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9. Setembro\"/>
    </mc:Choice>
  </mc:AlternateContent>
  <bookViews>
    <workbookView xWindow="120" yWindow="150" windowWidth="15570" windowHeight="8520" tabRatio="929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 calcMode="manual" iterate="1"/>
</workbook>
</file>

<file path=xl/calcChain.xml><?xml version="1.0" encoding="utf-8"?>
<calcChain xmlns="http://schemas.openxmlformats.org/spreadsheetml/2006/main">
  <c r="J86" i="27" l="1"/>
  <c r="J85" i="27"/>
  <c r="J84" i="27"/>
  <c r="J83" i="27"/>
  <c r="J81" i="27"/>
  <c r="J78" i="27"/>
  <c r="J76" i="27"/>
  <c r="J74" i="27"/>
  <c r="J73" i="27"/>
  <c r="J72" i="27"/>
  <c r="J69" i="27"/>
  <c r="J66" i="27"/>
  <c r="J65" i="27"/>
  <c r="J64" i="27"/>
  <c r="J62" i="27"/>
  <c r="J60" i="27"/>
  <c r="J57" i="27"/>
  <c r="J54" i="27"/>
  <c r="J52" i="27"/>
  <c r="J50" i="27"/>
  <c r="J49" i="27"/>
  <c r="J48" i="27"/>
  <c r="J45" i="27"/>
  <c r="J42" i="27"/>
  <c r="J41" i="27"/>
  <c r="J40" i="27"/>
  <c r="J38" i="27"/>
  <c r="J36" i="27"/>
  <c r="J34" i="27"/>
  <c r="J33" i="27"/>
  <c r="J32" i="27"/>
  <c r="J28" i="27"/>
  <c r="J26" i="27"/>
  <c r="J24" i="27"/>
  <c r="J22" i="27"/>
  <c r="J21" i="27"/>
  <c r="J20" i="27"/>
  <c r="J17" i="27"/>
  <c r="J14" i="27"/>
  <c r="J13" i="27"/>
  <c r="J12" i="27"/>
  <c r="J10" i="27"/>
  <c r="J8" i="27"/>
  <c r="J6" i="27"/>
  <c r="J5" i="27"/>
  <c r="J85" i="26"/>
  <c r="J83" i="26"/>
  <c r="J81" i="26"/>
  <c r="J79" i="26"/>
  <c r="J77" i="26"/>
  <c r="J75" i="26"/>
  <c r="J73" i="26"/>
  <c r="J71" i="26"/>
  <c r="J69" i="26"/>
  <c r="J67" i="26"/>
  <c r="J65" i="26"/>
  <c r="J63" i="26"/>
  <c r="J61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11" i="26"/>
  <c r="J9" i="26"/>
  <c r="J7" i="26"/>
  <c r="J6" i="26"/>
  <c r="J5" i="26"/>
  <c r="J86" i="25"/>
  <c r="J85" i="25"/>
  <c r="J84" i="25"/>
  <c r="J83" i="25"/>
  <c r="J82" i="25"/>
  <c r="J81" i="25"/>
  <c r="J79" i="25"/>
  <c r="J77" i="25"/>
  <c r="J76" i="25"/>
  <c r="J75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7" i="25"/>
  <c r="J46" i="25"/>
  <c r="J45" i="25"/>
  <c r="J43" i="25"/>
  <c r="J42" i="25"/>
  <c r="J40" i="25"/>
  <c r="J39" i="25"/>
  <c r="J38" i="25"/>
  <c r="J37" i="25"/>
  <c r="J35" i="25"/>
  <c r="J34" i="25"/>
  <c r="J32" i="25"/>
  <c r="J31" i="25"/>
  <c r="J30" i="25"/>
  <c r="J29" i="25"/>
  <c r="J27" i="25"/>
  <c r="J26" i="25"/>
  <c r="J24" i="25"/>
  <c r="J23" i="25"/>
  <c r="J22" i="25"/>
  <c r="J21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6" i="25"/>
  <c r="J5" i="25"/>
  <c r="J84" i="24"/>
  <c r="J83" i="24"/>
  <c r="J82" i="24"/>
  <c r="J80" i="24"/>
  <c r="J78" i="24"/>
  <c r="J76" i="24"/>
  <c r="J75" i="24"/>
  <c r="J74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8" i="24"/>
  <c r="J7" i="24"/>
  <c r="J6" i="24"/>
  <c r="M86" i="25"/>
  <c r="M84" i="25"/>
  <c r="M83" i="25"/>
  <c r="M82" i="25"/>
  <c r="M80" i="25"/>
  <c r="J80" i="25"/>
  <c r="M79" i="25"/>
  <c r="M78" i="25"/>
  <c r="J78" i="25"/>
  <c r="M76" i="25"/>
  <c r="M75" i="25"/>
  <c r="M74" i="25"/>
  <c r="J73" i="25"/>
  <c r="M72" i="25"/>
  <c r="M71" i="25"/>
  <c r="J71" i="25"/>
  <c r="M70" i="25"/>
  <c r="M69" i="25"/>
  <c r="J69" i="25"/>
  <c r="M68" i="25"/>
  <c r="M67" i="25"/>
  <c r="J67" i="25"/>
  <c r="M66" i="25"/>
  <c r="M65" i="25"/>
  <c r="J65" i="25"/>
  <c r="M64" i="25"/>
  <c r="M63" i="25"/>
  <c r="J63" i="25"/>
  <c r="M62" i="25"/>
  <c r="M61" i="25"/>
  <c r="J61" i="25"/>
  <c r="M60" i="25"/>
  <c r="M59" i="25"/>
  <c r="J59" i="25"/>
  <c r="M58" i="25"/>
  <c r="M57" i="25"/>
  <c r="J57" i="25"/>
  <c r="M56" i="25"/>
  <c r="M55" i="25"/>
  <c r="J55" i="25"/>
  <c r="M54" i="25"/>
  <c r="M53" i="25"/>
  <c r="J53" i="25"/>
  <c r="M52" i="25"/>
  <c r="M51" i="25"/>
  <c r="J51" i="25"/>
  <c r="M50" i="25"/>
  <c r="M49" i="25"/>
  <c r="J49" i="25"/>
  <c r="M48" i="25"/>
  <c r="M46" i="25"/>
  <c r="M44" i="25"/>
  <c r="J44" i="25"/>
  <c r="M42" i="25"/>
  <c r="J41" i="25"/>
  <c r="M40" i="25"/>
  <c r="M38" i="25"/>
  <c r="M36" i="25"/>
  <c r="J36" i="25"/>
  <c r="M34" i="25"/>
  <c r="J33" i="25"/>
  <c r="M32" i="25"/>
  <c r="M30" i="25"/>
  <c r="M28" i="25"/>
  <c r="J28" i="25"/>
  <c r="M26" i="25"/>
  <c r="J25" i="25"/>
  <c r="M24" i="25"/>
  <c r="M22" i="25"/>
  <c r="M20" i="25"/>
  <c r="J20" i="25"/>
  <c r="M18" i="25"/>
  <c r="M16" i="25"/>
  <c r="M14" i="25"/>
  <c r="M12" i="25"/>
  <c r="M10" i="25"/>
  <c r="J9" i="25"/>
  <c r="M8" i="25"/>
  <c r="M6" i="25"/>
  <c r="M5" i="25"/>
  <c r="M86" i="26"/>
  <c r="J86" i="26"/>
  <c r="M85" i="26"/>
  <c r="M84" i="26"/>
  <c r="J84" i="26"/>
  <c r="M83" i="26"/>
  <c r="M82" i="26"/>
  <c r="J82" i="26"/>
  <c r="M81" i="26"/>
  <c r="M80" i="26"/>
  <c r="J80" i="26"/>
  <c r="M79" i="26"/>
  <c r="M78" i="26"/>
  <c r="J78" i="26"/>
  <c r="M77" i="26"/>
  <c r="M76" i="26"/>
  <c r="J76" i="26"/>
  <c r="M75" i="26"/>
  <c r="M74" i="26"/>
  <c r="J74" i="26"/>
  <c r="M73" i="26"/>
  <c r="M72" i="26"/>
  <c r="J72" i="26"/>
  <c r="M71" i="26"/>
  <c r="M70" i="26"/>
  <c r="J70" i="26"/>
  <c r="M69" i="26"/>
  <c r="M68" i="26"/>
  <c r="J68" i="26"/>
  <c r="M67" i="26"/>
  <c r="M66" i="26"/>
  <c r="J66" i="26"/>
  <c r="M65" i="26"/>
  <c r="M64" i="26"/>
  <c r="J64" i="26"/>
  <c r="M63" i="26"/>
  <c r="M62" i="26"/>
  <c r="J62" i="26"/>
  <c r="M61" i="26"/>
  <c r="M60" i="26"/>
  <c r="J60" i="26"/>
  <c r="M59" i="26"/>
  <c r="M58" i="26"/>
  <c r="J58" i="26"/>
  <c r="M57" i="26"/>
  <c r="M56" i="26"/>
  <c r="J56" i="26"/>
  <c r="M55" i="26"/>
  <c r="M54" i="26"/>
  <c r="J54" i="26"/>
  <c r="M53" i="26"/>
  <c r="M52" i="26"/>
  <c r="J52" i="26"/>
  <c r="M51" i="26"/>
  <c r="M50" i="26"/>
  <c r="J50" i="26"/>
  <c r="M49" i="26"/>
  <c r="M48" i="26"/>
  <c r="J48" i="26"/>
  <c r="M47" i="26"/>
  <c r="M46" i="26"/>
  <c r="J46" i="26"/>
  <c r="M45" i="26"/>
  <c r="M44" i="26"/>
  <c r="J44" i="26"/>
  <c r="M43" i="26"/>
  <c r="M42" i="26"/>
  <c r="J42" i="26"/>
  <c r="M41" i="26"/>
  <c r="M40" i="26"/>
  <c r="J40" i="26"/>
  <c r="M39" i="26"/>
  <c r="M38" i="26"/>
  <c r="J38" i="26"/>
  <c r="M37" i="26"/>
  <c r="M36" i="26"/>
  <c r="J36" i="26"/>
  <c r="M35" i="26"/>
  <c r="M34" i="26"/>
  <c r="J34" i="26"/>
  <c r="M33" i="26"/>
  <c r="M32" i="26"/>
  <c r="J32" i="26"/>
  <c r="M31" i="26"/>
  <c r="M30" i="26"/>
  <c r="J30" i="26"/>
  <c r="M29" i="26"/>
  <c r="M28" i="26"/>
  <c r="J28" i="26"/>
  <c r="M27" i="26"/>
  <c r="M26" i="26"/>
  <c r="J26" i="26"/>
  <c r="M25" i="26"/>
  <c r="M24" i="26"/>
  <c r="J24" i="26"/>
  <c r="M23" i="26"/>
  <c r="M22" i="26"/>
  <c r="J22" i="26"/>
  <c r="M21" i="26"/>
  <c r="M20" i="26"/>
  <c r="J20" i="26"/>
  <c r="M19" i="26"/>
  <c r="M18" i="26"/>
  <c r="J18" i="26"/>
  <c r="M17" i="26"/>
  <c r="M16" i="26"/>
  <c r="J16" i="26"/>
  <c r="M15" i="26"/>
  <c r="M14" i="26"/>
  <c r="J14" i="26"/>
  <c r="M13" i="26"/>
  <c r="M12" i="26"/>
  <c r="J12" i="26"/>
  <c r="M11" i="26"/>
  <c r="M10" i="26"/>
  <c r="J10" i="26"/>
  <c r="M9" i="26"/>
  <c r="M8" i="26"/>
  <c r="J8" i="26"/>
  <c r="M6" i="26"/>
  <c r="M5" i="26"/>
  <c r="M86" i="27"/>
  <c r="M85" i="27"/>
  <c r="M84" i="27"/>
  <c r="M82" i="27"/>
  <c r="J82" i="27"/>
  <c r="M81" i="27"/>
  <c r="M80" i="27"/>
  <c r="J80" i="27"/>
  <c r="M79" i="27"/>
  <c r="M78" i="27"/>
  <c r="M77" i="27"/>
  <c r="M76" i="27"/>
  <c r="M75" i="27"/>
  <c r="M74" i="27"/>
  <c r="M73" i="27"/>
  <c r="M72" i="27"/>
  <c r="M71" i="27"/>
  <c r="M70" i="27"/>
  <c r="J70" i="27"/>
  <c r="M69" i="27"/>
  <c r="M68" i="27"/>
  <c r="J68" i="27"/>
  <c r="M67" i="27"/>
  <c r="M66" i="27"/>
  <c r="M65" i="27"/>
  <c r="M64" i="27"/>
  <c r="M63" i="27"/>
  <c r="M62" i="27"/>
  <c r="M61" i="27"/>
  <c r="M60" i="27"/>
  <c r="M59" i="27"/>
  <c r="M58" i="27"/>
  <c r="J58" i="27"/>
  <c r="M57" i="27"/>
  <c r="M56" i="27"/>
  <c r="J56" i="27"/>
  <c r="M55" i="27"/>
  <c r="M54" i="27"/>
  <c r="M53" i="27"/>
  <c r="M52" i="27"/>
  <c r="M51" i="27"/>
  <c r="M50" i="27"/>
  <c r="M49" i="27"/>
  <c r="M48" i="27"/>
  <c r="M47" i="27"/>
  <c r="M46" i="27"/>
  <c r="J46" i="27"/>
  <c r="M45" i="27"/>
  <c r="M44" i="27"/>
  <c r="J44" i="27"/>
  <c r="M43" i="27"/>
  <c r="M42" i="27"/>
  <c r="M41" i="27"/>
  <c r="M40" i="27"/>
  <c r="M39" i="27"/>
  <c r="M38" i="27"/>
  <c r="M37" i="27"/>
  <c r="J37" i="27"/>
  <c r="M36" i="27"/>
  <c r="M35" i="27"/>
  <c r="M34" i="27"/>
  <c r="M33" i="27"/>
  <c r="M32" i="27"/>
  <c r="M31" i="27"/>
  <c r="M30" i="27"/>
  <c r="J30" i="27"/>
  <c r="M29" i="27"/>
  <c r="M28" i="27"/>
  <c r="M27" i="27"/>
  <c r="M26" i="27"/>
  <c r="M25" i="27"/>
  <c r="J25" i="27"/>
  <c r="M24" i="27"/>
  <c r="M23" i="27"/>
  <c r="M22" i="27"/>
  <c r="M21" i="27"/>
  <c r="M20" i="27"/>
  <c r="M19" i="27"/>
  <c r="M18" i="27"/>
  <c r="J18" i="27"/>
  <c r="M17" i="27"/>
  <c r="M16" i="27"/>
  <c r="J16" i="27"/>
  <c r="M15" i="27"/>
  <c r="M14" i="27"/>
  <c r="M13" i="27"/>
  <c r="M12" i="27"/>
  <c r="M11" i="27"/>
  <c r="M10" i="27"/>
  <c r="M9" i="27"/>
  <c r="J9" i="27"/>
  <c r="M8" i="27"/>
  <c r="M7" i="27"/>
  <c r="M6" i="27"/>
  <c r="M5" i="27"/>
  <c r="M86" i="24"/>
  <c r="J86" i="24"/>
  <c r="M85" i="24"/>
  <c r="M84" i="24"/>
  <c r="M83" i="24"/>
  <c r="M82" i="24"/>
  <c r="M81" i="24"/>
  <c r="M80" i="24"/>
  <c r="M79" i="24"/>
  <c r="J79" i="24"/>
  <c r="M78" i="24"/>
  <c r="M77" i="24"/>
  <c r="M76" i="24"/>
  <c r="M75" i="24"/>
  <c r="M74" i="24"/>
  <c r="M73" i="24"/>
  <c r="M72" i="24"/>
  <c r="J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J10" i="24"/>
  <c r="M9" i="24"/>
  <c r="M8" i="24"/>
  <c r="M7" i="24"/>
  <c r="M6" i="24"/>
  <c r="M5" i="24"/>
  <c r="J83" i="23"/>
  <c r="J81" i="23"/>
  <c r="J79" i="23"/>
  <c r="J75" i="23"/>
  <c r="J73" i="23"/>
  <c r="J71" i="23"/>
  <c r="J67" i="23"/>
  <c r="J65" i="23"/>
  <c r="J63" i="23"/>
  <c r="J59" i="23"/>
  <c r="J57" i="23"/>
  <c r="J55" i="23"/>
  <c r="J51" i="23"/>
  <c r="J49" i="23"/>
  <c r="J47" i="23"/>
  <c r="J43" i="23"/>
  <c r="J41" i="23"/>
  <c r="J39" i="23"/>
  <c r="J35" i="23"/>
  <c r="J33" i="23"/>
  <c r="J31" i="23"/>
  <c r="J27" i="23"/>
  <c r="J25" i="23"/>
  <c r="J23" i="23"/>
  <c r="J19" i="23"/>
  <c r="J17" i="23"/>
  <c r="J15" i="23"/>
  <c r="J11" i="23"/>
  <c r="J9" i="23"/>
  <c r="J7" i="23"/>
  <c r="M86" i="23"/>
  <c r="M85" i="23"/>
  <c r="J85" i="23"/>
  <c r="M84" i="23"/>
  <c r="M83" i="23"/>
  <c r="M82" i="23"/>
  <c r="M81" i="23"/>
  <c r="M80" i="23"/>
  <c r="M79" i="23"/>
  <c r="M78" i="23"/>
  <c r="M77" i="23"/>
  <c r="J77" i="23"/>
  <c r="M76" i="23"/>
  <c r="M75" i="23"/>
  <c r="M74" i="23"/>
  <c r="M73" i="23"/>
  <c r="M72" i="23"/>
  <c r="M71" i="23"/>
  <c r="M70" i="23"/>
  <c r="M69" i="23"/>
  <c r="J69" i="23"/>
  <c r="M68" i="23"/>
  <c r="M67" i="23"/>
  <c r="M66" i="23"/>
  <c r="M65" i="23"/>
  <c r="M64" i="23"/>
  <c r="M63" i="23"/>
  <c r="M62" i="23"/>
  <c r="M61" i="23"/>
  <c r="J61" i="23"/>
  <c r="M60" i="23"/>
  <c r="M59" i="23"/>
  <c r="M58" i="23"/>
  <c r="M57" i="23"/>
  <c r="M56" i="23"/>
  <c r="M55" i="23"/>
  <c r="M54" i="23"/>
  <c r="M53" i="23"/>
  <c r="J53" i="23"/>
  <c r="M52" i="23"/>
  <c r="M51" i="23"/>
  <c r="M50" i="23"/>
  <c r="M49" i="23"/>
  <c r="M48" i="23"/>
  <c r="M47" i="23"/>
  <c r="M46" i="23"/>
  <c r="M45" i="23"/>
  <c r="J45" i="23"/>
  <c r="M44" i="23"/>
  <c r="M43" i="23"/>
  <c r="M42" i="23"/>
  <c r="M41" i="23"/>
  <c r="M40" i="23"/>
  <c r="M39" i="23"/>
  <c r="M38" i="23"/>
  <c r="M37" i="23"/>
  <c r="J37" i="23"/>
  <c r="M36" i="23"/>
  <c r="M35" i="23"/>
  <c r="M34" i="23"/>
  <c r="M33" i="23"/>
  <c r="M32" i="23"/>
  <c r="M31" i="23"/>
  <c r="M30" i="23"/>
  <c r="M29" i="23"/>
  <c r="J29" i="23"/>
  <c r="M28" i="23"/>
  <c r="M27" i="23"/>
  <c r="M26" i="23"/>
  <c r="M25" i="23"/>
  <c r="M24" i="23"/>
  <c r="M23" i="23"/>
  <c r="M22" i="23"/>
  <c r="M21" i="23"/>
  <c r="J21" i="23"/>
  <c r="M20" i="23"/>
  <c r="M19" i="23"/>
  <c r="M18" i="23"/>
  <c r="M17" i="23"/>
  <c r="M16" i="23"/>
  <c r="M15" i="23"/>
  <c r="M14" i="23"/>
  <c r="M13" i="23"/>
  <c r="J13" i="23"/>
  <c r="M12" i="23"/>
  <c r="M11" i="23"/>
  <c r="M10" i="23"/>
  <c r="M9" i="23"/>
  <c r="M8" i="23"/>
  <c r="M7" i="23"/>
  <c r="M6" i="23"/>
  <c r="M5" i="23"/>
  <c r="J5" i="23"/>
  <c r="J86" i="22"/>
  <c r="J85" i="22"/>
  <c r="J84" i="22"/>
  <c r="J83" i="22"/>
  <c r="J82" i="22"/>
  <c r="J81" i="22"/>
  <c r="J80" i="22"/>
  <c r="J78" i="22"/>
  <c r="J77" i="22"/>
  <c r="J76" i="22"/>
  <c r="J75" i="22"/>
  <c r="J74" i="22"/>
  <c r="J73" i="22"/>
  <c r="J72" i="22"/>
  <c r="J70" i="22"/>
  <c r="J69" i="22"/>
  <c r="J68" i="22"/>
  <c r="J67" i="22"/>
  <c r="J66" i="22"/>
  <c r="J65" i="22"/>
  <c r="J64" i="22"/>
  <c r="J62" i="22"/>
  <c r="J61" i="22"/>
  <c r="J60" i="22"/>
  <c r="J59" i="22"/>
  <c r="J58" i="22"/>
  <c r="J57" i="22"/>
  <c r="J56" i="22"/>
  <c r="J54" i="22"/>
  <c r="J53" i="22"/>
  <c r="J52" i="22"/>
  <c r="J51" i="22"/>
  <c r="J50" i="22"/>
  <c r="J49" i="22"/>
  <c r="J48" i="22"/>
  <c r="J46" i="22"/>
  <c r="J45" i="22"/>
  <c r="J44" i="22"/>
  <c r="J43" i="22"/>
  <c r="J42" i="22"/>
  <c r="J41" i="22"/>
  <c r="J40" i="22"/>
  <c r="J38" i="22"/>
  <c r="J37" i="22"/>
  <c r="J36" i="22"/>
  <c r="J35" i="22"/>
  <c r="J34" i="22"/>
  <c r="J33" i="22"/>
  <c r="J32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4" i="22"/>
  <c r="J13" i="22"/>
  <c r="J12" i="22"/>
  <c r="J11" i="22"/>
  <c r="J10" i="22"/>
  <c r="J9" i="22"/>
  <c r="J8" i="22"/>
  <c r="J6" i="22"/>
  <c r="J5" i="22"/>
  <c r="M86" i="22"/>
  <c r="M85" i="22"/>
  <c r="M84" i="22"/>
  <c r="M83" i="22"/>
  <c r="M82" i="22"/>
  <c r="M81" i="22"/>
  <c r="M80" i="22"/>
  <c r="M79" i="22"/>
  <c r="J79" i="22"/>
  <c r="M78" i="22"/>
  <c r="M77" i="22"/>
  <c r="M76" i="22"/>
  <c r="M75" i="22"/>
  <c r="M74" i="22"/>
  <c r="M73" i="22"/>
  <c r="M72" i="22"/>
  <c r="M71" i="22"/>
  <c r="J71" i="22"/>
  <c r="M70" i="22"/>
  <c r="M69" i="22"/>
  <c r="M68" i="22"/>
  <c r="M67" i="22"/>
  <c r="M66" i="22"/>
  <c r="M65" i="22"/>
  <c r="M64" i="22"/>
  <c r="M63" i="22"/>
  <c r="J63" i="22"/>
  <c r="M62" i="22"/>
  <c r="M61" i="22"/>
  <c r="M60" i="22"/>
  <c r="M59" i="22"/>
  <c r="M58" i="22"/>
  <c r="M57" i="22"/>
  <c r="M56" i="22"/>
  <c r="M55" i="22"/>
  <c r="J55" i="22"/>
  <c r="M54" i="22"/>
  <c r="M53" i="22"/>
  <c r="M52" i="22"/>
  <c r="M51" i="22"/>
  <c r="M50" i="22"/>
  <c r="M49" i="22"/>
  <c r="M48" i="22"/>
  <c r="M47" i="22"/>
  <c r="J47" i="22"/>
  <c r="M46" i="22"/>
  <c r="M45" i="22"/>
  <c r="M44" i="22"/>
  <c r="M43" i="22"/>
  <c r="M42" i="22"/>
  <c r="M41" i="22"/>
  <c r="M40" i="22"/>
  <c r="M39" i="22"/>
  <c r="J39" i="22"/>
  <c r="M38" i="22"/>
  <c r="M37" i="22"/>
  <c r="M36" i="22"/>
  <c r="M35" i="22"/>
  <c r="M34" i="22"/>
  <c r="M33" i="22"/>
  <c r="M32" i="22"/>
  <c r="M31" i="22"/>
  <c r="J31" i="22"/>
  <c r="M30" i="22"/>
  <c r="M29" i="22"/>
  <c r="M28" i="22"/>
  <c r="M27" i="22"/>
  <c r="M26" i="22"/>
  <c r="M25" i="22"/>
  <c r="M24" i="22"/>
  <c r="M23" i="22"/>
  <c r="J23" i="22"/>
  <c r="M22" i="22"/>
  <c r="M21" i="22"/>
  <c r="M20" i="22"/>
  <c r="M19" i="22"/>
  <c r="M18" i="22"/>
  <c r="M17" i="22"/>
  <c r="M16" i="22"/>
  <c r="M15" i="22"/>
  <c r="J15" i="22"/>
  <c r="M14" i="22"/>
  <c r="M13" i="22"/>
  <c r="M12" i="22"/>
  <c r="M11" i="22"/>
  <c r="M10" i="22"/>
  <c r="M9" i="22"/>
  <c r="M8" i="22"/>
  <c r="M7" i="22"/>
  <c r="J7" i="22"/>
  <c r="M6" i="22"/>
  <c r="M5" i="22"/>
  <c r="M85" i="28"/>
  <c r="M83" i="28"/>
  <c r="M81" i="28"/>
  <c r="M79" i="28"/>
  <c r="M77" i="28"/>
  <c r="M75" i="28"/>
  <c r="M73" i="28"/>
  <c r="M71" i="28"/>
  <c r="M69" i="28"/>
  <c r="M67" i="28"/>
  <c r="M65" i="28"/>
  <c r="M63" i="28"/>
  <c r="M61" i="28"/>
  <c r="M59" i="28"/>
  <c r="M57" i="28"/>
  <c r="M55" i="28"/>
  <c r="M53" i="28"/>
  <c r="M51" i="28"/>
  <c r="M49" i="28"/>
  <c r="M47" i="28"/>
  <c r="M45" i="28"/>
  <c r="M43" i="28"/>
  <c r="M41" i="28"/>
  <c r="M39" i="28"/>
  <c r="M37" i="28"/>
  <c r="M35" i="28"/>
  <c r="M33" i="28"/>
  <c r="M31" i="28"/>
  <c r="M29" i="28"/>
  <c r="M27" i="28"/>
  <c r="M25" i="28"/>
  <c r="M23" i="28"/>
  <c r="M21" i="28"/>
  <c r="M19" i="28"/>
  <c r="M17" i="28"/>
  <c r="M15" i="28"/>
  <c r="M13" i="28"/>
  <c r="M11" i="28"/>
  <c r="M9" i="28"/>
  <c r="M7" i="28"/>
  <c r="M5" i="28"/>
  <c r="M86" i="28"/>
  <c r="J86" i="28"/>
  <c r="J85" i="28"/>
  <c r="M84" i="28"/>
  <c r="J84" i="28"/>
  <c r="J83" i="28"/>
  <c r="M82" i="28"/>
  <c r="J82" i="28"/>
  <c r="J81" i="28"/>
  <c r="M80" i="28"/>
  <c r="J80" i="28"/>
  <c r="J79" i="28"/>
  <c r="M78" i="28"/>
  <c r="J78" i="28"/>
  <c r="J77" i="28"/>
  <c r="M76" i="28"/>
  <c r="J76" i="28"/>
  <c r="J75" i="28"/>
  <c r="M74" i="28"/>
  <c r="J74" i="28"/>
  <c r="J73" i="28"/>
  <c r="M72" i="28"/>
  <c r="J72" i="28"/>
  <c r="J71" i="28"/>
  <c r="M70" i="28"/>
  <c r="J70" i="28"/>
  <c r="J69" i="28"/>
  <c r="M68" i="28"/>
  <c r="J68" i="28"/>
  <c r="J67" i="28"/>
  <c r="M66" i="28"/>
  <c r="J66" i="28"/>
  <c r="J65" i="28"/>
  <c r="M64" i="28"/>
  <c r="J64" i="28"/>
  <c r="J63" i="28"/>
  <c r="M62" i="28"/>
  <c r="J62" i="28"/>
  <c r="J61" i="28"/>
  <c r="M60" i="28"/>
  <c r="J60" i="28"/>
  <c r="J59" i="28"/>
  <c r="M58" i="28"/>
  <c r="J58" i="28"/>
  <c r="J57" i="28"/>
  <c r="M56" i="28"/>
  <c r="J56" i="28"/>
  <c r="J55" i="28"/>
  <c r="M54" i="28"/>
  <c r="J54" i="28"/>
  <c r="J53" i="28"/>
  <c r="M52" i="28"/>
  <c r="J52" i="28"/>
  <c r="J51" i="28"/>
  <c r="M50" i="28"/>
  <c r="J50" i="28"/>
  <c r="J49" i="28"/>
  <c r="M48" i="28"/>
  <c r="J48" i="28"/>
  <c r="J47" i="28"/>
  <c r="M46" i="28"/>
  <c r="J46" i="28"/>
  <c r="J45" i="28"/>
  <c r="M44" i="28"/>
  <c r="J44" i="28"/>
  <c r="J43" i="28"/>
  <c r="M42" i="28"/>
  <c r="J42" i="28"/>
  <c r="J41" i="28"/>
  <c r="M40" i="28"/>
  <c r="J40" i="28"/>
  <c r="J39" i="28"/>
  <c r="M38" i="28"/>
  <c r="J38" i="28"/>
  <c r="J37" i="28"/>
  <c r="M36" i="28"/>
  <c r="J36" i="28"/>
  <c r="J35" i="28"/>
  <c r="M34" i="28"/>
  <c r="J34" i="28"/>
  <c r="J33" i="28"/>
  <c r="M32" i="28"/>
  <c r="J32" i="28"/>
  <c r="J31" i="28"/>
  <c r="M30" i="28"/>
  <c r="J30" i="28"/>
  <c r="J29" i="28"/>
  <c r="M28" i="28"/>
  <c r="J28" i="28"/>
  <c r="J27" i="28"/>
  <c r="M26" i="28"/>
  <c r="J26" i="28"/>
  <c r="J25" i="28"/>
  <c r="M24" i="28"/>
  <c r="J24" i="28"/>
  <c r="J23" i="28"/>
  <c r="M22" i="28"/>
  <c r="J22" i="28"/>
  <c r="J21" i="28"/>
  <c r="M20" i="28"/>
  <c r="J20" i="28"/>
  <c r="J19" i="28"/>
  <c r="M18" i="28"/>
  <c r="J18" i="28"/>
  <c r="J17" i="28"/>
  <c r="M16" i="28"/>
  <c r="J16" i="28"/>
  <c r="J15" i="28"/>
  <c r="M14" i="28"/>
  <c r="J14" i="28"/>
  <c r="J13" i="28"/>
  <c r="M12" i="28"/>
  <c r="J12" i="28"/>
  <c r="J11" i="28"/>
  <c r="M10" i="28"/>
  <c r="J10" i="28"/>
  <c r="J9" i="28"/>
  <c r="M8" i="28"/>
  <c r="J8" i="28"/>
  <c r="J7" i="28"/>
  <c r="M6" i="28"/>
  <c r="J6" i="28"/>
  <c r="J5" i="28"/>
  <c r="M86" i="11"/>
  <c r="J86" i="11"/>
  <c r="M85" i="11"/>
  <c r="J85" i="11"/>
  <c r="M84" i="11"/>
  <c r="J84" i="11"/>
  <c r="M83" i="11"/>
  <c r="J83" i="11"/>
  <c r="M82" i="11"/>
  <c r="J82" i="11"/>
  <c r="M81" i="11"/>
  <c r="J81" i="11"/>
  <c r="M80" i="11"/>
  <c r="J80" i="11"/>
  <c r="M79" i="11"/>
  <c r="J79" i="11"/>
  <c r="M78" i="11"/>
  <c r="J78" i="11"/>
  <c r="M77" i="11"/>
  <c r="J77" i="11"/>
  <c r="M76" i="11"/>
  <c r="J76" i="11"/>
  <c r="M75" i="11"/>
  <c r="J75" i="11"/>
  <c r="M74" i="11"/>
  <c r="J74" i="11"/>
  <c r="M73" i="11"/>
  <c r="J73" i="11"/>
  <c r="M72" i="11"/>
  <c r="J72" i="11"/>
  <c r="M71" i="11"/>
  <c r="J71" i="11"/>
  <c r="M70" i="11"/>
  <c r="J70" i="11"/>
  <c r="M69" i="11"/>
  <c r="J69" i="11"/>
  <c r="M68" i="11"/>
  <c r="J68" i="11"/>
  <c r="M67" i="11"/>
  <c r="J67" i="11"/>
  <c r="M66" i="11"/>
  <c r="J66" i="11"/>
  <c r="M65" i="11"/>
  <c r="J65" i="11"/>
  <c r="M64" i="11"/>
  <c r="J64" i="11"/>
  <c r="M63" i="11"/>
  <c r="J63" i="11"/>
  <c r="M62" i="11"/>
  <c r="J62" i="11"/>
  <c r="M61" i="11"/>
  <c r="J61" i="11"/>
  <c r="M60" i="11"/>
  <c r="J60" i="11"/>
  <c r="M59" i="11"/>
  <c r="J59" i="11"/>
  <c r="M58" i="11"/>
  <c r="J58" i="11"/>
  <c r="M57" i="11"/>
  <c r="J57" i="11"/>
  <c r="M56" i="11"/>
  <c r="J56" i="11"/>
  <c r="M55" i="11"/>
  <c r="J55" i="11"/>
  <c r="M54" i="11"/>
  <c r="J54" i="11"/>
  <c r="M53" i="11"/>
  <c r="J53" i="11"/>
  <c r="M52" i="11"/>
  <c r="J52" i="11"/>
  <c r="M51" i="11"/>
  <c r="J51" i="11"/>
  <c r="M50" i="11"/>
  <c r="J50" i="11"/>
  <c r="M49" i="11"/>
  <c r="J49" i="11"/>
  <c r="M48" i="11"/>
  <c r="J48" i="11"/>
  <c r="M47" i="11"/>
  <c r="J47" i="11"/>
  <c r="M46" i="11"/>
  <c r="J46" i="11"/>
  <c r="M45" i="11"/>
  <c r="J45" i="11"/>
  <c r="M44" i="11"/>
  <c r="J44" i="11"/>
  <c r="M43" i="11"/>
  <c r="J43" i="11"/>
  <c r="M42" i="11"/>
  <c r="J42" i="11"/>
  <c r="M41" i="11"/>
  <c r="J41" i="11"/>
  <c r="M40" i="11"/>
  <c r="J40" i="11"/>
  <c r="M39" i="11"/>
  <c r="J39" i="11"/>
  <c r="M38" i="11"/>
  <c r="J38" i="11"/>
  <c r="M37" i="11"/>
  <c r="J37" i="11"/>
  <c r="M36" i="11"/>
  <c r="J36" i="11"/>
  <c r="M35" i="11"/>
  <c r="J35" i="11"/>
  <c r="M34" i="11"/>
  <c r="J34" i="11"/>
  <c r="M33" i="11"/>
  <c r="J33" i="11"/>
  <c r="M32" i="11"/>
  <c r="J32" i="11"/>
  <c r="M31" i="11"/>
  <c r="J31" i="11"/>
  <c r="M30" i="11"/>
  <c r="J30" i="11"/>
  <c r="M29" i="11"/>
  <c r="J29" i="11"/>
  <c r="M28" i="11"/>
  <c r="J28" i="11"/>
  <c r="M27" i="11"/>
  <c r="J27" i="11"/>
  <c r="M26" i="11"/>
  <c r="J26" i="11"/>
  <c r="M25" i="11"/>
  <c r="J25" i="11"/>
  <c r="M24" i="11"/>
  <c r="J24" i="11"/>
  <c r="M23" i="11"/>
  <c r="J23" i="11"/>
  <c r="M22" i="11"/>
  <c r="J22" i="11"/>
  <c r="M21" i="11"/>
  <c r="J21" i="11"/>
  <c r="M20" i="11"/>
  <c r="J20" i="11"/>
  <c r="M19" i="11"/>
  <c r="J19" i="11"/>
  <c r="M18" i="11"/>
  <c r="J18" i="11"/>
  <c r="M17" i="11"/>
  <c r="J17" i="11"/>
  <c r="M16" i="11"/>
  <c r="J16" i="11"/>
  <c r="M15" i="11"/>
  <c r="J15" i="11"/>
  <c r="M14" i="11"/>
  <c r="J14" i="11"/>
  <c r="M13" i="11"/>
  <c r="J13" i="11"/>
  <c r="M12" i="11"/>
  <c r="J12" i="11"/>
  <c r="M11" i="11"/>
  <c r="J11" i="11"/>
  <c r="M10" i="11"/>
  <c r="J10" i="11"/>
  <c r="M9" i="11"/>
  <c r="J9" i="11"/>
  <c r="M8" i="11"/>
  <c r="J8" i="11"/>
  <c r="M7" i="11"/>
  <c r="J7" i="11"/>
  <c r="M6" i="11"/>
  <c r="J6" i="11"/>
  <c r="M5" i="11"/>
  <c r="J5" i="11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50" i="10"/>
  <c r="J48" i="10"/>
  <c r="J46" i="10"/>
  <c r="J44" i="10"/>
  <c r="J42" i="10"/>
  <c r="J40" i="10"/>
  <c r="J38" i="10"/>
  <c r="J36" i="10"/>
  <c r="J35" i="10"/>
  <c r="J34" i="10"/>
  <c r="J32" i="10"/>
  <c r="J30" i="10"/>
  <c r="J28" i="10"/>
  <c r="J27" i="10"/>
  <c r="J26" i="10"/>
  <c r="J24" i="10"/>
  <c r="J22" i="10"/>
  <c r="J20" i="10"/>
  <c r="J19" i="10"/>
  <c r="J18" i="10"/>
  <c r="J17" i="10"/>
  <c r="J16" i="10"/>
  <c r="J14" i="10"/>
  <c r="J12" i="10"/>
  <c r="J11" i="10"/>
  <c r="J10" i="10"/>
  <c r="J9" i="10"/>
  <c r="J8" i="10"/>
  <c r="J6" i="10"/>
  <c r="J5" i="10"/>
  <c r="M86" i="10"/>
  <c r="M85" i="10"/>
  <c r="J85" i="10"/>
  <c r="M84" i="10"/>
  <c r="M83" i="10"/>
  <c r="J83" i="10"/>
  <c r="M82" i="10"/>
  <c r="M81" i="10"/>
  <c r="J81" i="10"/>
  <c r="M80" i="10"/>
  <c r="M79" i="10"/>
  <c r="J79" i="10"/>
  <c r="M78" i="10"/>
  <c r="M77" i="10"/>
  <c r="J77" i="10"/>
  <c r="M76" i="10"/>
  <c r="M75" i="10"/>
  <c r="J75" i="10"/>
  <c r="M74" i="10"/>
  <c r="M73" i="10"/>
  <c r="J73" i="10"/>
  <c r="M72" i="10"/>
  <c r="M71" i="10"/>
  <c r="J71" i="10"/>
  <c r="M70" i="10"/>
  <c r="M69" i="10"/>
  <c r="J69" i="10"/>
  <c r="M68" i="10"/>
  <c r="M67" i="10"/>
  <c r="J67" i="10"/>
  <c r="M66" i="10"/>
  <c r="M65" i="10"/>
  <c r="J65" i="10"/>
  <c r="M64" i="10"/>
  <c r="M63" i="10"/>
  <c r="J63" i="10"/>
  <c r="M62" i="10"/>
  <c r="M61" i="10"/>
  <c r="J61" i="10"/>
  <c r="M60" i="10"/>
  <c r="M59" i="10"/>
  <c r="J59" i="10"/>
  <c r="M58" i="10"/>
  <c r="M57" i="10"/>
  <c r="J57" i="10"/>
  <c r="M56" i="10"/>
  <c r="M55" i="10"/>
  <c r="J55" i="10"/>
  <c r="M54" i="10"/>
  <c r="M53" i="10"/>
  <c r="J53" i="10"/>
  <c r="M52" i="10"/>
  <c r="M51" i="10"/>
  <c r="J51" i="10"/>
  <c r="M50" i="10"/>
  <c r="M49" i="10"/>
  <c r="J49" i="10"/>
  <c r="M48" i="10"/>
  <c r="M47" i="10"/>
  <c r="J47" i="10"/>
  <c r="M46" i="10"/>
  <c r="M45" i="10"/>
  <c r="J45" i="10"/>
  <c r="M44" i="10"/>
  <c r="M43" i="10"/>
  <c r="J43" i="10"/>
  <c r="M42" i="10"/>
  <c r="M41" i="10"/>
  <c r="J41" i="10"/>
  <c r="M40" i="10"/>
  <c r="M39" i="10"/>
  <c r="J39" i="10"/>
  <c r="M38" i="10"/>
  <c r="M37" i="10"/>
  <c r="J37" i="10"/>
  <c r="M36" i="10"/>
  <c r="M35" i="10"/>
  <c r="M34" i="10"/>
  <c r="M33" i="10"/>
  <c r="J33" i="10"/>
  <c r="M32" i="10"/>
  <c r="M31" i="10"/>
  <c r="J31" i="10"/>
  <c r="M30" i="10"/>
  <c r="M29" i="10"/>
  <c r="J29" i="10"/>
  <c r="M28" i="10"/>
  <c r="M27" i="10"/>
  <c r="M26" i="10"/>
  <c r="M25" i="10"/>
  <c r="J25" i="10"/>
  <c r="M24" i="10"/>
  <c r="M23" i="10"/>
  <c r="J23" i="10"/>
  <c r="M22" i="10"/>
  <c r="M21" i="10"/>
  <c r="J21" i="10"/>
  <c r="M20" i="10"/>
  <c r="M19" i="10"/>
  <c r="M18" i="10"/>
  <c r="M17" i="10"/>
  <c r="M16" i="10"/>
  <c r="M15" i="10"/>
  <c r="J15" i="10"/>
  <c r="M14" i="10"/>
  <c r="M13" i="10"/>
  <c r="J13" i="10"/>
  <c r="M12" i="10"/>
  <c r="M11" i="10"/>
  <c r="M10" i="10"/>
  <c r="M9" i="10"/>
  <c r="M8" i="10"/>
  <c r="M7" i="10"/>
  <c r="J7" i="10"/>
  <c r="M6" i="10"/>
  <c r="M5" i="10"/>
  <c r="J86" i="19"/>
  <c r="J84" i="19"/>
  <c r="J82" i="19"/>
  <c r="J80" i="19"/>
  <c r="J78" i="19"/>
  <c r="J76" i="19"/>
  <c r="J74" i="19"/>
  <c r="J72" i="19"/>
  <c r="J70" i="19"/>
  <c r="J68" i="19"/>
  <c r="J66" i="19"/>
  <c r="J64" i="19"/>
  <c r="J62" i="19"/>
  <c r="J60" i="19"/>
  <c r="J58" i="19"/>
  <c r="J56" i="19"/>
  <c r="J54" i="19"/>
  <c r="J52" i="19"/>
  <c r="J50" i="19"/>
  <c r="J48" i="19"/>
  <c r="J46" i="19"/>
  <c r="J44" i="19"/>
  <c r="J42" i="19"/>
  <c r="J40" i="19"/>
  <c r="J38" i="19"/>
  <c r="J36" i="19"/>
  <c r="J34" i="19"/>
  <c r="J32" i="19"/>
  <c r="J30" i="19"/>
  <c r="J28" i="19"/>
  <c r="J27" i="19"/>
  <c r="J26" i="19"/>
  <c r="J24" i="19"/>
  <c r="J22" i="19"/>
  <c r="J20" i="19"/>
  <c r="J19" i="19"/>
  <c r="J18" i="19"/>
  <c r="J17" i="19"/>
  <c r="J16" i="19"/>
  <c r="J14" i="19"/>
  <c r="J13" i="19"/>
  <c r="J12" i="19"/>
  <c r="J11" i="19"/>
  <c r="J10" i="19"/>
  <c r="J9" i="19"/>
  <c r="J8" i="19"/>
  <c r="J6" i="19"/>
  <c r="J5" i="19"/>
  <c r="M86" i="19"/>
  <c r="M85" i="19"/>
  <c r="J85" i="19"/>
  <c r="M84" i="19"/>
  <c r="M83" i="19"/>
  <c r="J83" i="19"/>
  <c r="M82" i="19"/>
  <c r="M81" i="19"/>
  <c r="J81" i="19"/>
  <c r="M80" i="19"/>
  <c r="M79" i="19"/>
  <c r="J79" i="19"/>
  <c r="M78" i="19"/>
  <c r="M77" i="19"/>
  <c r="J77" i="19"/>
  <c r="M76" i="19"/>
  <c r="M75" i="19"/>
  <c r="J75" i="19"/>
  <c r="M74" i="19"/>
  <c r="M73" i="19"/>
  <c r="J73" i="19"/>
  <c r="M72" i="19"/>
  <c r="M71" i="19"/>
  <c r="J71" i="19"/>
  <c r="M70" i="19"/>
  <c r="M69" i="19"/>
  <c r="J69" i="19"/>
  <c r="M68" i="19"/>
  <c r="M67" i="19"/>
  <c r="J67" i="19"/>
  <c r="M66" i="19"/>
  <c r="M65" i="19"/>
  <c r="J65" i="19"/>
  <c r="M64" i="19"/>
  <c r="M63" i="19"/>
  <c r="J63" i="19"/>
  <c r="M62" i="19"/>
  <c r="M61" i="19"/>
  <c r="J61" i="19"/>
  <c r="M60" i="19"/>
  <c r="M59" i="19"/>
  <c r="J59" i="19"/>
  <c r="M58" i="19"/>
  <c r="M57" i="19"/>
  <c r="J57" i="19"/>
  <c r="M56" i="19"/>
  <c r="M55" i="19"/>
  <c r="J55" i="19"/>
  <c r="M54" i="19"/>
  <c r="M53" i="19"/>
  <c r="J53" i="19"/>
  <c r="M52" i="19"/>
  <c r="M51" i="19"/>
  <c r="J51" i="19"/>
  <c r="M50" i="19"/>
  <c r="M49" i="19"/>
  <c r="J49" i="19"/>
  <c r="M48" i="19"/>
  <c r="M47" i="19"/>
  <c r="J47" i="19"/>
  <c r="M46" i="19"/>
  <c r="M45" i="19"/>
  <c r="J45" i="19"/>
  <c r="M44" i="19"/>
  <c r="M43" i="19"/>
  <c r="J43" i="19"/>
  <c r="M42" i="19"/>
  <c r="M41" i="19"/>
  <c r="J41" i="19"/>
  <c r="M40" i="19"/>
  <c r="M39" i="19"/>
  <c r="J39" i="19"/>
  <c r="M38" i="19"/>
  <c r="M37" i="19"/>
  <c r="J37" i="19"/>
  <c r="M36" i="19"/>
  <c r="M35" i="19"/>
  <c r="J35" i="19"/>
  <c r="M34" i="19"/>
  <c r="M33" i="19"/>
  <c r="J33" i="19"/>
  <c r="M32" i="19"/>
  <c r="M31" i="19"/>
  <c r="J31" i="19"/>
  <c r="M30" i="19"/>
  <c r="M29" i="19"/>
  <c r="J29" i="19"/>
  <c r="M28" i="19"/>
  <c r="M27" i="19"/>
  <c r="M26" i="19"/>
  <c r="M25" i="19"/>
  <c r="J25" i="19"/>
  <c r="M24" i="19"/>
  <c r="M23" i="19"/>
  <c r="J23" i="19"/>
  <c r="M22" i="19"/>
  <c r="M21" i="19"/>
  <c r="J21" i="19"/>
  <c r="M20" i="19"/>
  <c r="M19" i="19"/>
  <c r="M18" i="19"/>
  <c r="M17" i="19"/>
  <c r="M16" i="19"/>
  <c r="M15" i="19"/>
  <c r="J15" i="19"/>
  <c r="M14" i="19"/>
  <c r="M13" i="19"/>
  <c r="M12" i="19"/>
  <c r="M11" i="19"/>
  <c r="M10" i="19"/>
  <c r="M9" i="19"/>
  <c r="M8" i="19"/>
  <c r="M7" i="19"/>
  <c r="J7" i="19"/>
  <c r="M6" i="19"/>
  <c r="M5" i="19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M35" i="18"/>
  <c r="M34" i="18"/>
  <c r="J34" i="18"/>
  <c r="M33" i="18"/>
  <c r="M32" i="18"/>
  <c r="J32" i="18"/>
  <c r="M31" i="18"/>
  <c r="M30" i="18"/>
  <c r="J30" i="18"/>
  <c r="M29" i="18"/>
  <c r="M28" i="18"/>
  <c r="J28" i="18"/>
  <c r="M27" i="18"/>
  <c r="M26" i="18"/>
  <c r="J26" i="18"/>
  <c r="M25" i="18"/>
  <c r="M24" i="18"/>
  <c r="J24" i="18"/>
  <c r="M23" i="18"/>
  <c r="M22" i="18"/>
  <c r="J22" i="18"/>
  <c r="M21" i="18"/>
  <c r="M20" i="18"/>
  <c r="J20" i="18"/>
  <c r="M19" i="18"/>
  <c r="M18" i="18"/>
  <c r="J18" i="18"/>
  <c r="M17" i="18"/>
  <c r="M16" i="18"/>
  <c r="J16" i="18"/>
  <c r="M15" i="18"/>
  <c r="M14" i="18"/>
  <c r="J14" i="18"/>
  <c r="M13" i="18"/>
  <c r="J13" i="18"/>
  <c r="M12" i="18"/>
  <c r="J12" i="18"/>
  <c r="M11" i="18"/>
  <c r="M10" i="18"/>
  <c r="J10" i="18"/>
  <c r="M9" i="18"/>
  <c r="M8" i="18"/>
  <c r="J8" i="18"/>
  <c r="M7" i="18"/>
  <c r="M6" i="18"/>
  <c r="J6" i="18"/>
  <c r="M5" i="18"/>
  <c r="J5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1" i="18"/>
  <c r="J9" i="18"/>
  <c r="J7" i="18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J58" i="17"/>
  <c r="M57" i="17"/>
  <c r="M56" i="17"/>
  <c r="J56" i="17"/>
  <c r="M55" i="17"/>
  <c r="M54" i="17"/>
  <c r="J54" i="17"/>
  <c r="M53" i="17"/>
  <c r="M52" i="17"/>
  <c r="J52" i="17"/>
  <c r="M51" i="17"/>
  <c r="M50" i="17"/>
  <c r="J50" i="17"/>
  <c r="M49" i="17"/>
  <c r="M48" i="17"/>
  <c r="J48" i="17"/>
  <c r="M47" i="17"/>
  <c r="M46" i="17"/>
  <c r="J46" i="17"/>
  <c r="M45" i="17"/>
  <c r="M44" i="17"/>
  <c r="J44" i="17"/>
  <c r="M43" i="17"/>
  <c r="M42" i="17"/>
  <c r="J42" i="17"/>
  <c r="M41" i="17"/>
  <c r="M40" i="17"/>
  <c r="J40" i="17"/>
  <c r="M39" i="17"/>
  <c r="M38" i="17"/>
  <c r="J38" i="17"/>
  <c r="M37" i="17"/>
  <c r="M36" i="17"/>
  <c r="J36" i="17"/>
  <c r="M35" i="17"/>
  <c r="M34" i="17"/>
  <c r="J34" i="17"/>
  <c r="M33" i="17"/>
  <c r="M32" i="17"/>
  <c r="J32" i="17"/>
  <c r="M31" i="17"/>
  <c r="M30" i="17"/>
  <c r="J30" i="17"/>
  <c r="M29" i="17"/>
  <c r="M28" i="17"/>
  <c r="J28" i="17"/>
  <c r="M27" i="17"/>
  <c r="M26" i="17"/>
  <c r="J26" i="17"/>
  <c r="M25" i="17"/>
  <c r="M24" i="17"/>
  <c r="J24" i="17"/>
  <c r="M23" i="17"/>
  <c r="M22" i="17"/>
  <c r="J22" i="17"/>
  <c r="M21" i="17"/>
  <c r="M20" i="17"/>
  <c r="J20" i="17"/>
  <c r="M19" i="17"/>
  <c r="M18" i="17"/>
  <c r="J18" i="17"/>
  <c r="M17" i="17"/>
  <c r="M16" i="17"/>
  <c r="J16" i="17"/>
  <c r="M15" i="17"/>
  <c r="M14" i="17"/>
  <c r="J14" i="17"/>
  <c r="M13" i="17"/>
  <c r="J13" i="17"/>
  <c r="M12" i="17"/>
  <c r="J12" i="17"/>
  <c r="M11" i="17"/>
  <c r="M10" i="17"/>
  <c r="J10" i="17"/>
  <c r="M9" i="17"/>
  <c r="M8" i="17"/>
  <c r="J8" i="17"/>
  <c r="M7" i="17"/>
  <c r="M6" i="17"/>
  <c r="J6" i="17"/>
  <c r="M5" i="17"/>
  <c r="J5" i="17"/>
  <c r="J85" i="17"/>
  <c r="J83" i="17"/>
  <c r="J81" i="17"/>
  <c r="J79" i="17"/>
  <c r="J77" i="17"/>
  <c r="J75" i="17"/>
  <c r="J73" i="17"/>
  <c r="J71" i="17"/>
  <c r="J69" i="17"/>
  <c r="J67" i="17"/>
  <c r="J65" i="17"/>
  <c r="J63" i="17"/>
  <c r="J61" i="17"/>
  <c r="J59" i="17"/>
  <c r="J57" i="17"/>
  <c r="J55" i="17"/>
  <c r="J53" i="17"/>
  <c r="J51" i="17"/>
  <c r="J49" i="17"/>
  <c r="J47" i="17"/>
  <c r="J45" i="17"/>
  <c r="J43" i="17"/>
  <c r="J41" i="17"/>
  <c r="J39" i="17"/>
  <c r="J37" i="17"/>
  <c r="J35" i="17"/>
  <c r="J33" i="17"/>
  <c r="J31" i="17"/>
  <c r="J29" i="17"/>
  <c r="J27" i="17"/>
  <c r="J25" i="17"/>
  <c r="J23" i="17"/>
  <c r="J21" i="17"/>
  <c r="J19" i="17"/>
  <c r="J17" i="17"/>
  <c r="J15" i="17"/>
  <c r="J11" i="17"/>
  <c r="J9" i="17"/>
  <c r="J7" i="17"/>
  <c r="J54" i="16"/>
  <c r="J50" i="16"/>
  <c r="J48" i="16"/>
  <c r="J46" i="16"/>
  <c r="J44" i="16"/>
  <c r="J42" i="16"/>
  <c r="J40" i="16"/>
  <c r="J38" i="16"/>
  <c r="J36" i="16"/>
  <c r="J34" i="16"/>
  <c r="J32" i="16"/>
  <c r="J30" i="16"/>
  <c r="J28" i="16"/>
  <c r="J26" i="16"/>
  <c r="J24" i="16"/>
  <c r="J22" i="16"/>
  <c r="J20" i="16"/>
  <c r="J18" i="16"/>
  <c r="J16" i="16"/>
  <c r="J14" i="16"/>
  <c r="J12" i="16"/>
  <c r="J11" i="16"/>
  <c r="J10" i="16"/>
  <c r="J9" i="16"/>
  <c r="J8" i="16"/>
  <c r="J6" i="16"/>
  <c r="M86" i="16"/>
  <c r="M85" i="16"/>
  <c r="J85" i="16"/>
  <c r="M84" i="16"/>
  <c r="M83" i="16"/>
  <c r="J83" i="16"/>
  <c r="M82" i="16"/>
  <c r="M81" i="16"/>
  <c r="J81" i="16"/>
  <c r="M80" i="16"/>
  <c r="M79" i="16"/>
  <c r="J79" i="16"/>
  <c r="M78" i="16"/>
  <c r="M77" i="16"/>
  <c r="J77" i="16"/>
  <c r="M76" i="16"/>
  <c r="M75" i="16"/>
  <c r="J75" i="16"/>
  <c r="M74" i="16"/>
  <c r="M73" i="16"/>
  <c r="J73" i="16"/>
  <c r="M72" i="16"/>
  <c r="M71" i="16"/>
  <c r="J71" i="16"/>
  <c r="M70" i="16"/>
  <c r="M69" i="16"/>
  <c r="J69" i="16"/>
  <c r="M68" i="16"/>
  <c r="M67" i="16"/>
  <c r="J67" i="16"/>
  <c r="M66" i="16"/>
  <c r="M65" i="16"/>
  <c r="J65" i="16"/>
  <c r="M64" i="16"/>
  <c r="M63" i="16"/>
  <c r="J63" i="16"/>
  <c r="M62" i="16"/>
  <c r="M61" i="16"/>
  <c r="J61" i="16"/>
  <c r="M60" i="16"/>
  <c r="M59" i="16"/>
  <c r="J59" i="16"/>
  <c r="M58" i="16"/>
  <c r="M57" i="16"/>
  <c r="J57" i="16"/>
  <c r="M56" i="16"/>
  <c r="M55" i="16"/>
  <c r="J55" i="16"/>
  <c r="M54" i="16"/>
  <c r="M53" i="16"/>
  <c r="J53" i="16"/>
  <c r="M52" i="16"/>
  <c r="M51" i="16"/>
  <c r="J51" i="16"/>
  <c r="M50" i="16"/>
  <c r="M49" i="16"/>
  <c r="J49" i="16"/>
  <c r="M48" i="16"/>
  <c r="M47" i="16"/>
  <c r="J47" i="16"/>
  <c r="M46" i="16"/>
  <c r="M45" i="16"/>
  <c r="J45" i="16"/>
  <c r="M44" i="16"/>
  <c r="M43" i="16"/>
  <c r="J43" i="16"/>
  <c r="M42" i="16"/>
  <c r="M41" i="16"/>
  <c r="J41" i="16"/>
  <c r="M40" i="16"/>
  <c r="M39" i="16"/>
  <c r="J39" i="16"/>
  <c r="M38" i="16"/>
  <c r="M37" i="16"/>
  <c r="J37" i="16"/>
  <c r="M36" i="16"/>
  <c r="M35" i="16"/>
  <c r="J35" i="16"/>
  <c r="M34" i="16"/>
  <c r="M33" i="16"/>
  <c r="J33" i="16"/>
  <c r="M32" i="16"/>
  <c r="M31" i="16"/>
  <c r="J31" i="16"/>
  <c r="M30" i="16"/>
  <c r="M29" i="16"/>
  <c r="J29" i="16"/>
  <c r="M28" i="16"/>
  <c r="M27" i="16"/>
  <c r="J27" i="16"/>
  <c r="M26" i="16"/>
  <c r="M25" i="16"/>
  <c r="J25" i="16"/>
  <c r="M24" i="16"/>
  <c r="M23" i="16"/>
  <c r="J23" i="16"/>
  <c r="M22" i="16"/>
  <c r="M21" i="16"/>
  <c r="J21" i="16"/>
  <c r="M20" i="16"/>
  <c r="M19" i="16"/>
  <c r="J19" i="16"/>
  <c r="M18" i="16"/>
  <c r="M17" i="16"/>
  <c r="J17" i="16"/>
  <c r="M16" i="16"/>
  <c r="M15" i="16"/>
  <c r="J15" i="16"/>
  <c r="M14" i="16"/>
  <c r="M13" i="16"/>
  <c r="J13" i="16"/>
  <c r="M12" i="16"/>
  <c r="M11" i="16"/>
  <c r="M10" i="16"/>
  <c r="M9" i="16"/>
  <c r="M8" i="16"/>
  <c r="M7" i="16"/>
  <c r="J7" i="16"/>
  <c r="M6" i="16"/>
  <c r="M5" i="16"/>
  <c r="J5" i="16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7" i="15"/>
  <c r="J26" i="15"/>
  <c r="J25" i="15"/>
  <c r="J24" i="15"/>
  <c r="J22" i="15"/>
  <c r="J20" i="15"/>
  <c r="J19" i="15"/>
  <c r="J18" i="15"/>
  <c r="J17" i="15"/>
  <c r="J16" i="15"/>
  <c r="J14" i="15"/>
  <c r="J13" i="15"/>
  <c r="J12" i="15"/>
  <c r="J11" i="15"/>
  <c r="J10" i="15"/>
  <c r="J9" i="15"/>
  <c r="J8" i="15"/>
  <c r="J6" i="15"/>
  <c r="J5" i="15"/>
  <c r="M86" i="15"/>
  <c r="M85" i="15"/>
  <c r="J85" i="15"/>
  <c r="M84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M73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2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J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2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M31" i="15"/>
  <c r="J31" i="15"/>
  <c r="M30" i="15"/>
  <c r="M29" i="15"/>
  <c r="J29" i="15"/>
  <c r="M28" i="15"/>
  <c r="M27" i="15"/>
  <c r="M26" i="15"/>
  <c r="M25" i="15"/>
  <c r="M24" i="15"/>
  <c r="M23" i="15"/>
  <c r="J23" i="15"/>
  <c r="M22" i="15"/>
  <c r="M21" i="15"/>
  <c r="J21" i="15"/>
  <c r="M20" i="15"/>
  <c r="M19" i="15"/>
  <c r="M18" i="15"/>
  <c r="M17" i="15"/>
  <c r="M16" i="15"/>
  <c r="M15" i="15"/>
  <c r="J15" i="15"/>
  <c r="M14" i="15"/>
  <c r="M13" i="15"/>
  <c r="M12" i="15"/>
  <c r="M11" i="15"/>
  <c r="M10" i="15"/>
  <c r="M9" i="15"/>
  <c r="M8" i="15"/>
  <c r="M7" i="15"/>
  <c r="J7" i="15"/>
  <c r="M6" i="15"/>
  <c r="M5" i="15"/>
  <c r="M86" i="14"/>
  <c r="J86" i="14"/>
  <c r="M85" i="14"/>
  <c r="J85" i="14"/>
  <c r="M84" i="14"/>
  <c r="J84" i="14"/>
  <c r="M83" i="14"/>
  <c r="J83" i="14"/>
  <c r="M82" i="14"/>
  <c r="J82" i="14"/>
  <c r="M81" i="14"/>
  <c r="J81" i="14"/>
  <c r="M80" i="14"/>
  <c r="J80" i="14"/>
  <c r="M79" i="14"/>
  <c r="J79" i="14"/>
  <c r="M78" i="14"/>
  <c r="J78" i="14"/>
  <c r="M77" i="14"/>
  <c r="J77" i="14"/>
  <c r="M76" i="14"/>
  <c r="J76" i="14"/>
  <c r="M75" i="14"/>
  <c r="J75" i="14"/>
  <c r="M74" i="14"/>
  <c r="J74" i="14"/>
  <c r="M73" i="14"/>
  <c r="J73" i="14"/>
  <c r="M72" i="14"/>
  <c r="J72" i="14"/>
  <c r="M71" i="14"/>
  <c r="J71" i="14"/>
  <c r="M70" i="14"/>
  <c r="J70" i="14"/>
  <c r="M69" i="14"/>
  <c r="J69" i="14"/>
  <c r="M68" i="14"/>
  <c r="J68" i="14"/>
  <c r="M67" i="14"/>
  <c r="J67" i="14"/>
  <c r="M66" i="14"/>
  <c r="J66" i="14"/>
  <c r="M65" i="14"/>
  <c r="J65" i="14"/>
  <c r="M64" i="14"/>
  <c r="J64" i="14"/>
  <c r="M63" i="14"/>
  <c r="J63" i="14"/>
  <c r="M62" i="14"/>
  <c r="J62" i="14"/>
  <c r="M61" i="14"/>
  <c r="J61" i="14"/>
  <c r="M60" i="14"/>
  <c r="J60" i="14"/>
  <c r="M59" i="14"/>
  <c r="J59" i="14"/>
  <c r="M58" i="14"/>
  <c r="J58" i="14"/>
  <c r="M57" i="14"/>
  <c r="J57" i="14"/>
  <c r="M56" i="14"/>
  <c r="J56" i="14"/>
  <c r="M55" i="14"/>
  <c r="J55" i="14"/>
  <c r="M54" i="14"/>
  <c r="J54" i="14"/>
  <c r="M53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M45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M37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9" i="14"/>
  <c r="J29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1" i="14"/>
  <c r="J21" i="14"/>
  <c r="M20" i="14"/>
  <c r="J20" i="14"/>
  <c r="M19" i="14"/>
  <c r="J19" i="14"/>
  <c r="M18" i="14"/>
  <c r="J18" i="14"/>
  <c r="M17" i="14"/>
  <c r="J17" i="14"/>
  <c r="M16" i="14"/>
  <c r="J16" i="14"/>
  <c r="M15" i="14"/>
  <c r="J15" i="14"/>
  <c r="M14" i="14"/>
  <c r="J14" i="14"/>
  <c r="M13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M5" i="14"/>
  <c r="J5" i="14"/>
  <c r="J86" i="13"/>
  <c r="J84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9" i="13"/>
  <c r="J18" i="13"/>
  <c r="J17" i="13"/>
  <c r="J16" i="13"/>
  <c r="J14" i="13"/>
  <c r="J12" i="13"/>
  <c r="J11" i="13"/>
  <c r="J10" i="13"/>
  <c r="J9" i="13"/>
  <c r="J8" i="13"/>
  <c r="J6" i="13"/>
  <c r="J5" i="13"/>
  <c r="M86" i="13"/>
  <c r="M85" i="13"/>
  <c r="J85" i="13"/>
  <c r="M84" i="13"/>
  <c r="M83" i="13"/>
  <c r="J83" i="13"/>
  <c r="M82" i="13"/>
  <c r="M81" i="13"/>
  <c r="J81" i="13"/>
  <c r="M80" i="13"/>
  <c r="M79" i="13"/>
  <c r="J79" i="13"/>
  <c r="M78" i="13"/>
  <c r="M77" i="13"/>
  <c r="J77" i="13"/>
  <c r="M76" i="13"/>
  <c r="M75" i="13"/>
  <c r="J75" i="13"/>
  <c r="M74" i="13"/>
  <c r="M73" i="13"/>
  <c r="J73" i="13"/>
  <c r="M72" i="13"/>
  <c r="M71" i="13"/>
  <c r="J71" i="13"/>
  <c r="M70" i="13"/>
  <c r="M69" i="13"/>
  <c r="J69" i="13"/>
  <c r="M68" i="13"/>
  <c r="M67" i="13"/>
  <c r="J67" i="13"/>
  <c r="M66" i="13"/>
  <c r="M65" i="13"/>
  <c r="J65" i="13"/>
  <c r="M64" i="13"/>
  <c r="M63" i="13"/>
  <c r="J63" i="13"/>
  <c r="M62" i="13"/>
  <c r="M61" i="13"/>
  <c r="J61" i="13"/>
  <c r="M60" i="13"/>
  <c r="M59" i="13"/>
  <c r="J59" i="13"/>
  <c r="M58" i="13"/>
  <c r="M57" i="13"/>
  <c r="J57" i="13"/>
  <c r="M56" i="13"/>
  <c r="M55" i="13"/>
  <c r="J55" i="13"/>
  <c r="M54" i="13"/>
  <c r="M53" i="13"/>
  <c r="J53" i="13"/>
  <c r="M52" i="13"/>
  <c r="M51" i="13"/>
  <c r="J51" i="13"/>
  <c r="M50" i="13"/>
  <c r="M49" i="13"/>
  <c r="J49" i="13"/>
  <c r="M48" i="13"/>
  <c r="M47" i="13"/>
  <c r="J47" i="13"/>
  <c r="M46" i="13"/>
  <c r="M45" i="13"/>
  <c r="J45" i="13"/>
  <c r="M44" i="13"/>
  <c r="M43" i="13"/>
  <c r="J43" i="13"/>
  <c r="M42" i="13"/>
  <c r="M41" i="13"/>
  <c r="J41" i="13"/>
  <c r="M40" i="13"/>
  <c r="M39" i="13"/>
  <c r="J39" i="13"/>
  <c r="M38" i="13"/>
  <c r="M37" i="13"/>
  <c r="J37" i="13"/>
  <c r="M36" i="13"/>
  <c r="M35" i="13"/>
  <c r="J35" i="13"/>
  <c r="M34" i="13"/>
  <c r="M33" i="13"/>
  <c r="J33" i="13"/>
  <c r="M32" i="13"/>
  <c r="M31" i="13"/>
  <c r="J31" i="13"/>
  <c r="M30" i="13"/>
  <c r="M29" i="13"/>
  <c r="J29" i="13"/>
  <c r="M28" i="13"/>
  <c r="M27" i="13"/>
  <c r="J27" i="13"/>
  <c r="M26" i="13"/>
  <c r="M25" i="13"/>
  <c r="J25" i="13"/>
  <c r="M24" i="13"/>
  <c r="M23" i="13"/>
  <c r="J23" i="13"/>
  <c r="M22" i="13"/>
  <c r="M21" i="13"/>
  <c r="J21" i="13"/>
  <c r="M20" i="13"/>
  <c r="M19" i="13"/>
  <c r="M18" i="13"/>
  <c r="M17" i="13"/>
  <c r="M16" i="13"/>
  <c r="M15" i="13"/>
  <c r="J15" i="13"/>
  <c r="M14" i="13"/>
  <c r="M13" i="13"/>
  <c r="J13" i="13"/>
  <c r="M12" i="13"/>
  <c r="M11" i="13"/>
  <c r="M10" i="13"/>
  <c r="M9" i="13"/>
  <c r="M8" i="13"/>
  <c r="M7" i="13"/>
  <c r="J7" i="13"/>
  <c r="M6" i="13"/>
  <c r="M5" i="13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7" i="12"/>
  <c r="J26" i="12"/>
  <c r="J25" i="12"/>
  <c r="J24" i="12"/>
  <c r="J22" i="12"/>
  <c r="J20" i="12"/>
  <c r="J19" i="12"/>
  <c r="J18" i="12"/>
  <c r="J17" i="12"/>
  <c r="J16" i="12"/>
  <c r="J14" i="12"/>
  <c r="J13" i="12"/>
  <c r="J12" i="12"/>
  <c r="J11" i="12"/>
  <c r="J10" i="12"/>
  <c r="J9" i="12"/>
  <c r="J8" i="12"/>
  <c r="J6" i="12"/>
  <c r="J5" i="12"/>
  <c r="M86" i="12"/>
  <c r="M85" i="12"/>
  <c r="J85" i="12"/>
  <c r="M84" i="12"/>
  <c r="M83" i="12"/>
  <c r="J83" i="12"/>
  <c r="M82" i="12"/>
  <c r="M81" i="12"/>
  <c r="J81" i="12"/>
  <c r="M80" i="12"/>
  <c r="M79" i="12"/>
  <c r="J79" i="12"/>
  <c r="M78" i="12"/>
  <c r="M77" i="12"/>
  <c r="J77" i="12"/>
  <c r="M76" i="12"/>
  <c r="M75" i="12"/>
  <c r="J75" i="12"/>
  <c r="M74" i="12"/>
  <c r="M73" i="12"/>
  <c r="J73" i="12"/>
  <c r="M72" i="12"/>
  <c r="M71" i="12"/>
  <c r="J71" i="12"/>
  <c r="M70" i="12"/>
  <c r="M69" i="12"/>
  <c r="J69" i="12"/>
  <c r="M68" i="12"/>
  <c r="M67" i="12"/>
  <c r="J67" i="12"/>
  <c r="M66" i="12"/>
  <c r="M65" i="12"/>
  <c r="J65" i="12"/>
  <c r="M64" i="12"/>
  <c r="M63" i="12"/>
  <c r="J63" i="12"/>
  <c r="M62" i="12"/>
  <c r="M61" i="12"/>
  <c r="J61" i="12"/>
  <c r="M60" i="12"/>
  <c r="M59" i="12"/>
  <c r="J59" i="12"/>
  <c r="M58" i="12"/>
  <c r="M57" i="12"/>
  <c r="J57" i="12"/>
  <c r="M56" i="12"/>
  <c r="M55" i="12"/>
  <c r="J55" i="12"/>
  <c r="M54" i="12"/>
  <c r="M53" i="12"/>
  <c r="J53" i="12"/>
  <c r="M52" i="12"/>
  <c r="M51" i="12"/>
  <c r="J51" i="12"/>
  <c r="M50" i="12"/>
  <c r="M49" i="12"/>
  <c r="J49" i="12"/>
  <c r="M48" i="12"/>
  <c r="M47" i="12"/>
  <c r="J47" i="12"/>
  <c r="M46" i="12"/>
  <c r="M45" i="12"/>
  <c r="J45" i="12"/>
  <c r="M44" i="12"/>
  <c r="M43" i="12"/>
  <c r="J43" i="12"/>
  <c r="M42" i="12"/>
  <c r="M41" i="12"/>
  <c r="J41" i="12"/>
  <c r="M40" i="12"/>
  <c r="M39" i="12"/>
  <c r="J39" i="12"/>
  <c r="M38" i="12"/>
  <c r="M37" i="12"/>
  <c r="J37" i="12"/>
  <c r="M36" i="12"/>
  <c r="M35" i="12"/>
  <c r="J35" i="12"/>
  <c r="M34" i="12"/>
  <c r="M33" i="12"/>
  <c r="J33" i="12"/>
  <c r="M32" i="12"/>
  <c r="M31" i="12"/>
  <c r="J31" i="12"/>
  <c r="M30" i="12"/>
  <c r="M29" i="12"/>
  <c r="J29" i="12"/>
  <c r="M28" i="12"/>
  <c r="M27" i="12"/>
  <c r="M26" i="12"/>
  <c r="M25" i="12"/>
  <c r="M24" i="12"/>
  <c r="M23" i="12"/>
  <c r="J23" i="12"/>
  <c r="M22" i="12"/>
  <c r="M21" i="12"/>
  <c r="J21" i="12"/>
  <c r="M20" i="12"/>
  <c r="M19" i="12"/>
  <c r="M18" i="12"/>
  <c r="M17" i="12"/>
  <c r="M16" i="12"/>
  <c r="M15" i="12"/>
  <c r="J15" i="12"/>
  <c r="M14" i="12"/>
  <c r="M13" i="12"/>
  <c r="M12" i="12"/>
  <c r="M11" i="12"/>
  <c r="M10" i="12"/>
  <c r="M9" i="12"/>
  <c r="M8" i="12"/>
  <c r="M7" i="12"/>
  <c r="J7" i="12"/>
  <c r="M6" i="12"/>
  <c r="M5" i="12"/>
  <c r="J85" i="9"/>
  <c r="M79" i="9"/>
  <c r="M71" i="9"/>
  <c r="M64" i="9"/>
  <c r="M68" i="9"/>
  <c r="M59" i="9"/>
  <c r="M40" i="9"/>
  <c r="M45" i="9"/>
  <c r="M48" i="9"/>
  <c r="M53" i="9"/>
  <c r="M57" i="9"/>
  <c r="M37" i="9"/>
  <c r="M8" i="9"/>
  <c r="M9" i="9"/>
  <c r="M13" i="9"/>
  <c r="M16" i="9"/>
  <c r="M17" i="9"/>
  <c r="M20" i="9"/>
  <c r="M25" i="9"/>
  <c r="M28" i="9"/>
  <c r="M29" i="9"/>
  <c r="M33" i="9"/>
  <c r="M36" i="9"/>
  <c r="M5" i="9"/>
  <c r="M83" i="9"/>
  <c r="M51" i="9"/>
  <c r="M47" i="9"/>
  <c r="M43" i="9"/>
  <c r="M31" i="9"/>
  <c r="M11" i="9"/>
  <c r="J86" i="9"/>
  <c r="J77" i="9"/>
  <c r="J78" i="9"/>
  <c r="J82" i="9"/>
  <c r="J70" i="9"/>
  <c r="J68" i="9"/>
  <c r="J59" i="9"/>
  <c r="J47" i="9"/>
  <c r="J55" i="9"/>
  <c r="M86" i="9"/>
  <c r="M84" i="9"/>
  <c r="J83" i="9"/>
  <c r="M81" i="9"/>
  <c r="J81" i="9"/>
  <c r="M80" i="9"/>
  <c r="J79" i="9"/>
  <c r="M77" i="9"/>
  <c r="M76" i="9"/>
  <c r="M75" i="9"/>
  <c r="J75" i="9"/>
  <c r="M74" i="9"/>
  <c r="J74" i="9"/>
  <c r="M73" i="9"/>
  <c r="J73" i="9"/>
  <c r="M72" i="9"/>
  <c r="J71" i="9"/>
  <c r="M70" i="9"/>
  <c r="M69" i="9"/>
  <c r="J69" i="9"/>
  <c r="M66" i="9"/>
  <c r="J66" i="9"/>
  <c r="M65" i="9"/>
  <c r="J65" i="9"/>
  <c r="J64" i="9"/>
  <c r="M62" i="9"/>
  <c r="M61" i="9"/>
  <c r="J61" i="9"/>
  <c r="J60" i="9"/>
  <c r="J58" i="9"/>
  <c r="M56" i="9"/>
  <c r="J56" i="9"/>
  <c r="M55" i="9"/>
  <c r="J54" i="9"/>
  <c r="M52" i="9"/>
  <c r="J51" i="9"/>
  <c r="J50" i="9"/>
  <c r="M49" i="9"/>
  <c r="M46" i="9"/>
  <c r="J46" i="9"/>
  <c r="J45" i="9"/>
  <c r="M44" i="9"/>
  <c r="J43" i="9"/>
  <c r="J42" i="9"/>
  <c r="M41" i="9"/>
  <c r="M39" i="9"/>
  <c r="J38" i="9"/>
  <c r="J36" i="9"/>
  <c r="J35" i="9"/>
  <c r="M34" i="9"/>
  <c r="J34" i="9"/>
  <c r="M32" i="9"/>
  <c r="J32" i="9"/>
  <c r="J31" i="9"/>
  <c r="M30" i="9"/>
  <c r="J30" i="9"/>
  <c r="J28" i="9"/>
  <c r="J27" i="9"/>
  <c r="M26" i="9"/>
  <c r="J26" i="9"/>
  <c r="M24" i="9"/>
  <c r="J24" i="9"/>
  <c r="M23" i="9"/>
  <c r="J23" i="9"/>
  <c r="M22" i="9"/>
  <c r="J22" i="9"/>
  <c r="M21" i="9"/>
  <c r="J20" i="9"/>
  <c r="J19" i="9"/>
  <c r="M18" i="9"/>
  <c r="J18" i="9"/>
  <c r="J16" i="9"/>
  <c r="J15" i="9"/>
  <c r="M14" i="9"/>
  <c r="J14" i="9"/>
  <c r="M12" i="9"/>
  <c r="J12" i="9"/>
  <c r="J11" i="9"/>
  <c r="M10" i="9"/>
  <c r="J10" i="9"/>
  <c r="J8" i="9"/>
  <c r="J7" i="9"/>
  <c r="M6" i="9"/>
  <c r="J6" i="9"/>
  <c r="J63" i="9" l="1"/>
  <c r="M35" i="9"/>
  <c r="M27" i="9"/>
  <c r="M19" i="9"/>
  <c r="M15" i="9"/>
  <c r="M7" i="9"/>
  <c r="J52" i="16"/>
  <c r="J56" i="16"/>
  <c r="J58" i="16"/>
  <c r="J60" i="16"/>
  <c r="J62" i="16"/>
  <c r="J64" i="16"/>
  <c r="J66" i="16"/>
  <c r="J68" i="16"/>
  <c r="J53" i="9"/>
  <c r="J62" i="9"/>
  <c r="J84" i="9"/>
  <c r="J80" i="9"/>
  <c r="J76" i="9"/>
  <c r="J72" i="9"/>
  <c r="J48" i="9"/>
  <c r="J40" i="9"/>
  <c r="M60" i="9"/>
  <c r="M85" i="9"/>
  <c r="J17" i="9"/>
  <c r="J39" i="9"/>
  <c r="M54" i="9"/>
  <c r="M67" i="9"/>
  <c r="M86" i="17"/>
  <c r="J70" i="16"/>
  <c r="J72" i="16"/>
  <c r="J74" i="16"/>
  <c r="J76" i="16"/>
  <c r="J78" i="16"/>
  <c r="J80" i="16"/>
  <c r="J82" i="16"/>
  <c r="J84" i="16"/>
  <c r="J86" i="16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M7" i="25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M5" i="1" l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D90" i="1" l="1"/>
  <c r="D91" i="1"/>
  <c r="B47" i="4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O45" i="4" l="1"/>
  <c r="S45" i="4"/>
  <c r="N74" i="16"/>
  <c r="R74" i="16"/>
  <c r="S8" i="10"/>
  <c r="O8" i="10"/>
  <c r="R72" i="19"/>
  <c r="N72" i="19"/>
  <c r="N71" i="17"/>
  <c r="R71" i="17"/>
  <c r="R77" i="27"/>
  <c r="N77" i="27"/>
  <c r="R76" i="27"/>
  <c r="N76" i="27"/>
  <c r="R71" i="14"/>
  <c r="N71" i="14"/>
  <c r="R73" i="23"/>
  <c r="N73" i="23"/>
  <c r="O47" i="4"/>
  <c r="S47" i="4"/>
  <c r="O5" i="18"/>
  <c r="S5" i="18"/>
  <c r="N71" i="10"/>
  <c r="R71" i="10"/>
  <c r="N77" i="14"/>
  <c r="R77" i="14"/>
  <c r="R76" i="28"/>
  <c r="N76" i="28"/>
  <c r="N75" i="28"/>
  <c r="R75" i="28"/>
  <c r="N76" i="24"/>
  <c r="R76" i="24"/>
  <c r="R72" i="22"/>
  <c r="N72" i="22"/>
  <c r="R74" i="22"/>
  <c r="N74" i="22"/>
  <c r="R75" i="22"/>
  <c r="N75" i="22"/>
  <c r="R77" i="23"/>
  <c r="N77" i="23"/>
  <c r="R70" i="9"/>
  <c r="N70" i="9"/>
  <c r="N77" i="18"/>
  <c r="R77" i="18"/>
  <c r="R77" i="19"/>
  <c r="N77" i="19"/>
  <c r="R72" i="26"/>
  <c r="N72" i="26"/>
  <c r="N77" i="25"/>
  <c r="R77" i="25"/>
  <c r="R76" i="25"/>
  <c r="N76" i="25"/>
  <c r="N74" i="17"/>
  <c r="R74" i="17"/>
  <c r="N72" i="14"/>
  <c r="R72" i="14"/>
  <c r="R76" i="11"/>
  <c r="N76" i="11"/>
  <c r="N77" i="11"/>
  <c r="R77" i="11"/>
  <c r="N70" i="16"/>
  <c r="R70" i="16"/>
  <c r="N71" i="12"/>
  <c r="R71" i="12"/>
  <c r="R76" i="18"/>
  <c r="N76" i="18"/>
  <c r="R70" i="19"/>
  <c r="N70" i="19"/>
  <c r="N71" i="26"/>
  <c r="R71" i="26"/>
  <c r="R70" i="13"/>
  <c r="N70" i="13"/>
  <c r="R71" i="13"/>
  <c r="N71" i="13"/>
  <c r="N73" i="24"/>
  <c r="R73" i="24"/>
  <c r="O81" i="4"/>
  <c r="S81" i="4"/>
  <c r="S86" i="4"/>
  <c r="O86" i="4"/>
  <c r="R77" i="4"/>
  <c r="N77" i="4"/>
  <c r="N73" i="12"/>
  <c r="R73" i="12"/>
  <c r="N73" i="19"/>
  <c r="R73" i="19"/>
  <c r="R72" i="10"/>
  <c r="N72" i="10"/>
  <c r="N70" i="17"/>
  <c r="R70" i="17"/>
  <c r="R75" i="27"/>
  <c r="N75" i="27"/>
  <c r="R74" i="27"/>
  <c r="N74" i="27"/>
  <c r="R75" i="24"/>
  <c r="N75" i="24"/>
  <c r="N72" i="16"/>
  <c r="R72" i="16"/>
  <c r="R76" i="19"/>
  <c r="N76" i="19"/>
  <c r="N77" i="15"/>
  <c r="R77" i="15"/>
  <c r="N70" i="10"/>
  <c r="R70" i="10"/>
  <c r="R74" i="14"/>
  <c r="N74" i="14"/>
  <c r="R71" i="28"/>
  <c r="N71" i="28"/>
  <c r="R77" i="28"/>
  <c r="N77" i="28"/>
  <c r="N70" i="22"/>
  <c r="R70" i="22"/>
  <c r="N73" i="22"/>
  <c r="R73" i="22"/>
  <c r="N71" i="23"/>
  <c r="R71" i="23"/>
  <c r="R73" i="16"/>
  <c r="N73" i="16"/>
  <c r="R75" i="9"/>
  <c r="N75" i="9"/>
  <c r="R74" i="12"/>
  <c r="N74" i="12"/>
  <c r="N71" i="18"/>
  <c r="R71" i="18"/>
  <c r="R73" i="26"/>
  <c r="N73" i="26"/>
  <c r="N73" i="25"/>
  <c r="R73" i="25"/>
  <c r="R75" i="25"/>
  <c r="N75" i="25"/>
  <c r="R74" i="25"/>
  <c r="N74" i="25"/>
  <c r="N75" i="10"/>
  <c r="R75" i="10"/>
  <c r="R75" i="17"/>
  <c r="N75" i="17"/>
  <c r="N73" i="14"/>
  <c r="R73" i="14"/>
  <c r="R70" i="24"/>
  <c r="N70" i="24"/>
  <c r="R72" i="11"/>
  <c r="N72" i="11"/>
  <c r="R74" i="11"/>
  <c r="N74" i="11"/>
  <c r="N75" i="11"/>
  <c r="R75" i="11"/>
  <c r="N77" i="13"/>
  <c r="R77" i="13"/>
  <c r="S18" i="4"/>
  <c r="O18" i="4"/>
  <c r="R72" i="23"/>
  <c r="N72" i="23"/>
  <c r="N76" i="4"/>
  <c r="R76" i="4"/>
  <c r="R77" i="9"/>
  <c r="N77" i="9"/>
  <c r="N76" i="12"/>
  <c r="R76" i="12"/>
  <c r="S55" i="4"/>
  <c r="O55" i="4"/>
  <c r="R74" i="26"/>
  <c r="N74" i="26"/>
  <c r="O8" i="9"/>
  <c r="S8" i="9"/>
  <c r="N73" i="10"/>
  <c r="R73" i="10"/>
  <c r="S49" i="4"/>
  <c r="O49" i="4"/>
  <c r="N72" i="27"/>
  <c r="R72" i="27"/>
  <c r="R73" i="27"/>
  <c r="N73" i="27"/>
  <c r="N74" i="24"/>
  <c r="R74" i="24"/>
  <c r="R75" i="16"/>
  <c r="N75" i="16"/>
  <c r="R77" i="12"/>
  <c r="N77" i="12"/>
  <c r="N73" i="18"/>
  <c r="R73" i="18"/>
  <c r="N74" i="19"/>
  <c r="R74" i="19"/>
  <c r="R75" i="26"/>
  <c r="N75" i="26"/>
  <c r="R72" i="17"/>
  <c r="N72" i="17"/>
  <c r="R73" i="28"/>
  <c r="N73" i="28"/>
  <c r="N70" i="28"/>
  <c r="R70" i="28"/>
  <c r="R71" i="22"/>
  <c r="N71" i="22"/>
  <c r="N76" i="16"/>
  <c r="R76" i="16"/>
  <c r="N70" i="12"/>
  <c r="R70" i="12"/>
  <c r="R71" i="25"/>
  <c r="N71" i="25"/>
  <c r="N72" i="25"/>
  <c r="R72" i="25"/>
  <c r="N77" i="10"/>
  <c r="R77" i="10"/>
  <c r="O7" i="15"/>
  <c r="S7" i="15"/>
  <c r="N71" i="24"/>
  <c r="R71" i="24"/>
  <c r="N70" i="11"/>
  <c r="R70" i="11"/>
  <c r="R73" i="11"/>
  <c r="N73" i="11"/>
  <c r="N74" i="23"/>
  <c r="R74" i="23"/>
  <c r="N77" i="16"/>
  <c r="R77" i="16"/>
  <c r="R73" i="9"/>
  <c r="N73" i="9"/>
  <c r="R72" i="12"/>
  <c r="N72" i="12"/>
  <c r="R76" i="26"/>
  <c r="N76" i="26"/>
  <c r="R77" i="17"/>
  <c r="N77" i="17"/>
  <c r="N75" i="13"/>
  <c r="R75" i="13"/>
  <c r="R74" i="13"/>
  <c r="N74" i="13"/>
  <c r="N76" i="13"/>
  <c r="R76" i="13"/>
  <c r="O86" i="22"/>
  <c r="S86" i="22"/>
  <c r="R75" i="14"/>
  <c r="N75" i="14"/>
  <c r="O63" i="4"/>
  <c r="S63" i="4"/>
  <c r="N72" i="24"/>
  <c r="R72" i="24"/>
  <c r="N71" i="16"/>
  <c r="R71" i="16"/>
  <c r="O78" i="4"/>
  <c r="S78" i="4"/>
  <c r="N74" i="18"/>
  <c r="R74" i="18"/>
  <c r="N77" i="26"/>
  <c r="R77" i="26"/>
  <c r="S16" i="4"/>
  <c r="O16" i="4"/>
  <c r="R70" i="27"/>
  <c r="N70" i="27"/>
  <c r="N71" i="27"/>
  <c r="R71" i="27"/>
  <c r="R70" i="14"/>
  <c r="N70" i="14"/>
  <c r="S48" i="4"/>
  <c r="O48" i="4"/>
  <c r="R70" i="23"/>
  <c r="N70" i="23"/>
  <c r="R76" i="9"/>
  <c r="N76" i="9"/>
  <c r="N72" i="18"/>
  <c r="R72" i="18"/>
  <c r="R75" i="19"/>
  <c r="N75" i="19"/>
  <c r="R72" i="15"/>
  <c r="N72" i="15"/>
  <c r="N73" i="17"/>
  <c r="R73" i="17"/>
  <c r="R74" i="28"/>
  <c r="N74" i="28"/>
  <c r="N72" i="28"/>
  <c r="R72" i="28"/>
  <c r="N77" i="24"/>
  <c r="R77" i="24"/>
  <c r="O6" i="13"/>
  <c r="S6" i="13"/>
  <c r="N76" i="22"/>
  <c r="R76" i="22"/>
  <c r="R77" i="22"/>
  <c r="N77" i="22"/>
  <c r="R76" i="23"/>
  <c r="N76" i="23"/>
  <c r="S5" i="13"/>
  <c r="O5" i="13"/>
  <c r="N70" i="25"/>
  <c r="R70" i="25"/>
  <c r="R76" i="17"/>
  <c r="N76" i="17"/>
  <c r="R76" i="14"/>
  <c r="N76" i="14"/>
  <c r="R71" i="11"/>
  <c r="N71" i="11"/>
  <c r="N75" i="23"/>
  <c r="R75" i="23"/>
  <c r="R74" i="9"/>
  <c r="N74" i="9"/>
  <c r="N75" i="12"/>
  <c r="R75" i="12"/>
  <c r="R75" i="18"/>
  <c r="N75" i="18"/>
  <c r="N71" i="19"/>
  <c r="R71" i="19"/>
  <c r="R70" i="26"/>
  <c r="N70" i="26"/>
  <c r="N74" i="10"/>
  <c r="R74" i="10"/>
  <c r="R73" i="13"/>
  <c r="N73" i="13"/>
  <c r="R72" i="13"/>
  <c r="N72" i="13"/>
  <c r="S66" i="1" l="1"/>
  <c r="O66" i="1"/>
  <c r="S56" i="1"/>
  <c r="O56" i="1"/>
  <c r="R51" i="4"/>
  <c r="G51" i="4"/>
  <c r="N51" i="4"/>
  <c r="G11" i="4"/>
  <c r="R11" i="4"/>
  <c r="N11" i="4"/>
  <c r="G19" i="4"/>
  <c r="R19" i="4"/>
  <c r="N19" i="4"/>
  <c r="N41" i="4"/>
  <c r="G41" i="4"/>
  <c r="R41" i="4"/>
  <c r="R45" i="4"/>
  <c r="N45" i="4"/>
  <c r="G45" i="4"/>
  <c r="N86" i="4"/>
  <c r="G86" i="4"/>
  <c r="R86" i="4"/>
  <c r="R52" i="16"/>
  <c r="G52" i="16"/>
  <c r="N52" i="16"/>
  <c r="R11" i="16"/>
  <c r="G11" i="16"/>
  <c r="N11" i="16"/>
  <c r="N15" i="16"/>
  <c r="G15" i="16"/>
  <c r="R15" i="16"/>
  <c r="G52" i="9"/>
  <c r="N52" i="9"/>
  <c r="R52" i="9"/>
  <c r="G22" i="9"/>
  <c r="R22" i="9"/>
  <c r="N22" i="9"/>
  <c r="N12" i="9"/>
  <c r="G12" i="9"/>
  <c r="R12" i="9"/>
  <c r="G78" i="9"/>
  <c r="N78" i="9"/>
  <c r="R78" i="9"/>
  <c r="G62" i="9"/>
  <c r="R62" i="9"/>
  <c r="N62" i="9"/>
  <c r="N53" i="25"/>
  <c r="R53" i="25"/>
  <c r="G53" i="25"/>
  <c r="N20" i="25"/>
  <c r="G20" i="25"/>
  <c r="R20" i="25"/>
  <c r="R61" i="25"/>
  <c r="N61" i="25"/>
  <c r="G61" i="25"/>
  <c r="G14" i="25"/>
  <c r="N14" i="25"/>
  <c r="R14" i="25"/>
  <c r="R33" i="25"/>
  <c r="N33" i="25"/>
  <c r="G33" i="25"/>
  <c r="N64" i="25"/>
  <c r="R64" i="25"/>
  <c r="G64" i="25"/>
  <c r="N37" i="25"/>
  <c r="R37" i="25"/>
  <c r="G37" i="25"/>
  <c r="R22" i="25"/>
  <c r="G22" i="25"/>
  <c r="N22" i="25"/>
  <c r="N25" i="25"/>
  <c r="G25" i="25"/>
  <c r="R25" i="25"/>
  <c r="S70" i="15"/>
  <c r="O70" i="15"/>
  <c r="N57" i="26"/>
  <c r="R57" i="26"/>
  <c r="G57" i="26"/>
  <c r="R63" i="26"/>
  <c r="G63" i="26"/>
  <c r="N63" i="26"/>
  <c r="N86" i="26"/>
  <c r="R86" i="26"/>
  <c r="G86" i="26"/>
  <c r="G65" i="26"/>
  <c r="R65" i="26"/>
  <c r="N65" i="26"/>
  <c r="N23" i="26"/>
  <c r="G23" i="26"/>
  <c r="R23" i="26"/>
  <c r="R36" i="26"/>
  <c r="G36" i="26"/>
  <c r="N36" i="26"/>
  <c r="N33" i="26"/>
  <c r="R33" i="26"/>
  <c r="G33" i="26"/>
  <c r="G29" i="26"/>
  <c r="N29" i="26"/>
  <c r="R29" i="26"/>
  <c r="R82" i="26"/>
  <c r="G82" i="26"/>
  <c r="N82" i="26"/>
  <c r="S50" i="1"/>
  <c r="O50" i="1"/>
  <c r="O12" i="1"/>
  <c r="S12" i="1"/>
  <c r="N55" i="14"/>
  <c r="R55" i="14"/>
  <c r="G55" i="14"/>
  <c r="G8" i="14"/>
  <c r="N8" i="14"/>
  <c r="R8" i="14"/>
  <c r="G29" i="14"/>
  <c r="N29" i="14"/>
  <c r="R29" i="14"/>
  <c r="R34" i="14"/>
  <c r="G34" i="14"/>
  <c r="N34" i="14"/>
  <c r="R30" i="14"/>
  <c r="N30" i="14"/>
  <c r="G30" i="14"/>
  <c r="N43" i="14"/>
  <c r="R43" i="14"/>
  <c r="G43" i="14"/>
  <c r="G47" i="14"/>
  <c r="R47" i="14"/>
  <c r="N47" i="14"/>
  <c r="N24" i="14"/>
  <c r="R24" i="14"/>
  <c r="G24" i="14"/>
  <c r="R62" i="14"/>
  <c r="N62" i="14"/>
  <c r="G62" i="14"/>
  <c r="S85" i="1"/>
  <c r="O85" i="1"/>
  <c r="G49" i="22"/>
  <c r="N49" i="22"/>
  <c r="R49" i="22"/>
  <c r="R62" i="22"/>
  <c r="G62" i="22"/>
  <c r="N62" i="22"/>
  <c r="N36" i="22"/>
  <c r="G36" i="22"/>
  <c r="R36" i="22"/>
  <c r="N13" i="22"/>
  <c r="G13" i="22"/>
  <c r="R13" i="22"/>
  <c r="G17" i="22"/>
  <c r="R17" i="22"/>
  <c r="N17" i="22"/>
  <c r="R34" i="22"/>
  <c r="N34" i="22"/>
  <c r="G34" i="22"/>
  <c r="R43" i="22"/>
  <c r="N43" i="22"/>
  <c r="G43" i="22"/>
  <c r="N20" i="22"/>
  <c r="G20" i="22"/>
  <c r="R20" i="22"/>
  <c r="R9" i="22"/>
  <c r="G9" i="22"/>
  <c r="N9" i="22"/>
  <c r="G49" i="23"/>
  <c r="R49" i="23"/>
  <c r="N49" i="23"/>
  <c r="G40" i="23"/>
  <c r="N40" i="23"/>
  <c r="R40" i="23"/>
  <c r="G83" i="23"/>
  <c r="N83" i="23"/>
  <c r="R83" i="23"/>
  <c r="G81" i="23"/>
  <c r="N81" i="23"/>
  <c r="R81" i="23"/>
  <c r="N22" i="23"/>
  <c r="G22" i="23"/>
  <c r="R22" i="23"/>
  <c r="R61" i="23"/>
  <c r="G61" i="23"/>
  <c r="N61" i="23"/>
  <c r="N8" i="23"/>
  <c r="R8" i="23"/>
  <c r="G8" i="23"/>
  <c r="N44" i="23"/>
  <c r="R44" i="23"/>
  <c r="G44" i="23"/>
  <c r="R19" i="23"/>
  <c r="G19" i="23"/>
  <c r="N19" i="23"/>
  <c r="G63" i="23"/>
  <c r="N63" i="23"/>
  <c r="R63" i="23"/>
  <c r="R57" i="15"/>
  <c r="N57" i="15"/>
  <c r="G57" i="15"/>
  <c r="G68" i="15"/>
  <c r="N68" i="15"/>
  <c r="R68" i="15"/>
  <c r="G81" i="15"/>
  <c r="N81" i="15"/>
  <c r="R81" i="15"/>
  <c r="N59" i="15"/>
  <c r="R59" i="15"/>
  <c r="G59" i="15"/>
  <c r="N79" i="15"/>
  <c r="R79" i="15"/>
  <c r="G79" i="15"/>
  <c r="R33" i="15"/>
  <c r="G33" i="15"/>
  <c r="N33" i="15"/>
  <c r="G84" i="15"/>
  <c r="N84" i="15"/>
  <c r="R84" i="15"/>
  <c r="S65" i="1"/>
  <c r="O65" i="1"/>
  <c r="G51" i="28"/>
  <c r="R51" i="28"/>
  <c r="N51" i="28"/>
  <c r="R56" i="28"/>
  <c r="G56" i="28"/>
  <c r="N56" i="28"/>
  <c r="N25" i="28"/>
  <c r="G25" i="28"/>
  <c r="R25" i="28"/>
  <c r="R12" i="28"/>
  <c r="N12" i="28"/>
  <c r="G12" i="28"/>
  <c r="R61" i="28"/>
  <c r="G61" i="28"/>
  <c r="N61" i="28"/>
  <c r="N26" i="28"/>
  <c r="R26" i="28"/>
  <c r="G26" i="28"/>
  <c r="G40" i="28"/>
  <c r="N40" i="28"/>
  <c r="R40" i="28"/>
  <c r="N60" i="28"/>
  <c r="R60" i="28"/>
  <c r="G60" i="28"/>
  <c r="R31" i="28"/>
  <c r="N31" i="28"/>
  <c r="G31" i="28"/>
  <c r="G14" i="28"/>
  <c r="N14" i="28"/>
  <c r="R14" i="28"/>
  <c r="N51" i="11"/>
  <c r="G51" i="11"/>
  <c r="R51" i="11"/>
  <c r="G58" i="11"/>
  <c r="N58" i="11"/>
  <c r="R58" i="11"/>
  <c r="G28" i="11"/>
  <c r="N28" i="11"/>
  <c r="R28" i="11"/>
  <c r="G9" i="11"/>
  <c r="R9" i="11"/>
  <c r="N9" i="11"/>
  <c r="G7" i="11"/>
  <c r="N7" i="11"/>
  <c r="R7" i="11"/>
  <c r="G13" i="11"/>
  <c r="N13" i="11"/>
  <c r="R13" i="11"/>
  <c r="N41" i="11"/>
  <c r="G41" i="11"/>
  <c r="R41" i="11"/>
  <c r="R6" i="11"/>
  <c r="N6" i="11"/>
  <c r="G6" i="11"/>
  <c r="G52" i="13"/>
  <c r="R52" i="13"/>
  <c r="N52" i="13"/>
  <c r="R10" i="13"/>
  <c r="G10" i="13"/>
  <c r="N10" i="13"/>
  <c r="N39" i="13"/>
  <c r="R39" i="13"/>
  <c r="G39" i="13"/>
  <c r="G35" i="13"/>
  <c r="N35" i="13"/>
  <c r="R35" i="13"/>
  <c r="G27" i="13"/>
  <c r="N27" i="13"/>
  <c r="R27" i="13"/>
  <c r="R38" i="13"/>
  <c r="G38" i="13"/>
  <c r="N38" i="13"/>
  <c r="N66" i="13"/>
  <c r="R66" i="13"/>
  <c r="G66" i="13"/>
  <c r="R59" i="13"/>
  <c r="G59" i="13"/>
  <c r="N59" i="13"/>
  <c r="N52" i="17"/>
  <c r="R52" i="17"/>
  <c r="G52" i="17"/>
  <c r="G30" i="17"/>
  <c r="R30" i="17"/>
  <c r="N30" i="17"/>
  <c r="G18" i="17"/>
  <c r="R18" i="17"/>
  <c r="N18" i="17"/>
  <c r="N6" i="17"/>
  <c r="R6" i="17"/>
  <c r="G6" i="17"/>
  <c r="G47" i="17"/>
  <c r="N47" i="17"/>
  <c r="R47" i="17"/>
  <c r="G35" i="17"/>
  <c r="N35" i="17"/>
  <c r="R35" i="17"/>
  <c r="R60" i="17"/>
  <c r="N60" i="17"/>
  <c r="G60" i="17"/>
  <c r="R24" i="17"/>
  <c r="G24" i="17"/>
  <c r="N24" i="17"/>
  <c r="R37" i="17"/>
  <c r="G37" i="17"/>
  <c r="N37" i="17"/>
  <c r="N19" i="17"/>
  <c r="R19" i="17"/>
  <c r="G19" i="17"/>
  <c r="G52" i="12"/>
  <c r="R52" i="12"/>
  <c r="N52" i="12"/>
  <c r="R38" i="12"/>
  <c r="N38" i="12"/>
  <c r="G38" i="12"/>
  <c r="N41" i="12"/>
  <c r="G41" i="12"/>
  <c r="R41" i="12"/>
  <c r="G42" i="12"/>
  <c r="N42" i="12"/>
  <c r="R42" i="12"/>
  <c r="R34" i="12"/>
  <c r="G34" i="12"/>
  <c r="N34" i="12"/>
  <c r="N51" i="12"/>
  <c r="G51" i="12"/>
  <c r="R51" i="12"/>
  <c r="R55" i="12"/>
  <c r="N55" i="12"/>
  <c r="G55" i="12"/>
  <c r="N30" i="12"/>
  <c r="R30" i="12"/>
  <c r="G30" i="12"/>
  <c r="G14" i="12"/>
  <c r="R14" i="12"/>
  <c r="N14" i="12"/>
  <c r="G79" i="12"/>
  <c r="R79" i="12"/>
  <c r="N79" i="12"/>
  <c r="R8" i="12"/>
  <c r="G8" i="12"/>
  <c r="N8" i="12"/>
  <c r="G37" i="12"/>
  <c r="N37" i="12"/>
  <c r="R37" i="12"/>
  <c r="R23" i="12"/>
  <c r="G23" i="12"/>
  <c r="N23" i="12"/>
  <c r="R12" i="12"/>
  <c r="N12" i="12"/>
  <c r="G12" i="12"/>
  <c r="S69" i="1"/>
  <c r="O69" i="1"/>
  <c r="G82" i="4"/>
  <c r="N82" i="4"/>
  <c r="R82" i="4"/>
  <c r="N9" i="4"/>
  <c r="G9" i="4"/>
  <c r="R9" i="4"/>
  <c r="O75" i="15"/>
  <c r="S75" i="15"/>
  <c r="G55" i="16"/>
  <c r="N55" i="16"/>
  <c r="R55" i="16"/>
  <c r="N14" i="16"/>
  <c r="R14" i="16"/>
  <c r="G14" i="16"/>
  <c r="R33" i="16"/>
  <c r="N33" i="16"/>
  <c r="G33" i="16"/>
  <c r="N40" i="16"/>
  <c r="G40" i="16"/>
  <c r="R40" i="16"/>
  <c r="R61" i="16"/>
  <c r="G61" i="16"/>
  <c r="N61" i="16"/>
  <c r="G79" i="16"/>
  <c r="N79" i="16"/>
  <c r="R79" i="16"/>
  <c r="G46" i="16"/>
  <c r="N46" i="16"/>
  <c r="R46" i="16"/>
  <c r="R35" i="16"/>
  <c r="N35" i="16"/>
  <c r="G35" i="16"/>
  <c r="N13" i="16"/>
  <c r="R13" i="16"/>
  <c r="G13" i="16"/>
  <c r="G54" i="25"/>
  <c r="N54" i="25"/>
  <c r="R54" i="25"/>
  <c r="G55" i="25"/>
  <c r="N55" i="25"/>
  <c r="R55" i="25"/>
  <c r="G6" i="25"/>
  <c r="R6" i="25"/>
  <c r="N6" i="25"/>
  <c r="R65" i="25"/>
  <c r="G65" i="25"/>
  <c r="N65" i="25"/>
  <c r="N23" i="25"/>
  <c r="G23" i="25"/>
  <c r="R23" i="25"/>
  <c r="G85" i="25"/>
  <c r="N85" i="25"/>
  <c r="R85" i="25"/>
  <c r="G82" i="25"/>
  <c r="R82" i="25"/>
  <c r="N82" i="25"/>
  <c r="G8" i="25"/>
  <c r="R8" i="25"/>
  <c r="N8" i="25"/>
  <c r="N59" i="25"/>
  <c r="G59" i="25"/>
  <c r="R59" i="25"/>
  <c r="N15" i="25"/>
  <c r="R15" i="25"/>
  <c r="G15" i="25"/>
  <c r="R27" i="25"/>
  <c r="G27" i="25"/>
  <c r="N27" i="25"/>
  <c r="S34" i="1"/>
  <c r="O34" i="1"/>
  <c r="R56" i="27"/>
  <c r="G56" i="27"/>
  <c r="N56" i="27"/>
  <c r="R82" i="27"/>
  <c r="N82" i="27"/>
  <c r="G82" i="27"/>
  <c r="R38" i="27"/>
  <c r="N38" i="27"/>
  <c r="G38" i="27"/>
  <c r="N41" i="27"/>
  <c r="G41" i="27"/>
  <c r="R41" i="27"/>
  <c r="N43" i="27"/>
  <c r="R43" i="27"/>
  <c r="G43" i="27"/>
  <c r="N81" i="27"/>
  <c r="R81" i="27"/>
  <c r="G81" i="27"/>
  <c r="N34" i="27"/>
  <c r="R34" i="27"/>
  <c r="G34" i="27"/>
  <c r="R12" i="27"/>
  <c r="G12" i="27"/>
  <c r="N12" i="27"/>
  <c r="R68" i="27"/>
  <c r="N68" i="27"/>
  <c r="G68" i="27"/>
  <c r="S45" i="1"/>
  <c r="O45" i="1"/>
  <c r="N53" i="22"/>
  <c r="R53" i="22"/>
  <c r="G53" i="22"/>
  <c r="N8" i="22"/>
  <c r="R8" i="22"/>
  <c r="G8" i="22"/>
  <c r="G60" i="22"/>
  <c r="N60" i="22"/>
  <c r="R60" i="22"/>
  <c r="N5" i="22"/>
  <c r="G5" i="22"/>
  <c r="R5" i="22"/>
  <c r="S11" i="1"/>
  <c r="O11" i="1"/>
  <c r="G55" i="23"/>
  <c r="N55" i="23"/>
  <c r="R55" i="23"/>
  <c r="R11" i="23"/>
  <c r="G11" i="23"/>
  <c r="N11" i="23"/>
  <c r="N64" i="23"/>
  <c r="R64" i="23"/>
  <c r="G64" i="23"/>
  <c r="N68" i="23"/>
  <c r="R68" i="23"/>
  <c r="G68" i="23"/>
  <c r="N67" i="23"/>
  <c r="R67" i="23"/>
  <c r="G67" i="23"/>
  <c r="R69" i="23"/>
  <c r="G69" i="23"/>
  <c r="N69" i="23"/>
  <c r="G62" i="23"/>
  <c r="R62" i="23"/>
  <c r="N62" i="23"/>
  <c r="G14" i="23"/>
  <c r="N14" i="23"/>
  <c r="R14" i="23"/>
  <c r="R25" i="23"/>
  <c r="G25" i="23"/>
  <c r="N25" i="23"/>
  <c r="G85" i="23"/>
  <c r="R85" i="23"/>
  <c r="N85" i="23"/>
  <c r="O14" i="1"/>
  <c r="S14" i="1"/>
  <c r="N5" i="15"/>
  <c r="R5" i="15"/>
  <c r="G5" i="15"/>
  <c r="N57" i="10"/>
  <c r="G57" i="10"/>
  <c r="R57" i="10"/>
  <c r="N16" i="10"/>
  <c r="R16" i="10"/>
  <c r="G16" i="10"/>
  <c r="G6" i="10"/>
  <c r="R6" i="10"/>
  <c r="N6" i="10"/>
  <c r="G15" i="10"/>
  <c r="N15" i="10"/>
  <c r="R15" i="10"/>
  <c r="G32" i="10"/>
  <c r="N32" i="10"/>
  <c r="R32" i="10"/>
  <c r="G81" i="10"/>
  <c r="N81" i="10"/>
  <c r="R81" i="10"/>
  <c r="R25" i="10"/>
  <c r="G25" i="10"/>
  <c r="N25" i="10"/>
  <c r="N7" i="10"/>
  <c r="R7" i="10"/>
  <c r="G7" i="10"/>
  <c r="R47" i="10"/>
  <c r="G47" i="10"/>
  <c r="N47" i="10"/>
  <c r="R36" i="18"/>
  <c r="N36" i="18"/>
  <c r="G36" i="18"/>
  <c r="R30" i="18"/>
  <c r="N30" i="18"/>
  <c r="G30" i="18"/>
  <c r="R41" i="18"/>
  <c r="G41" i="18"/>
  <c r="N41" i="18"/>
  <c r="G55" i="28"/>
  <c r="N55" i="28"/>
  <c r="R55" i="28"/>
  <c r="R81" i="28"/>
  <c r="G81" i="28"/>
  <c r="N81" i="28"/>
  <c r="G79" i="28"/>
  <c r="N79" i="28"/>
  <c r="R79" i="28"/>
  <c r="G20" i="28"/>
  <c r="N20" i="28"/>
  <c r="R20" i="28"/>
  <c r="R66" i="28"/>
  <c r="G66" i="28"/>
  <c r="N66" i="28"/>
  <c r="G35" i="28"/>
  <c r="N35" i="28"/>
  <c r="R35" i="28"/>
  <c r="G7" i="28"/>
  <c r="N7" i="28"/>
  <c r="R7" i="28"/>
  <c r="R67" i="28"/>
  <c r="G67" i="28"/>
  <c r="N67" i="28"/>
  <c r="G37" i="28"/>
  <c r="N37" i="28"/>
  <c r="R37" i="28"/>
  <c r="S10" i="1"/>
  <c r="O10" i="1"/>
  <c r="G51" i="13"/>
  <c r="R51" i="13"/>
  <c r="N51" i="13"/>
  <c r="N55" i="13"/>
  <c r="R55" i="13"/>
  <c r="G55" i="13"/>
  <c r="G80" i="13"/>
  <c r="N80" i="13"/>
  <c r="R80" i="13"/>
  <c r="G26" i="13"/>
  <c r="N26" i="13"/>
  <c r="R26" i="13"/>
  <c r="N46" i="13"/>
  <c r="R46" i="13"/>
  <c r="G46" i="13"/>
  <c r="G33" i="13"/>
  <c r="N33" i="13"/>
  <c r="R33" i="13"/>
  <c r="R15" i="13"/>
  <c r="G15" i="13"/>
  <c r="N15" i="13"/>
  <c r="G60" i="13"/>
  <c r="N60" i="13"/>
  <c r="R60" i="13"/>
  <c r="G29" i="13"/>
  <c r="N29" i="13"/>
  <c r="R29" i="13"/>
  <c r="R31" i="13"/>
  <c r="N31" i="13"/>
  <c r="G31" i="13"/>
  <c r="S35" i="1"/>
  <c r="O35" i="1"/>
  <c r="N50" i="17"/>
  <c r="R50" i="17"/>
  <c r="G50" i="17"/>
  <c r="R56" i="17"/>
  <c r="G56" i="17"/>
  <c r="N56" i="17"/>
  <c r="G79" i="17"/>
  <c r="R79" i="17"/>
  <c r="N79" i="17"/>
  <c r="N63" i="17"/>
  <c r="R63" i="17"/>
  <c r="G63" i="17"/>
  <c r="G44" i="17"/>
  <c r="N44" i="17"/>
  <c r="R44" i="17"/>
  <c r="G67" i="17"/>
  <c r="N67" i="17"/>
  <c r="R67" i="17"/>
  <c r="R8" i="17"/>
  <c r="N8" i="17"/>
  <c r="G8" i="17"/>
  <c r="G59" i="17"/>
  <c r="N59" i="17"/>
  <c r="R59" i="17"/>
  <c r="R29" i="17"/>
  <c r="G29" i="17"/>
  <c r="N29" i="17"/>
  <c r="R22" i="17"/>
  <c r="N22" i="17"/>
  <c r="G22" i="17"/>
  <c r="N84" i="4"/>
  <c r="R84" i="4"/>
  <c r="G84" i="4"/>
  <c r="S6" i="1"/>
  <c r="O6" i="1"/>
  <c r="N86" i="9"/>
  <c r="R86" i="9"/>
  <c r="G86" i="9"/>
  <c r="N48" i="25"/>
  <c r="R48" i="25"/>
  <c r="G48" i="25"/>
  <c r="N17" i="25"/>
  <c r="G17" i="25"/>
  <c r="R17" i="25"/>
  <c r="G63" i="25"/>
  <c r="N63" i="25"/>
  <c r="R63" i="25"/>
  <c r="N81" i="25"/>
  <c r="G81" i="25"/>
  <c r="R81" i="25"/>
  <c r="G39" i="25"/>
  <c r="N39" i="25"/>
  <c r="R39" i="25"/>
  <c r="N66" i="25"/>
  <c r="G66" i="25"/>
  <c r="R66" i="25"/>
  <c r="O8" i="1"/>
  <c r="S8" i="1"/>
  <c r="N74" i="1"/>
  <c r="R74" i="1"/>
  <c r="R70" i="1"/>
  <c r="N70" i="1"/>
  <c r="N5" i="26"/>
  <c r="R5" i="26"/>
  <c r="G5" i="26"/>
  <c r="R58" i="24"/>
  <c r="N58" i="24"/>
  <c r="G58" i="24"/>
  <c r="G39" i="24"/>
  <c r="N39" i="24"/>
  <c r="R39" i="24"/>
  <c r="G37" i="24"/>
  <c r="R37" i="24"/>
  <c r="N37" i="24"/>
  <c r="R60" i="24"/>
  <c r="G60" i="24"/>
  <c r="N60" i="24"/>
  <c r="G84" i="24"/>
  <c r="N84" i="24"/>
  <c r="R84" i="24"/>
  <c r="R28" i="24"/>
  <c r="G28" i="24"/>
  <c r="N28" i="24"/>
  <c r="G40" i="24"/>
  <c r="N40" i="24"/>
  <c r="R40" i="24"/>
  <c r="N45" i="24"/>
  <c r="G45" i="24"/>
  <c r="R45" i="24"/>
  <c r="R12" i="24"/>
  <c r="G12" i="24"/>
  <c r="N12" i="24"/>
  <c r="R33" i="24"/>
  <c r="G33" i="24"/>
  <c r="N33" i="24"/>
  <c r="R53" i="27"/>
  <c r="N53" i="27"/>
  <c r="G53" i="27"/>
  <c r="R58" i="27"/>
  <c r="G58" i="27"/>
  <c r="N58" i="27"/>
  <c r="R55" i="22"/>
  <c r="G55" i="22"/>
  <c r="N55" i="22"/>
  <c r="G65" i="22"/>
  <c r="R65" i="22"/>
  <c r="N65" i="22"/>
  <c r="N80" i="22"/>
  <c r="R80" i="22"/>
  <c r="G80" i="22"/>
  <c r="R46" i="22"/>
  <c r="G46" i="22"/>
  <c r="N46" i="22"/>
  <c r="N61" i="22"/>
  <c r="R61" i="22"/>
  <c r="G61" i="22"/>
  <c r="R14" i="22"/>
  <c r="G14" i="22"/>
  <c r="N14" i="22"/>
  <c r="N79" i="22"/>
  <c r="R79" i="22"/>
  <c r="G79" i="22"/>
  <c r="R6" i="22"/>
  <c r="N6" i="22"/>
  <c r="G6" i="22"/>
  <c r="G58" i="23"/>
  <c r="N58" i="23"/>
  <c r="R58" i="23"/>
  <c r="N42" i="23"/>
  <c r="R42" i="23"/>
  <c r="G42" i="23"/>
  <c r="R15" i="23"/>
  <c r="N15" i="23"/>
  <c r="G15" i="23"/>
  <c r="N38" i="23"/>
  <c r="R38" i="23"/>
  <c r="G38" i="23"/>
  <c r="N24" i="23"/>
  <c r="R24" i="23"/>
  <c r="G24" i="23"/>
  <c r="G12" i="23"/>
  <c r="N12" i="23"/>
  <c r="R12" i="23"/>
  <c r="N27" i="23"/>
  <c r="R27" i="23"/>
  <c r="G27" i="23"/>
  <c r="G84" i="23"/>
  <c r="R84" i="23"/>
  <c r="N84" i="23"/>
  <c r="N43" i="23"/>
  <c r="R43" i="23"/>
  <c r="G43" i="23"/>
  <c r="R51" i="15"/>
  <c r="G51" i="15"/>
  <c r="N51" i="15"/>
  <c r="R56" i="15"/>
  <c r="N56" i="15"/>
  <c r="G56" i="15"/>
  <c r="N46" i="15"/>
  <c r="R46" i="15"/>
  <c r="G46" i="15"/>
  <c r="N60" i="15"/>
  <c r="R60" i="15"/>
  <c r="G60" i="15"/>
  <c r="N27" i="15"/>
  <c r="R27" i="15"/>
  <c r="G27" i="15"/>
  <c r="G16" i="15"/>
  <c r="N16" i="15"/>
  <c r="R16" i="15"/>
  <c r="G43" i="15"/>
  <c r="N43" i="15"/>
  <c r="R43" i="15"/>
  <c r="R23" i="15"/>
  <c r="G23" i="15"/>
  <c r="N23" i="15"/>
  <c r="N26" i="15"/>
  <c r="G26" i="15"/>
  <c r="R26" i="15"/>
  <c r="R22" i="15"/>
  <c r="G22" i="15"/>
  <c r="N22" i="15"/>
  <c r="G56" i="10"/>
  <c r="N56" i="10"/>
  <c r="R56" i="10"/>
  <c r="G67" i="10"/>
  <c r="N67" i="10"/>
  <c r="R67" i="10"/>
  <c r="R23" i="10"/>
  <c r="N23" i="10"/>
  <c r="G23" i="10"/>
  <c r="N34" i="10"/>
  <c r="R34" i="10"/>
  <c r="G34" i="10"/>
  <c r="G86" i="10"/>
  <c r="N86" i="10"/>
  <c r="R86" i="10"/>
  <c r="R42" i="10"/>
  <c r="N42" i="10"/>
  <c r="G42" i="10"/>
  <c r="N12" i="10"/>
  <c r="G12" i="10"/>
  <c r="R12" i="10"/>
  <c r="N30" i="10"/>
  <c r="G30" i="10"/>
  <c r="R30" i="10"/>
  <c r="R85" i="18"/>
  <c r="G85" i="18"/>
  <c r="N85" i="18"/>
  <c r="N59" i="18"/>
  <c r="R59" i="18"/>
  <c r="G59" i="18"/>
  <c r="G23" i="18"/>
  <c r="R23" i="18"/>
  <c r="N23" i="18"/>
  <c r="N37" i="18"/>
  <c r="G37" i="18"/>
  <c r="R37" i="18"/>
  <c r="G32" i="18"/>
  <c r="N32" i="18"/>
  <c r="R32" i="18"/>
  <c r="R86" i="18"/>
  <c r="N86" i="18"/>
  <c r="G86" i="18"/>
  <c r="N12" i="18"/>
  <c r="G12" i="18"/>
  <c r="R12" i="18"/>
  <c r="O82" i="1"/>
  <c r="S82" i="1"/>
  <c r="S20" i="1"/>
  <c r="O20" i="1"/>
  <c r="G53" i="11"/>
  <c r="N53" i="11"/>
  <c r="R53" i="11"/>
  <c r="N69" i="11"/>
  <c r="R69" i="11"/>
  <c r="G69" i="11"/>
  <c r="N21" i="11"/>
  <c r="R21" i="11"/>
  <c r="G21" i="11"/>
  <c r="R31" i="11"/>
  <c r="N31" i="11"/>
  <c r="G31" i="11"/>
  <c r="G39" i="11"/>
  <c r="N39" i="11"/>
  <c r="R39" i="11"/>
  <c r="N12" i="11"/>
  <c r="R12" i="11"/>
  <c r="G12" i="11"/>
  <c r="R29" i="11"/>
  <c r="G29" i="11"/>
  <c r="N29" i="11"/>
  <c r="R24" i="11"/>
  <c r="G24" i="11"/>
  <c r="N24" i="11"/>
  <c r="N36" i="11"/>
  <c r="R36" i="11"/>
  <c r="G36" i="11"/>
  <c r="O83" i="1"/>
  <c r="S83" i="1"/>
  <c r="N58" i="17"/>
  <c r="R58" i="17"/>
  <c r="G58" i="17"/>
  <c r="G84" i="17"/>
  <c r="N84" i="17"/>
  <c r="R84" i="17"/>
  <c r="N78" i="17"/>
  <c r="R78" i="17"/>
  <c r="G78" i="17"/>
  <c r="R9" i="17"/>
  <c r="G9" i="17"/>
  <c r="N9" i="17"/>
  <c r="N41" i="17"/>
  <c r="G41" i="17"/>
  <c r="R41" i="17"/>
  <c r="G61" i="17"/>
  <c r="N61" i="17"/>
  <c r="R61" i="17"/>
  <c r="N7" i="17"/>
  <c r="G7" i="17"/>
  <c r="R7" i="17"/>
  <c r="N42" i="17"/>
  <c r="R42" i="17"/>
  <c r="G42" i="17"/>
  <c r="N50" i="12"/>
  <c r="G50" i="12"/>
  <c r="R50" i="12"/>
  <c r="R56" i="12"/>
  <c r="G56" i="12"/>
  <c r="N56" i="12"/>
  <c r="R24" i="12"/>
  <c r="G24" i="12"/>
  <c r="N24" i="12"/>
  <c r="G26" i="12"/>
  <c r="N26" i="12"/>
  <c r="R26" i="12"/>
  <c r="G7" i="12"/>
  <c r="R7" i="12"/>
  <c r="N7" i="12"/>
  <c r="R17" i="12"/>
  <c r="G17" i="12"/>
  <c r="N17" i="12"/>
  <c r="N47" i="12"/>
  <c r="R47" i="12"/>
  <c r="G47" i="12"/>
  <c r="G52" i="26"/>
  <c r="R52" i="26"/>
  <c r="N52" i="26"/>
  <c r="R27" i="26"/>
  <c r="G27" i="26"/>
  <c r="N27" i="26"/>
  <c r="G32" i="26"/>
  <c r="N32" i="26"/>
  <c r="R32" i="26"/>
  <c r="G59" i="26"/>
  <c r="N59" i="26"/>
  <c r="R59" i="26"/>
  <c r="N17" i="26"/>
  <c r="R17" i="26"/>
  <c r="G17" i="26"/>
  <c r="N22" i="26"/>
  <c r="G22" i="26"/>
  <c r="R22" i="26"/>
  <c r="N69" i="26"/>
  <c r="R69" i="26"/>
  <c r="G69" i="26"/>
  <c r="N42" i="26"/>
  <c r="G42" i="26"/>
  <c r="R42" i="26"/>
  <c r="G64" i="26"/>
  <c r="N64" i="26"/>
  <c r="R64" i="26"/>
  <c r="R51" i="24"/>
  <c r="G51" i="24"/>
  <c r="N51" i="24"/>
  <c r="N55" i="24"/>
  <c r="R55" i="24"/>
  <c r="G55" i="24"/>
  <c r="G30" i="24"/>
  <c r="N30" i="24"/>
  <c r="R30" i="24"/>
  <c r="R85" i="24"/>
  <c r="N85" i="24"/>
  <c r="G85" i="24"/>
  <c r="G24" i="24"/>
  <c r="R24" i="24"/>
  <c r="N24" i="24"/>
  <c r="R43" i="24"/>
  <c r="G43" i="24"/>
  <c r="N43" i="24"/>
  <c r="N17" i="24"/>
  <c r="R17" i="24"/>
  <c r="G17" i="24"/>
  <c r="R13" i="24"/>
  <c r="N13" i="24"/>
  <c r="G13" i="24"/>
  <c r="N42" i="24"/>
  <c r="G42" i="24"/>
  <c r="R42" i="24"/>
  <c r="R15" i="24"/>
  <c r="N15" i="24"/>
  <c r="G15" i="24"/>
  <c r="O76" i="10"/>
  <c r="S76" i="10"/>
  <c r="S71" i="15"/>
  <c r="O71" i="15"/>
  <c r="S38" i="1"/>
  <c r="O38" i="1"/>
  <c r="R48" i="23"/>
  <c r="G48" i="23"/>
  <c r="N48" i="23"/>
  <c r="R7" i="23"/>
  <c r="N7" i="23"/>
  <c r="G7" i="23"/>
  <c r="R78" i="23"/>
  <c r="G78" i="23"/>
  <c r="N78" i="23"/>
  <c r="G13" i="23"/>
  <c r="N13" i="23"/>
  <c r="R13" i="23"/>
  <c r="G47" i="23"/>
  <c r="N47" i="23"/>
  <c r="R47" i="23"/>
  <c r="G29" i="23"/>
  <c r="N29" i="23"/>
  <c r="R29" i="23"/>
  <c r="R26" i="23"/>
  <c r="G26" i="23"/>
  <c r="N26" i="23"/>
  <c r="G46" i="23"/>
  <c r="N46" i="23"/>
  <c r="R46" i="23"/>
  <c r="R55" i="15"/>
  <c r="N55" i="15"/>
  <c r="G55" i="15"/>
  <c r="R44" i="15"/>
  <c r="G44" i="15"/>
  <c r="N44" i="15"/>
  <c r="R9" i="15"/>
  <c r="G9" i="15"/>
  <c r="N9" i="15"/>
  <c r="N35" i="15"/>
  <c r="R35" i="15"/>
  <c r="G35" i="15"/>
  <c r="R30" i="15"/>
  <c r="G30" i="15"/>
  <c r="N30" i="15"/>
  <c r="N15" i="15"/>
  <c r="R15" i="15"/>
  <c r="G15" i="15"/>
  <c r="G38" i="15"/>
  <c r="N38" i="15"/>
  <c r="R38" i="15"/>
  <c r="R25" i="15"/>
  <c r="G25" i="15"/>
  <c r="N25" i="15"/>
  <c r="R28" i="15"/>
  <c r="G28" i="15"/>
  <c r="N28" i="15"/>
  <c r="G51" i="10"/>
  <c r="N51" i="10"/>
  <c r="R51" i="10"/>
  <c r="R55" i="10"/>
  <c r="G55" i="10"/>
  <c r="N55" i="10"/>
  <c r="N78" i="10"/>
  <c r="R78" i="10"/>
  <c r="G78" i="10"/>
  <c r="N59" i="10"/>
  <c r="G59" i="10"/>
  <c r="R59" i="10"/>
  <c r="G66" i="10"/>
  <c r="N66" i="10"/>
  <c r="R66" i="10"/>
  <c r="G38" i="10"/>
  <c r="N38" i="10"/>
  <c r="R38" i="10"/>
  <c r="N19" i="10"/>
  <c r="R19" i="10"/>
  <c r="G19" i="10"/>
  <c r="R24" i="10"/>
  <c r="N24" i="10"/>
  <c r="G24" i="10"/>
  <c r="G18" i="10"/>
  <c r="N18" i="10"/>
  <c r="R18" i="10"/>
  <c r="G13" i="10"/>
  <c r="N13" i="10"/>
  <c r="R13" i="10"/>
  <c r="N51" i="18"/>
  <c r="G51" i="18"/>
  <c r="R51" i="18"/>
  <c r="R48" i="18"/>
  <c r="G48" i="18"/>
  <c r="N48" i="18"/>
  <c r="N35" i="18"/>
  <c r="R35" i="18"/>
  <c r="G35" i="18"/>
  <c r="G68" i="18"/>
  <c r="R68" i="18"/>
  <c r="N68" i="18"/>
  <c r="R10" i="18"/>
  <c r="N10" i="18"/>
  <c r="G10" i="18"/>
  <c r="R65" i="18"/>
  <c r="N65" i="18"/>
  <c r="G65" i="18"/>
  <c r="N8" i="18"/>
  <c r="R8" i="18"/>
  <c r="G8" i="18"/>
  <c r="R81" i="18"/>
  <c r="G81" i="18"/>
  <c r="N81" i="18"/>
  <c r="R40" i="18"/>
  <c r="N40" i="18"/>
  <c r="G40" i="18"/>
  <c r="R10" i="11"/>
  <c r="N10" i="11"/>
  <c r="G10" i="11"/>
  <c r="R19" i="11"/>
  <c r="N19" i="11"/>
  <c r="G19" i="11"/>
  <c r="G58" i="13"/>
  <c r="N58" i="13"/>
  <c r="R58" i="13"/>
  <c r="R61" i="13"/>
  <c r="G61" i="13"/>
  <c r="N61" i="13"/>
  <c r="R47" i="13"/>
  <c r="G47" i="13"/>
  <c r="N47" i="13"/>
  <c r="N19" i="13"/>
  <c r="G19" i="13"/>
  <c r="R19" i="13"/>
  <c r="R17" i="13"/>
  <c r="N17" i="13"/>
  <c r="G17" i="13"/>
  <c r="R37" i="13"/>
  <c r="N37" i="13"/>
  <c r="G37" i="13"/>
  <c r="N9" i="13"/>
  <c r="R9" i="13"/>
  <c r="G9" i="13"/>
  <c r="R16" i="13"/>
  <c r="N16" i="13"/>
  <c r="G16" i="13"/>
  <c r="R65" i="13"/>
  <c r="G65" i="13"/>
  <c r="N65" i="13"/>
  <c r="R49" i="12"/>
  <c r="G49" i="12"/>
  <c r="N49" i="12"/>
  <c r="R85" i="12"/>
  <c r="G85" i="12"/>
  <c r="N85" i="12"/>
  <c r="G78" i="12"/>
  <c r="N78" i="12"/>
  <c r="R78" i="12"/>
  <c r="G84" i="12"/>
  <c r="N84" i="12"/>
  <c r="R84" i="12"/>
  <c r="G13" i="12"/>
  <c r="N13" i="12"/>
  <c r="R13" i="12"/>
  <c r="N69" i="12"/>
  <c r="R69" i="12"/>
  <c r="G69" i="12"/>
  <c r="N29" i="12"/>
  <c r="R29" i="12"/>
  <c r="G29" i="12"/>
  <c r="G59" i="12"/>
  <c r="N59" i="12"/>
  <c r="R59" i="12"/>
  <c r="N15" i="12"/>
  <c r="R15" i="12"/>
  <c r="G15" i="12"/>
  <c r="S71" i="9"/>
  <c r="O71" i="9"/>
  <c r="R36" i="9"/>
  <c r="G36" i="9"/>
  <c r="N36" i="9"/>
  <c r="O28" i="4"/>
  <c r="S28" i="4"/>
  <c r="O83" i="4"/>
  <c r="S83" i="4"/>
  <c r="S24" i="22"/>
  <c r="O24" i="22"/>
  <c r="O68" i="15"/>
  <c r="S68" i="15"/>
  <c r="S18" i="28"/>
  <c r="O18" i="28"/>
  <c r="O55" i="18"/>
  <c r="S55" i="18"/>
  <c r="S44" i="10"/>
  <c r="O44" i="10"/>
  <c r="O50" i="17"/>
  <c r="S50" i="17"/>
  <c r="O55" i="10"/>
  <c r="S55" i="10"/>
  <c r="S20" i="26"/>
  <c r="O20" i="26"/>
  <c r="S13" i="18"/>
  <c r="O13" i="18"/>
  <c r="S66" i="13"/>
  <c r="O66" i="13"/>
  <c r="O52" i="18"/>
  <c r="S52" i="18"/>
  <c r="S6" i="24"/>
  <c r="O6" i="24"/>
  <c r="S29" i="16"/>
  <c r="O29" i="16"/>
  <c r="S20" i="15"/>
  <c r="O20" i="15"/>
  <c r="O59" i="19"/>
  <c r="S59" i="19"/>
  <c r="S50" i="27"/>
  <c r="O50" i="27"/>
  <c r="S61" i="28"/>
  <c r="O61" i="28"/>
  <c r="S31" i="11"/>
  <c r="O31" i="11"/>
  <c r="S69" i="11"/>
  <c r="O69" i="11"/>
  <c r="O81" i="16"/>
  <c r="S81" i="16"/>
  <c r="S62" i="14"/>
  <c r="O62" i="14"/>
  <c r="S67" i="10"/>
  <c r="O67" i="10"/>
  <c r="S36" i="26"/>
  <c r="O36" i="26"/>
  <c r="S69" i="10"/>
  <c r="O69" i="10"/>
  <c r="O56" i="24"/>
  <c r="S56" i="24"/>
  <c r="O34" i="23"/>
  <c r="S34" i="23"/>
  <c r="O36" i="25"/>
  <c r="S36" i="25"/>
  <c r="O49" i="22"/>
  <c r="S49" i="22"/>
  <c r="S79" i="11"/>
  <c r="O79" i="11"/>
  <c r="S31" i="9"/>
  <c r="O31" i="9"/>
  <c r="O78" i="14"/>
  <c r="S78" i="14"/>
  <c r="O8" i="17"/>
  <c r="S8" i="17"/>
  <c r="O66" i="18"/>
  <c r="S66" i="18"/>
  <c r="O69" i="16"/>
  <c r="S69" i="16"/>
  <c r="S82" i="12"/>
  <c r="O82" i="12"/>
  <c r="S56" i="27"/>
  <c r="O56" i="27"/>
  <c r="S16" i="9"/>
  <c r="O16" i="9"/>
  <c r="O64" i="4"/>
  <c r="S64" i="4"/>
  <c r="O12" i="23"/>
  <c r="S12" i="23"/>
  <c r="S78" i="16"/>
  <c r="O78" i="16"/>
  <c r="S26" i="26"/>
  <c r="O26" i="26"/>
  <c r="O65" i="18"/>
  <c r="S65" i="18"/>
  <c r="O49" i="15"/>
  <c r="S49" i="15"/>
  <c r="O84" i="13"/>
  <c r="S84" i="13"/>
  <c r="S55" i="24"/>
  <c r="O55" i="24"/>
  <c r="O52" i="10"/>
  <c r="S52" i="10"/>
  <c r="S67" i="18"/>
  <c r="O67" i="18"/>
  <c r="S52" i="14"/>
  <c r="O52" i="14"/>
  <c r="O17" i="22"/>
  <c r="S17" i="22"/>
  <c r="S27" i="22"/>
  <c r="O27" i="22"/>
  <c r="O42" i="27"/>
  <c r="S42" i="27"/>
  <c r="S32" i="24"/>
  <c r="O32" i="24"/>
  <c r="S54" i="25"/>
  <c r="O54" i="25"/>
  <c r="O6" i="22"/>
  <c r="S6" i="22"/>
  <c r="O30" i="27"/>
  <c r="S30" i="27"/>
  <c r="O37" i="14"/>
  <c r="S37" i="14"/>
  <c r="O23" i="9"/>
  <c r="S23" i="9"/>
  <c r="S32" i="26"/>
  <c r="O32" i="26"/>
  <c r="O35" i="14"/>
  <c r="S35" i="14"/>
  <c r="S64" i="27"/>
  <c r="O64" i="27"/>
  <c r="O13" i="24"/>
  <c r="S13" i="24"/>
  <c r="S68" i="19"/>
  <c r="O68" i="19"/>
  <c r="O23" i="16"/>
  <c r="S23" i="16"/>
  <c r="S10" i="9"/>
  <c r="O10" i="9"/>
  <c r="O86" i="26"/>
  <c r="S86" i="26"/>
  <c r="S40" i="10"/>
  <c r="O40" i="10"/>
  <c r="O47" i="28"/>
  <c r="S47" i="28"/>
  <c r="S17" i="24"/>
  <c r="O17" i="24"/>
  <c r="S86" i="10"/>
  <c r="O86" i="10"/>
  <c r="S18" i="26"/>
  <c r="O18" i="26"/>
  <c r="O21" i="23"/>
  <c r="S21" i="23"/>
  <c r="S56" i="22"/>
  <c r="O56" i="22"/>
  <c r="O37" i="22"/>
  <c r="S37" i="22"/>
  <c r="S39" i="16"/>
  <c r="O39" i="16"/>
  <c r="S14" i="12"/>
  <c r="O14" i="12"/>
  <c r="O5" i="19"/>
  <c r="S5" i="19"/>
  <c r="O82" i="9"/>
  <c r="S82" i="9"/>
  <c r="O5" i="28"/>
  <c r="S5" i="28"/>
  <c r="O66" i="27"/>
  <c r="S66" i="27"/>
  <c r="S13" i="13"/>
  <c r="O13" i="13"/>
  <c r="S63" i="12"/>
  <c r="O63" i="12"/>
  <c r="S16" i="15"/>
  <c r="O16" i="15"/>
  <c r="O57" i="24"/>
  <c r="S57" i="24"/>
  <c r="S44" i="4"/>
  <c r="O44" i="4"/>
  <c r="O38" i="22"/>
  <c r="S38" i="22"/>
  <c r="S36" i="4"/>
  <c r="O36" i="4"/>
  <c r="S79" i="10"/>
  <c r="O79" i="10"/>
  <c r="S60" i="9"/>
  <c r="O60" i="9"/>
  <c r="O54" i="24"/>
  <c r="S54" i="24"/>
  <c r="O25" i="27"/>
  <c r="S25" i="27"/>
  <c r="S55" i="9"/>
  <c r="O55" i="9"/>
  <c r="O40" i="18"/>
  <c r="S40" i="18"/>
  <c r="S64" i="9"/>
  <c r="O64" i="9"/>
  <c r="S28" i="24"/>
  <c r="O28" i="24"/>
  <c r="O32" i="18"/>
  <c r="S32" i="18"/>
  <c r="S47" i="11"/>
  <c r="O47" i="11"/>
  <c r="O36" i="22"/>
  <c r="S36" i="22"/>
  <c r="S17" i="15"/>
  <c r="O17" i="15"/>
  <c r="S65" i="26"/>
  <c r="O65" i="26"/>
  <c r="S17" i="18"/>
  <c r="O17" i="18"/>
  <c r="S19" i="19"/>
  <c r="O19" i="19"/>
  <c r="S78" i="27"/>
  <c r="O78" i="27"/>
  <c r="O41" i="26"/>
  <c r="S41" i="26"/>
  <c r="O65" i="10"/>
  <c r="S65" i="10"/>
  <c r="S84" i="24"/>
  <c r="O84" i="24"/>
  <c r="S67" i="28"/>
  <c r="O67" i="28"/>
  <c r="O46" i="10"/>
  <c r="S46" i="10"/>
  <c r="S60" i="10"/>
  <c r="O60" i="10"/>
  <c r="S14" i="28"/>
  <c r="O14" i="28"/>
  <c r="O41" i="19"/>
  <c r="S41" i="19"/>
  <c r="S10" i="22"/>
  <c r="O10" i="22"/>
  <c r="S12" i="27"/>
  <c r="O12" i="27"/>
  <c r="O60" i="24"/>
  <c r="S60" i="24"/>
  <c r="O62" i="4"/>
  <c r="S62" i="4"/>
  <c r="O28" i="12"/>
  <c r="S28" i="12"/>
  <c r="S19" i="10"/>
  <c r="O19" i="10"/>
  <c r="O62" i="26"/>
  <c r="S62" i="26"/>
  <c r="S79" i="28"/>
  <c r="O79" i="28"/>
  <c r="S31" i="12"/>
  <c r="O31" i="12"/>
  <c r="S12" i="16"/>
  <c r="O12" i="16"/>
  <c r="O18" i="14"/>
  <c r="S18" i="14"/>
  <c r="O32" i="22"/>
  <c r="S32" i="22"/>
  <c r="S42" i="22"/>
  <c r="O42" i="22"/>
  <c r="S62" i="22"/>
  <c r="O62" i="22"/>
  <c r="O47" i="17"/>
  <c r="S47" i="17"/>
  <c r="S8" i="4"/>
  <c r="O8" i="4"/>
  <c r="S63" i="9"/>
  <c r="O63" i="9"/>
  <c r="O12" i="4"/>
  <c r="S12" i="4"/>
  <c r="O82" i="11"/>
  <c r="S82" i="11"/>
  <c r="S61" i="11"/>
  <c r="O61" i="11"/>
  <c r="S29" i="28"/>
  <c r="O29" i="28"/>
  <c r="O84" i="23"/>
  <c r="S84" i="23"/>
  <c r="O8" i="16"/>
  <c r="S8" i="16"/>
  <c r="S14" i="16"/>
  <c r="O14" i="16"/>
  <c r="O22" i="18"/>
  <c r="S22" i="18"/>
  <c r="S58" i="22"/>
  <c r="O58" i="22"/>
  <c r="R70" i="15"/>
  <c r="N70" i="15"/>
  <c r="G70" i="15"/>
  <c r="S49" i="26"/>
  <c r="O49" i="26"/>
  <c r="S82" i="28"/>
  <c r="O82" i="28"/>
  <c r="O20" i="23"/>
  <c r="S20" i="23"/>
  <c r="S50" i="9"/>
  <c r="O50" i="9"/>
  <c r="S17" i="28"/>
  <c r="O17" i="28"/>
  <c r="S28" i="9"/>
  <c r="O28" i="9"/>
  <c r="O78" i="12"/>
  <c r="S78" i="12"/>
  <c r="O24" i="23"/>
  <c r="S24" i="23"/>
  <c r="S22" i="28"/>
  <c r="O22" i="28"/>
  <c r="O31" i="14"/>
  <c r="S31" i="14"/>
  <c r="O62" i="25"/>
  <c r="S62" i="25"/>
  <c r="O22" i="22"/>
  <c r="S22" i="22"/>
  <c r="S33" i="17"/>
  <c r="O33" i="17"/>
  <c r="S83" i="23"/>
  <c r="O83" i="23"/>
  <c r="O18" i="27"/>
  <c r="S18" i="27"/>
  <c r="O41" i="4"/>
  <c r="S41" i="4"/>
  <c r="O45" i="19"/>
  <c r="S45" i="19"/>
  <c r="S11" i="17"/>
  <c r="O11" i="17"/>
  <c r="S40" i="16"/>
  <c r="O40" i="16"/>
  <c r="O50" i="23"/>
  <c r="S50" i="23"/>
  <c r="O63" i="23"/>
  <c r="S63" i="23"/>
  <c r="O52" i="19"/>
  <c r="S52" i="19"/>
  <c r="S57" i="27"/>
  <c r="O57" i="27"/>
  <c r="S35" i="19"/>
  <c r="O35" i="19"/>
  <c r="O38" i="12"/>
  <c r="S38" i="12"/>
  <c r="O50" i="25"/>
  <c r="S50" i="25"/>
  <c r="O85" i="25"/>
  <c r="S85" i="25"/>
  <c r="O12" i="15"/>
  <c r="S12" i="15"/>
  <c r="O13" i="26"/>
  <c r="S13" i="26"/>
  <c r="O80" i="22"/>
  <c r="S80" i="22"/>
  <c r="S38" i="19"/>
  <c r="O38" i="19"/>
  <c r="O41" i="28"/>
  <c r="S41" i="28"/>
  <c r="S49" i="11"/>
  <c r="O49" i="11"/>
  <c r="O5" i="26"/>
  <c r="S5" i="26"/>
  <c r="O58" i="4"/>
  <c r="S58" i="4"/>
  <c r="O37" i="9"/>
  <c r="S37" i="9"/>
  <c r="S39" i="10"/>
  <c r="O39" i="10"/>
  <c r="S26" i="15"/>
  <c r="O26" i="15"/>
  <c r="S68" i="26"/>
  <c r="O68" i="26"/>
  <c r="O14" i="23"/>
  <c r="S14" i="23"/>
  <c r="S27" i="11"/>
  <c r="O27" i="11"/>
  <c r="O48" i="25"/>
  <c r="S48" i="25"/>
  <c r="O32" i="23"/>
  <c r="S32" i="23"/>
  <c r="S64" i="26"/>
  <c r="O64" i="26"/>
  <c r="S67" i="4"/>
  <c r="O67" i="4"/>
  <c r="O53" i="10"/>
  <c r="S53" i="10"/>
  <c r="S27" i="9"/>
  <c r="O27" i="9"/>
  <c r="S30" i="26"/>
  <c r="O30" i="26"/>
  <c r="O10" i="12"/>
  <c r="S10" i="12"/>
  <c r="O45" i="23"/>
  <c r="S45" i="23"/>
  <c r="S61" i="15"/>
  <c r="O61" i="15"/>
  <c r="S50" i="10"/>
  <c r="O50" i="10"/>
  <c r="O5" i="27"/>
  <c r="S5" i="27"/>
  <c r="O49" i="14"/>
  <c r="S49" i="14"/>
  <c r="O80" i="19"/>
  <c r="S80" i="19"/>
  <c r="O51" i="16"/>
  <c r="S51" i="16"/>
  <c r="O16" i="14"/>
  <c r="S16" i="14"/>
  <c r="S19" i="18"/>
  <c r="O19" i="18"/>
  <c r="O6" i="14"/>
  <c r="S6" i="14"/>
  <c r="S42" i="15"/>
  <c r="O42" i="15"/>
  <c r="O50" i="28"/>
  <c r="S50" i="28"/>
  <c r="O31" i="27"/>
  <c r="S31" i="27"/>
  <c r="O39" i="12"/>
  <c r="S39" i="12"/>
  <c r="O47" i="9"/>
  <c r="S47" i="9"/>
  <c r="S82" i="26"/>
  <c r="O82" i="26"/>
  <c r="S43" i="14"/>
  <c r="O43" i="14"/>
  <c r="S31" i="19"/>
  <c r="O31" i="19"/>
  <c r="O84" i="11"/>
  <c r="S84" i="11"/>
  <c r="S39" i="22"/>
  <c r="O39" i="22"/>
  <c r="S9" i="23"/>
  <c r="O9" i="23"/>
  <c r="S45" i="16"/>
  <c r="O45" i="16"/>
  <c r="S82" i="17"/>
  <c r="O82" i="17"/>
  <c r="S10" i="23"/>
  <c r="O10" i="23"/>
  <c r="S42" i="9"/>
  <c r="O42" i="9"/>
  <c r="S67" i="13"/>
  <c r="O67" i="13"/>
  <c r="S59" i="12"/>
  <c r="O59" i="12"/>
  <c r="S59" i="24"/>
  <c r="O59" i="24"/>
  <c r="O39" i="11"/>
  <c r="S39" i="11"/>
  <c r="O67" i="22"/>
  <c r="S67" i="22"/>
  <c r="N74" i="15"/>
  <c r="R74" i="15"/>
  <c r="G74" i="15"/>
  <c r="O32" i="9"/>
  <c r="S32" i="9"/>
  <c r="O54" i="14"/>
  <c r="S54" i="14"/>
  <c r="S41" i="22"/>
  <c r="O41" i="22"/>
  <c r="S11" i="9"/>
  <c r="O11" i="9"/>
  <c r="O24" i="24"/>
  <c r="S24" i="24"/>
  <c r="O37" i="19"/>
  <c r="S37" i="19"/>
  <c r="S57" i="12"/>
  <c r="O57" i="12"/>
  <c r="S18" i="15"/>
  <c r="O18" i="15"/>
  <c r="S85" i="4"/>
  <c r="O85" i="4"/>
  <c r="S68" i="28"/>
  <c r="O68" i="28"/>
  <c r="O11" i="23"/>
  <c r="S11" i="23"/>
  <c r="S39" i="15"/>
  <c r="O39" i="15"/>
  <c r="S12" i="18"/>
  <c r="O12" i="18"/>
  <c r="O79" i="26"/>
  <c r="S79" i="26"/>
  <c r="S20" i="18"/>
  <c r="O20" i="18"/>
  <c r="O82" i="27"/>
  <c r="S82" i="27"/>
  <c r="S20" i="9"/>
  <c r="O20" i="9"/>
  <c r="S8" i="18"/>
  <c r="O8" i="18"/>
  <c r="S24" i="11"/>
  <c r="O24" i="11"/>
  <c r="O20" i="16"/>
  <c r="S20" i="16"/>
  <c r="O46" i="4"/>
  <c r="S46" i="4"/>
  <c r="O84" i="12"/>
  <c r="S84" i="12"/>
  <c r="S22" i="17"/>
  <c r="O22" i="17"/>
  <c r="S86" i="16"/>
  <c r="O86" i="16"/>
  <c r="S80" i="26"/>
  <c r="O80" i="26"/>
  <c r="O5" i="14"/>
  <c r="S5" i="14"/>
  <c r="O29" i="11"/>
  <c r="S29" i="11"/>
  <c r="S83" i="18"/>
  <c r="O83" i="18"/>
  <c r="S27" i="14"/>
  <c r="O27" i="14"/>
  <c r="O46" i="19"/>
  <c r="S46" i="19"/>
  <c r="S19" i="15"/>
  <c r="O19" i="15"/>
  <c r="O66" i="19"/>
  <c r="S66" i="19"/>
  <c r="S48" i="27"/>
  <c r="O48" i="27"/>
  <c r="S37" i="27"/>
  <c r="O37" i="27"/>
  <c r="S7" i="23"/>
  <c r="O7" i="23"/>
  <c r="O17" i="27"/>
  <c r="S17" i="27"/>
  <c r="O11" i="18"/>
  <c r="S11" i="18"/>
  <c r="O27" i="18"/>
  <c r="S27" i="18"/>
  <c r="O22" i="14"/>
  <c r="S22" i="14"/>
  <c r="O53" i="4"/>
  <c r="S53" i="4"/>
  <c r="O79" i="27"/>
  <c r="S79" i="27"/>
  <c r="O21" i="28"/>
  <c r="S21" i="28"/>
  <c r="S15" i="17"/>
  <c r="O15" i="17"/>
  <c r="S40" i="15"/>
  <c r="O40" i="15"/>
  <c r="S80" i="28"/>
  <c r="O80" i="28"/>
  <c r="S25" i="25"/>
  <c r="O25" i="25"/>
  <c r="O60" i="25"/>
  <c r="S60" i="25"/>
  <c r="S45" i="24"/>
  <c r="O45" i="24"/>
  <c r="S13" i="23"/>
  <c r="O13" i="23"/>
  <c r="O31" i="23"/>
  <c r="S31" i="23"/>
  <c r="S57" i="9"/>
  <c r="O57" i="9"/>
  <c r="O69" i="13"/>
  <c r="S69" i="13"/>
  <c r="S85" i="18"/>
  <c r="O85" i="18"/>
  <c r="S49" i="25"/>
  <c r="O49" i="25"/>
  <c r="O19" i="9"/>
  <c r="S19" i="9"/>
  <c r="S50" i="18"/>
  <c r="O50" i="18"/>
  <c r="O48" i="23"/>
  <c r="S48" i="23"/>
  <c r="S16" i="24"/>
  <c r="O16" i="24"/>
  <c r="O35" i="13"/>
  <c r="S35" i="13"/>
  <c r="S7" i="24"/>
  <c r="O7" i="24"/>
  <c r="O12" i="13"/>
  <c r="S12" i="13"/>
  <c r="S60" i="23"/>
  <c r="O60" i="23"/>
  <c r="S41" i="17"/>
  <c r="O41" i="17"/>
  <c r="S16" i="26"/>
  <c r="O16" i="26"/>
  <c r="O30" i="18"/>
  <c r="S30" i="18"/>
  <c r="O46" i="25"/>
  <c r="S46" i="25"/>
  <c r="O25" i="17"/>
  <c r="S25" i="17"/>
  <c r="O64" i="15"/>
  <c r="S64" i="15"/>
  <c r="O31" i="26"/>
  <c r="S31" i="26"/>
  <c r="S36" i="24"/>
  <c r="O36" i="24"/>
  <c r="O78" i="9"/>
  <c r="S78" i="9"/>
  <c r="S34" i="12"/>
  <c r="O34" i="12"/>
  <c r="S61" i="10"/>
  <c r="O61" i="10"/>
  <c r="S20" i="27"/>
  <c r="O20" i="27"/>
  <c r="S31" i="25"/>
  <c r="O31" i="25"/>
  <c r="O69" i="15"/>
  <c r="S69" i="15"/>
  <c r="S38" i="23"/>
  <c r="O38" i="23"/>
  <c r="S69" i="19"/>
  <c r="O69" i="19"/>
  <c r="O54" i="9"/>
  <c r="S54" i="9"/>
  <c r="S65" i="13"/>
  <c r="O65" i="13"/>
  <c r="O10" i="19"/>
  <c r="S10" i="19"/>
  <c r="O53" i="9"/>
  <c r="S53" i="9"/>
  <c r="O63" i="25"/>
  <c r="S63" i="25"/>
  <c r="S6" i="11"/>
  <c r="O6" i="11"/>
  <c r="S43" i="27"/>
  <c r="O43" i="27"/>
  <c r="S61" i="26"/>
  <c r="O61" i="26"/>
  <c r="O56" i="28"/>
  <c r="S56" i="28"/>
  <c r="O56" i="9"/>
  <c r="S56" i="9"/>
  <c r="O80" i="24"/>
  <c r="S80" i="24"/>
  <c r="O28" i="23"/>
  <c r="S28" i="23"/>
  <c r="O13" i="27"/>
  <c r="S13" i="27"/>
  <c r="O43" i="10"/>
  <c r="S43" i="10"/>
  <c r="O50" i="16"/>
  <c r="S50" i="16"/>
  <c r="O59" i="26"/>
  <c r="S59" i="26"/>
  <c r="O57" i="28"/>
  <c r="S57" i="28"/>
  <c r="O63" i="14"/>
  <c r="S63" i="14"/>
  <c r="O27" i="27"/>
  <c r="S27" i="27"/>
  <c r="S48" i="16"/>
  <c r="O48" i="16"/>
  <c r="O58" i="14"/>
  <c r="S58" i="14"/>
  <c r="S44" i="11"/>
  <c r="O44" i="11"/>
  <c r="O83" i="25"/>
  <c r="S83" i="25"/>
  <c r="S40" i="12"/>
  <c r="O40" i="12"/>
  <c r="S15" i="15"/>
  <c r="O15" i="15"/>
  <c r="O39" i="24"/>
  <c r="S39" i="24"/>
  <c r="S83" i="19"/>
  <c r="O83" i="19"/>
  <c r="O42" i="17"/>
  <c r="S42" i="17"/>
  <c r="S18" i="23"/>
  <c r="O18" i="23"/>
  <c r="S35" i="23"/>
  <c r="O35" i="23"/>
  <c r="O13" i="12"/>
  <c r="S13" i="12"/>
  <c r="O62" i="9"/>
  <c r="S62" i="9"/>
  <c r="S19" i="14"/>
  <c r="O19" i="14"/>
  <c r="S26" i="19"/>
  <c r="O26" i="19"/>
  <c r="S23" i="11"/>
  <c r="O23" i="11"/>
  <c r="S7" i="26"/>
  <c r="O7" i="26"/>
  <c r="S63" i="18"/>
  <c r="O63" i="18"/>
  <c r="S16" i="17"/>
  <c r="O16" i="17"/>
  <c r="O69" i="17"/>
  <c r="S69" i="17"/>
  <c r="S55" i="26"/>
  <c r="O55" i="26"/>
  <c r="O58" i="16"/>
  <c r="S58" i="16"/>
  <c r="S19" i="1"/>
  <c r="O19" i="1"/>
  <c r="O79" i="1"/>
  <c r="S79" i="1"/>
  <c r="S72" i="9"/>
  <c r="O72" i="9"/>
  <c r="N13" i="4"/>
  <c r="R13" i="4"/>
  <c r="G13" i="4"/>
  <c r="G67" i="4"/>
  <c r="N67" i="4"/>
  <c r="R67" i="4"/>
  <c r="N20" i="4"/>
  <c r="G20" i="4"/>
  <c r="R20" i="4"/>
  <c r="G65" i="4"/>
  <c r="R65" i="4"/>
  <c r="N65" i="4"/>
  <c r="N12" i="4"/>
  <c r="G12" i="4"/>
  <c r="R12" i="4"/>
  <c r="N68" i="9"/>
  <c r="R68" i="9"/>
  <c r="G68" i="9"/>
  <c r="N83" i="16"/>
  <c r="R83" i="16"/>
  <c r="G83" i="16"/>
  <c r="N45" i="16"/>
  <c r="G45" i="16"/>
  <c r="R45" i="16"/>
  <c r="G64" i="16"/>
  <c r="N64" i="16"/>
  <c r="R64" i="16"/>
  <c r="G9" i="16"/>
  <c r="N9" i="16"/>
  <c r="R9" i="16"/>
  <c r="N28" i="16"/>
  <c r="G28" i="16"/>
  <c r="R28" i="16"/>
  <c r="R33" i="9"/>
  <c r="G33" i="9"/>
  <c r="N33" i="9"/>
  <c r="R16" i="9"/>
  <c r="N16" i="9"/>
  <c r="G16" i="9"/>
  <c r="G31" i="9"/>
  <c r="N31" i="9"/>
  <c r="R31" i="9"/>
  <c r="S54" i="1"/>
  <c r="O54" i="1"/>
  <c r="S13" i="1"/>
  <c r="O13" i="1"/>
  <c r="N5" i="19"/>
  <c r="G5" i="19"/>
  <c r="R5" i="19"/>
  <c r="G55" i="19"/>
  <c r="N55" i="19"/>
  <c r="R55" i="19"/>
  <c r="G84" i="19"/>
  <c r="R84" i="19"/>
  <c r="N84" i="19"/>
  <c r="G60" i="19"/>
  <c r="R60" i="19"/>
  <c r="N60" i="19"/>
  <c r="G65" i="19"/>
  <c r="N65" i="19"/>
  <c r="R65" i="19"/>
  <c r="N36" i="19"/>
  <c r="G36" i="19"/>
  <c r="R36" i="19"/>
  <c r="R15" i="19"/>
  <c r="N15" i="19"/>
  <c r="G15" i="19"/>
  <c r="R14" i="19"/>
  <c r="N14" i="19"/>
  <c r="G14" i="19"/>
  <c r="R41" i="19"/>
  <c r="G41" i="19"/>
  <c r="N41" i="19"/>
  <c r="N86" i="19"/>
  <c r="R86" i="19"/>
  <c r="G86" i="19"/>
  <c r="G57" i="24"/>
  <c r="R57" i="24"/>
  <c r="N57" i="24"/>
  <c r="R52" i="24"/>
  <c r="N52" i="24"/>
  <c r="G52" i="24"/>
  <c r="N44" i="24"/>
  <c r="R44" i="24"/>
  <c r="G44" i="24"/>
  <c r="R18" i="24"/>
  <c r="G18" i="24"/>
  <c r="N18" i="24"/>
  <c r="G34" i="24"/>
  <c r="N34" i="24"/>
  <c r="R34" i="24"/>
  <c r="G16" i="24"/>
  <c r="N16" i="24"/>
  <c r="R16" i="24"/>
  <c r="N6" i="24"/>
  <c r="G6" i="24"/>
  <c r="R6" i="24"/>
  <c r="G27" i="24"/>
  <c r="N27" i="24"/>
  <c r="R27" i="24"/>
  <c r="G35" i="24"/>
  <c r="N35" i="24"/>
  <c r="R35" i="24"/>
  <c r="R5" i="27"/>
  <c r="N5" i="27"/>
  <c r="G5" i="27"/>
  <c r="N55" i="27"/>
  <c r="R55" i="27"/>
  <c r="G55" i="27"/>
  <c r="G13" i="27"/>
  <c r="R13" i="27"/>
  <c r="N13" i="27"/>
  <c r="N7" i="27"/>
  <c r="G7" i="27"/>
  <c r="R7" i="27"/>
  <c r="R14" i="27"/>
  <c r="N14" i="27"/>
  <c r="G14" i="27"/>
  <c r="R36" i="27"/>
  <c r="G36" i="27"/>
  <c r="N36" i="27"/>
  <c r="G85" i="27"/>
  <c r="R85" i="27"/>
  <c r="N85" i="27"/>
  <c r="R26" i="27"/>
  <c r="N26" i="27"/>
  <c r="G26" i="27"/>
  <c r="R17" i="27"/>
  <c r="N17" i="27"/>
  <c r="G17" i="27"/>
  <c r="S52" i="1"/>
  <c r="O52" i="1"/>
  <c r="N49" i="10"/>
  <c r="G49" i="10"/>
  <c r="R49" i="10"/>
  <c r="N14" i="10"/>
  <c r="R14" i="10"/>
  <c r="G14" i="10"/>
  <c r="N22" i="10"/>
  <c r="R22" i="10"/>
  <c r="G22" i="10"/>
  <c r="R39" i="10"/>
  <c r="N39" i="10"/>
  <c r="G39" i="10"/>
  <c r="N37" i="10"/>
  <c r="R37" i="10"/>
  <c r="G37" i="10"/>
  <c r="G82" i="10"/>
  <c r="N82" i="10"/>
  <c r="R82" i="10"/>
  <c r="G27" i="10"/>
  <c r="N27" i="10"/>
  <c r="R27" i="10"/>
  <c r="G43" i="10"/>
  <c r="N43" i="10"/>
  <c r="R43" i="10"/>
  <c r="O47" i="1"/>
  <c r="S47" i="1"/>
  <c r="G53" i="18"/>
  <c r="N53" i="18"/>
  <c r="R53" i="18"/>
  <c r="R56" i="18"/>
  <c r="G56" i="18"/>
  <c r="N56" i="18"/>
  <c r="N7" i="18"/>
  <c r="R7" i="18"/>
  <c r="G7" i="18"/>
  <c r="G15" i="18"/>
  <c r="N15" i="18"/>
  <c r="R15" i="18"/>
  <c r="G79" i="18"/>
  <c r="N79" i="18"/>
  <c r="R79" i="18"/>
  <c r="N25" i="18"/>
  <c r="R25" i="18"/>
  <c r="G25" i="18"/>
  <c r="R22" i="18"/>
  <c r="G22" i="18"/>
  <c r="N22" i="18"/>
  <c r="G82" i="18"/>
  <c r="N82" i="18"/>
  <c r="R82" i="18"/>
  <c r="G38" i="11"/>
  <c r="N38" i="11"/>
  <c r="R38" i="11"/>
  <c r="G66" i="11"/>
  <c r="R66" i="11"/>
  <c r="N66" i="11"/>
  <c r="O57" i="1"/>
  <c r="S57" i="1"/>
  <c r="S44" i="1"/>
  <c r="O44" i="1"/>
  <c r="O64" i="1"/>
  <c r="S64" i="1"/>
  <c r="G61" i="4"/>
  <c r="R61" i="4"/>
  <c r="N61" i="4"/>
  <c r="G48" i="9"/>
  <c r="N48" i="9"/>
  <c r="R48" i="9"/>
  <c r="G35" i="9"/>
  <c r="N35" i="9"/>
  <c r="R35" i="9"/>
  <c r="R14" i="9"/>
  <c r="G14" i="9"/>
  <c r="N14" i="9"/>
  <c r="R64" i="9"/>
  <c r="G64" i="9"/>
  <c r="N64" i="9"/>
  <c r="R25" i="9"/>
  <c r="N25" i="9"/>
  <c r="G25" i="9"/>
  <c r="R81" i="9"/>
  <c r="G81" i="9"/>
  <c r="N81" i="9"/>
  <c r="G24" i="9"/>
  <c r="R24" i="9"/>
  <c r="N24" i="9"/>
  <c r="R46" i="9"/>
  <c r="N46" i="9"/>
  <c r="G46" i="9"/>
  <c r="O42" i="1"/>
  <c r="S42" i="1"/>
  <c r="N56" i="26"/>
  <c r="R56" i="26"/>
  <c r="G56" i="26"/>
  <c r="N6" i="26"/>
  <c r="G6" i="26"/>
  <c r="R6" i="26"/>
  <c r="R80" i="26"/>
  <c r="G80" i="26"/>
  <c r="N80" i="26"/>
  <c r="R35" i="26"/>
  <c r="G35" i="26"/>
  <c r="N35" i="26"/>
  <c r="R68" i="26"/>
  <c r="N68" i="26"/>
  <c r="G68" i="26"/>
  <c r="R13" i="26"/>
  <c r="N13" i="26"/>
  <c r="G13" i="26"/>
  <c r="G12" i="26"/>
  <c r="N12" i="26"/>
  <c r="R12" i="26"/>
  <c r="R16" i="26"/>
  <c r="N16" i="26"/>
  <c r="G16" i="26"/>
  <c r="N19" i="26"/>
  <c r="R19" i="26"/>
  <c r="G19" i="26"/>
  <c r="O62" i="1"/>
  <c r="S62" i="1"/>
  <c r="N58" i="19"/>
  <c r="R58" i="19"/>
  <c r="G58" i="19"/>
  <c r="R31" i="19"/>
  <c r="N31" i="19"/>
  <c r="G31" i="19"/>
  <c r="N63" i="19"/>
  <c r="R63" i="19"/>
  <c r="G63" i="19"/>
  <c r="G80" i="19"/>
  <c r="N80" i="19"/>
  <c r="R80" i="19"/>
  <c r="R22" i="19"/>
  <c r="G22" i="19"/>
  <c r="N22" i="19"/>
  <c r="G66" i="19"/>
  <c r="N66" i="19"/>
  <c r="R66" i="19"/>
  <c r="N83" i="19"/>
  <c r="R83" i="19"/>
  <c r="G83" i="19"/>
  <c r="G27" i="19"/>
  <c r="N27" i="19"/>
  <c r="R27" i="19"/>
  <c r="N8" i="19"/>
  <c r="R8" i="19"/>
  <c r="G8" i="19"/>
  <c r="O30" i="1"/>
  <c r="S30" i="1"/>
  <c r="R56" i="24"/>
  <c r="N56" i="24"/>
  <c r="G56" i="24"/>
  <c r="N47" i="24"/>
  <c r="G47" i="24"/>
  <c r="R47" i="24"/>
  <c r="R86" i="24"/>
  <c r="G86" i="24"/>
  <c r="N86" i="24"/>
  <c r="N79" i="24"/>
  <c r="R79" i="24"/>
  <c r="G79" i="24"/>
  <c r="G69" i="24"/>
  <c r="N69" i="24"/>
  <c r="R69" i="24"/>
  <c r="R22" i="24"/>
  <c r="G22" i="24"/>
  <c r="N22" i="24"/>
  <c r="N9" i="24"/>
  <c r="G9" i="24"/>
  <c r="R9" i="24"/>
  <c r="G26" i="24"/>
  <c r="R26" i="24"/>
  <c r="N26" i="24"/>
  <c r="R50" i="14"/>
  <c r="N50" i="14"/>
  <c r="G50" i="14"/>
  <c r="G48" i="14"/>
  <c r="R48" i="14"/>
  <c r="N48" i="14"/>
  <c r="N25" i="14"/>
  <c r="G25" i="14"/>
  <c r="R25" i="14"/>
  <c r="R38" i="14"/>
  <c r="N38" i="14"/>
  <c r="G38" i="14"/>
  <c r="R20" i="14"/>
  <c r="G20" i="14"/>
  <c r="N20" i="14"/>
  <c r="G19" i="14"/>
  <c r="R19" i="14"/>
  <c r="N19" i="14"/>
  <c r="N22" i="14"/>
  <c r="R22" i="14"/>
  <c r="G22" i="14"/>
  <c r="R44" i="14"/>
  <c r="G44" i="14"/>
  <c r="N44" i="14"/>
  <c r="N64" i="14"/>
  <c r="R64" i="14"/>
  <c r="G64" i="14"/>
  <c r="R66" i="14"/>
  <c r="G66" i="14"/>
  <c r="N66" i="14"/>
  <c r="R68" i="22"/>
  <c r="G68" i="22"/>
  <c r="N68" i="22"/>
  <c r="N19" i="22"/>
  <c r="R19" i="22"/>
  <c r="G19" i="22"/>
  <c r="R26" i="22"/>
  <c r="G26" i="22"/>
  <c r="N26" i="22"/>
  <c r="N38" i="22"/>
  <c r="R38" i="22"/>
  <c r="G38" i="22"/>
  <c r="R47" i="22"/>
  <c r="G47" i="22"/>
  <c r="N47" i="22"/>
  <c r="N85" i="22"/>
  <c r="R85" i="22"/>
  <c r="G85" i="22"/>
  <c r="O43" i="1"/>
  <c r="S43" i="1"/>
  <c r="N52" i="15"/>
  <c r="R52" i="15"/>
  <c r="G52" i="15"/>
  <c r="R24" i="15"/>
  <c r="G24" i="15"/>
  <c r="N24" i="15"/>
  <c r="N10" i="15"/>
  <c r="G10" i="15"/>
  <c r="R10" i="15"/>
  <c r="N85" i="15"/>
  <c r="R85" i="15"/>
  <c r="G85" i="15"/>
  <c r="G18" i="15"/>
  <c r="N18" i="15"/>
  <c r="R18" i="15"/>
  <c r="N67" i="15"/>
  <c r="G67" i="15"/>
  <c r="R67" i="15"/>
  <c r="G14" i="15"/>
  <c r="N14" i="15"/>
  <c r="R14" i="15"/>
  <c r="G29" i="15"/>
  <c r="R29" i="15"/>
  <c r="N29" i="15"/>
  <c r="N40" i="15"/>
  <c r="R40" i="15"/>
  <c r="G40" i="15"/>
  <c r="N50" i="18"/>
  <c r="R50" i="18"/>
  <c r="G50" i="18"/>
  <c r="R42" i="18"/>
  <c r="G42" i="18"/>
  <c r="N42" i="18"/>
  <c r="N44" i="18"/>
  <c r="G44" i="18"/>
  <c r="R44" i="18"/>
  <c r="R31" i="18"/>
  <c r="N31" i="18"/>
  <c r="G31" i="18"/>
  <c r="R28" i="18"/>
  <c r="N28" i="18"/>
  <c r="G28" i="18"/>
  <c r="N78" i="18"/>
  <c r="R78" i="18"/>
  <c r="G78" i="18"/>
  <c r="G50" i="11"/>
  <c r="R50" i="11"/>
  <c r="N50" i="11"/>
  <c r="R48" i="11"/>
  <c r="G48" i="11"/>
  <c r="N48" i="11"/>
  <c r="R68" i="11"/>
  <c r="G68" i="11"/>
  <c r="N68" i="11"/>
  <c r="R40" i="11"/>
  <c r="N40" i="11"/>
  <c r="G40" i="11"/>
  <c r="G64" i="11"/>
  <c r="N64" i="11"/>
  <c r="R64" i="11"/>
  <c r="R82" i="11"/>
  <c r="G82" i="11"/>
  <c r="N82" i="11"/>
  <c r="N83" i="11"/>
  <c r="G83" i="11"/>
  <c r="R83" i="11"/>
  <c r="G20" i="11"/>
  <c r="N20" i="11"/>
  <c r="R20" i="11"/>
  <c r="N85" i="11"/>
  <c r="R85" i="11"/>
  <c r="G85" i="11"/>
  <c r="N84" i="13"/>
  <c r="R84" i="13"/>
  <c r="G84" i="13"/>
  <c r="R82" i="12"/>
  <c r="G82" i="12"/>
  <c r="N82" i="12"/>
  <c r="S27" i="1"/>
  <c r="O27" i="1"/>
  <c r="O84" i="1"/>
  <c r="S84" i="1"/>
  <c r="S41" i="1"/>
  <c r="O41" i="1"/>
  <c r="N53" i="16"/>
  <c r="R53" i="16"/>
  <c r="G53" i="16"/>
  <c r="G22" i="16"/>
  <c r="R22" i="16"/>
  <c r="N22" i="16"/>
  <c r="R36" i="16"/>
  <c r="N36" i="16"/>
  <c r="G36" i="16"/>
  <c r="N62" i="16"/>
  <c r="R62" i="16"/>
  <c r="G62" i="16"/>
  <c r="R25" i="16"/>
  <c r="G25" i="16"/>
  <c r="N25" i="16"/>
  <c r="R44" i="16"/>
  <c r="G44" i="16"/>
  <c r="N44" i="16"/>
  <c r="N18" i="16"/>
  <c r="R18" i="16"/>
  <c r="G18" i="16"/>
  <c r="R60" i="16"/>
  <c r="G60" i="16"/>
  <c r="N60" i="16"/>
  <c r="R21" i="16"/>
  <c r="G21" i="16"/>
  <c r="N21" i="16"/>
  <c r="G58" i="9"/>
  <c r="R58" i="9"/>
  <c r="N58" i="9"/>
  <c r="R60" i="9"/>
  <c r="N60" i="9"/>
  <c r="G60" i="9"/>
  <c r="N83" i="9"/>
  <c r="R83" i="9"/>
  <c r="G83" i="9"/>
  <c r="G20" i="9"/>
  <c r="R20" i="9"/>
  <c r="N20" i="9"/>
  <c r="R29" i="9"/>
  <c r="G29" i="9"/>
  <c r="N29" i="9"/>
  <c r="N42" i="9"/>
  <c r="R42" i="9"/>
  <c r="G42" i="9"/>
  <c r="N45" i="9"/>
  <c r="G45" i="9"/>
  <c r="R45" i="9"/>
  <c r="R23" i="9"/>
  <c r="N23" i="9"/>
  <c r="G23" i="9"/>
  <c r="G12" i="25"/>
  <c r="N12" i="25"/>
  <c r="R12" i="25"/>
  <c r="R16" i="25"/>
  <c r="G16" i="25"/>
  <c r="N16" i="25"/>
  <c r="N68" i="25"/>
  <c r="R68" i="25"/>
  <c r="G68" i="25"/>
  <c r="R75" i="1"/>
  <c r="N75" i="1"/>
  <c r="R71" i="1"/>
  <c r="N71" i="1"/>
  <c r="G54" i="26"/>
  <c r="N54" i="26"/>
  <c r="R54" i="26"/>
  <c r="G26" i="26"/>
  <c r="N26" i="26"/>
  <c r="R26" i="26"/>
  <c r="R47" i="26"/>
  <c r="N47" i="26"/>
  <c r="G47" i="26"/>
  <c r="N45" i="26"/>
  <c r="R45" i="26"/>
  <c r="G45" i="26"/>
  <c r="G31" i="26"/>
  <c r="N31" i="26"/>
  <c r="R31" i="26"/>
  <c r="N15" i="26"/>
  <c r="R15" i="26"/>
  <c r="G15" i="26"/>
  <c r="N9" i="26"/>
  <c r="R9" i="26"/>
  <c r="G9" i="26"/>
  <c r="R21" i="26"/>
  <c r="N21" i="26"/>
  <c r="G21" i="26"/>
  <c r="O70" i="18"/>
  <c r="S70" i="18"/>
  <c r="G52" i="19"/>
  <c r="N52" i="19"/>
  <c r="R52" i="19"/>
  <c r="N35" i="19"/>
  <c r="R35" i="19"/>
  <c r="G35" i="19"/>
  <c r="G34" i="19"/>
  <c r="N34" i="19"/>
  <c r="R34" i="19"/>
  <c r="R37" i="19"/>
  <c r="N37" i="19"/>
  <c r="G37" i="19"/>
  <c r="R38" i="19"/>
  <c r="G38" i="19"/>
  <c r="N38" i="19"/>
  <c r="R18" i="19"/>
  <c r="G18" i="19"/>
  <c r="N18" i="19"/>
  <c r="R10" i="19"/>
  <c r="G10" i="19"/>
  <c r="N10" i="19"/>
  <c r="G12" i="19"/>
  <c r="R12" i="19"/>
  <c r="N12" i="19"/>
  <c r="N59" i="19"/>
  <c r="R59" i="19"/>
  <c r="G59" i="19"/>
  <c r="O15" i="1"/>
  <c r="S15" i="1"/>
  <c r="N54" i="14"/>
  <c r="G54" i="14"/>
  <c r="R54" i="14"/>
  <c r="R52" i="14"/>
  <c r="N52" i="14"/>
  <c r="G52" i="14"/>
  <c r="N45" i="14"/>
  <c r="G45" i="14"/>
  <c r="R45" i="14"/>
  <c r="R84" i="14"/>
  <c r="N84" i="14"/>
  <c r="G84" i="14"/>
  <c r="R63" i="14"/>
  <c r="G63" i="14"/>
  <c r="N63" i="14"/>
  <c r="R81" i="14"/>
  <c r="N81" i="14"/>
  <c r="G81" i="14"/>
  <c r="G16" i="14"/>
  <c r="N16" i="14"/>
  <c r="R16" i="14"/>
  <c r="G65" i="14"/>
  <c r="N65" i="14"/>
  <c r="R65" i="14"/>
  <c r="G6" i="27"/>
  <c r="R6" i="27"/>
  <c r="N6" i="27"/>
  <c r="R79" i="27"/>
  <c r="N79" i="27"/>
  <c r="G79" i="27"/>
  <c r="G46" i="27"/>
  <c r="N46" i="27"/>
  <c r="R46" i="27"/>
  <c r="N21" i="27"/>
  <c r="R21" i="27"/>
  <c r="G21" i="27"/>
  <c r="N9" i="27"/>
  <c r="R9" i="27"/>
  <c r="G9" i="27"/>
  <c r="G64" i="27"/>
  <c r="R64" i="27"/>
  <c r="N64" i="27"/>
  <c r="N22" i="27"/>
  <c r="R22" i="27"/>
  <c r="G22" i="27"/>
  <c r="N31" i="27"/>
  <c r="R31" i="27"/>
  <c r="G31" i="27"/>
  <c r="R86" i="15"/>
  <c r="G86" i="15"/>
  <c r="N86" i="15"/>
  <c r="R54" i="18"/>
  <c r="G54" i="18"/>
  <c r="N54" i="18"/>
  <c r="N58" i="28"/>
  <c r="G58" i="28"/>
  <c r="R58" i="28"/>
  <c r="G68" i="28"/>
  <c r="N68" i="28"/>
  <c r="R68" i="28"/>
  <c r="R43" i="28"/>
  <c r="G43" i="28"/>
  <c r="N43" i="28"/>
  <c r="G23" i="28"/>
  <c r="N23" i="28"/>
  <c r="R23" i="28"/>
  <c r="G64" i="28"/>
  <c r="N64" i="28"/>
  <c r="R64" i="28"/>
  <c r="R21" i="28"/>
  <c r="G21" i="28"/>
  <c r="N21" i="28"/>
  <c r="G27" i="28"/>
  <c r="R27" i="28"/>
  <c r="N27" i="28"/>
  <c r="R11" i="28"/>
  <c r="G11" i="28"/>
  <c r="N11" i="28"/>
  <c r="G46" i="28"/>
  <c r="R46" i="28"/>
  <c r="N46" i="28"/>
  <c r="G48" i="13"/>
  <c r="R48" i="13"/>
  <c r="N48" i="13"/>
  <c r="G82" i="13"/>
  <c r="N82" i="13"/>
  <c r="R82" i="13"/>
  <c r="R41" i="13"/>
  <c r="G41" i="13"/>
  <c r="N41" i="13"/>
  <c r="R30" i="13"/>
  <c r="G30" i="13"/>
  <c r="N30" i="13"/>
  <c r="G42" i="13"/>
  <c r="N42" i="13"/>
  <c r="R42" i="13"/>
  <c r="G21" i="13"/>
  <c r="N21" i="13"/>
  <c r="R21" i="13"/>
  <c r="N20" i="13"/>
  <c r="G20" i="13"/>
  <c r="R20" i="13"/>
  <c r="N62" i="13"/>
  <c r="R62" i="13"/>
  <c r="G62" i="13"/>
  <c r="N18" i="13"/>
  <c r="R18" i="13"/>
  <c r="G18" i="13"/>
  <c r="N32" i="12"/>
  <c r="R32" i="12"/>
  <c r="G32" i="12"/>
  <c r="N36" i="12"/>
  <c r="R36" i="12"/>
  <c r="G36" i="12"/>
  <c r="S53" i="1"/>
  <c r="O53" i="1"/>
  <c r="R57" i="16"/>
  <c r="N57" i="16"/>
  <c r="G57" i="16"/>
  <c r="R43" i="16"/>
  <c r="G43" i="16"/>
  <c r="N43" i="16"/>
  <c r="R16" i="16"/>
  <c r="G16" i="16"/>
  <c r="N16" i="16"/>
  <c r="N12" i="16"/>
  <c r="G12" i="16"/>
  <c r="R12" i="16"/>
  <c r="G85" i="16"/>
  <c r="N85" i="16"/>
  <c r="R85" i="16"/>
  <c r="N6" i="16"/>
  <c r="G6" i="16"/>
  <c r="R6" i="16"/>
  <c r="N30" i="16"/>
  <c r="R30" i="16"/>
  <c r="G30" i="16"/>
  <c r="G24" i="16"/>
  <c r="N24" i="16"/>
  <c r="R24" i="16"/>
  <c r="R63" i="16"/>
  <c r="N63" i="16"/>
  <c r="G63" i="16"/>
  <c r="N67" i="16"/>
  <c r="G67" i="16"/>
  <c r="R67" i="16"/>
  <c r="N56" i="9"/>
  <c r="R56" i="9"/>
  <c r="G56" i="9"/>
  <c r="R30" i="9"/>
  <c r="N30" i="9"/>
  <c r="G30" i="9"/>
  <c r="G84" i="9"/>
  <c r="N84" i="9"/>
  <c r="R84" i="9"/>
  <c r="R44" i="9"/>
  <c r="G44" i="9"/>
  <c r="N44" i="9"/>
  <c r="R85" i="9"/>
  <c r="N85" i="9"/>
  <c r="G85" i="9"/>
  <c r="N21" i="9"/>
  <c r="G21" i="9"/>
  <c r="R21" i="9"/>
  <c r="G37" i="9"/>
  <c r="R37" i="9"/>
  <c r="N37" i="9"/>
  <c r="N13" i="9"/>
  <c r="G13" i="9"/>
  <c r="R13" i="9"/>
  <c r="N6" i="9"/>
  <c r="G6" i="9"/>
  <c r="R6" i="9"/>
  <c r="N52" i="25"/>
  <c r="R52" i="25"/>
  <c r="G52" i="25"/>
  <c r="R42" i="25"/>
  <c r="N42" i="25"/>
  <c r="G42" i="25"/>
  <c r="G26" i="25"/>
  <c r="R26" i="25"/>
  <c r="N26" i="25"/>
  <c r="R47" i="25"/>
  <c r="N47" i="25"/>
  <c r="G47" i="25"/>
  <c r="G21" i="25"/>
  <c r="N21" i="25"/>
  <c r="R21" i="25"/>
  <c r="R79" i="25"/>
  <c r="N79" i="25"/>
  <c r="G79" i="25"/>
  <c r="R35" i="25"/>
  <c r="N35" i="25"/>
  <c r="G35" i="25"/>
  <c r="R11" i="25"/>
  <c r="G11" i="25"/>
  <c r="N11" i="25"/>
  <c r="G37" i="26"/>
  <c r="R37" i="26"/>
  <c r="N37" i="26"/>
  <c r="G51" i="19"/>
  <c r="N51" i="19"/>
  <c r="R51" i="19"/>
  <c r="G57" i="19"/>
  <c r="N57" i="19"/>
  <c r="R57" i="19"/>
  <c r="G25" i="19"/>
  <c r="N25" i="19"/>
  <c r="R25" i="19"/>
  <c r="R21" i="19"/>
  <c r="G21" i="19"/>
  <c r="N21" i="19"/>
  <c r="G20" i="19"/>
  <c r="N20" i="19"/>
  <c r="R20" i="19"/>
  <c r="R62" i="19"/>
  <c r="G62" i="19"/>
  <c r="N62" i="19"/>
  <c r="R44" i="19"/>
  <c r="G44" i="19"/>
  <c r="N44" i="19"/>
  <c r="N46" i="19"/>
  <c r="R46" i="19"/>
  <c r="G46" i="19"/>
  <c r="N23" i="19"/>
  <c r="R23" i="19"/>
  <c r="G23" i="19"/>
  <c r="G58" i="14"/>
  <c r="N58" i="14"/>
  <c r="R58" i="14"/>
  <c r="N26" i="14"/>
  <c r="R26" i="14"/>
  <c r="G26" i="14"/>
  <c r="R18" i="14"/>
  <c r="N18" i="14"/>
  <c r="G18" i="14"/>
  <c r="N60" i="14"/>
  <c r="R60" i="14"/>
  <c r="G60" i="14"/>
  <c r="G83" i="14"/>
  <c r="N83" i="14"/>
  <c r="R83" i="14"/>
  <c r="R78" i="14"/>
  <c r="N78" i="14"/>
  <c r="G78" i="14"/>
  <c r="N23" i="14"/>
  <c r="R23" i="14"/>
  <c r="G23" i="14"/>
  <c r="R13" i="14"/>
  <c r="G13" i="14"/>
  <c r="N13" i="14"/>
  <c r="N39" i="14"/>
  <c r="R39" i="14"/>
  <c r="G39" i="14"/>
  <c r="R57" i="27"/>
  <c r="G57" i="27"/>
  <c r="N57" i="27"/>
  <c r="N80" i="27"/>
  <c r="R80" i="27"/>
  <c r="G80" i="27"/>
  <c r="R24" i="27"/>
  <c r="G24" i="27"/>
  <c r="N24" i="27"/>
  <c r="R40" i="27"/>
  <c r="N40" i="27"/>
  <c r="G40" i="27"/>
  <c r="R32" i="27"/>
  <c r="N32" i="27"/>
  <c r="G32" i="27"/>
  <c r="G20" i="27"/>
  <c r="R20" i="27"/>
  <c r="N20" i="27"/>
  <c r="N18" i="27"/>
  <c r="R18" i="27"/>
  <c r="G18" i="27"/>
  <c r="N59" i="27"/>
  <c r="R59" i="27"/>
  <c r="G59" i="27"/>
  <c r="N23" i="27"/>
  <c r="R23" i="27"/>
  <c r="G23" i="27"/>
  <c r="G54" i="22"/>
  <c r="N54" i="22"/>
  <c r="R54" i="22"/>
  <c r="G64" i="22"/>
  <c r="N64" i="22"/>
  <c r="R64" i="22"/>
  <c r="N41" i="22"/>
  <c r="R41" i="22"/>
  <c r="G41" i="22"/>
  <c r="G67" i="22"/>
  <c r="N67" i="22"/>
  <c r="R67" i="22"/>
  <c r="N12" i="22"/>
  <c r="R12" i="22"/>
  <c r="G12" i="22"/>
  <c r="N59" i="22"/>
  <c r="G59" i="22"/>
  <c r="R59" i="22"/>
  <c r="G63" i="22"/>
  <c r="N63" i="22"/>
  <c r="R63" i="22"/>
  <c r="R35" i="22"/>
  <c r="G35" i="22"/>
  <c r="N35" i="22"/>
  <c r="G18" i="22"/>
  <c r="N18" i="22"/>
  <c r="R18" i="22"/>
  <c r="R69" i="15"/>
  <c r="N69" i="15"/>
  <c r="G69" i="15"/>
  <c r="N57" i="28"/>
  <c r="R57" i="28"/>
  <c r="G57" i="28"/>
  <c r="N38" i="28"/>
  <c r="G38" i="28"/>
  <c r="R38" i="28"/>
  <c r="R62" i="28"/>
  <c r="G62" i="28"/>
  <c r="N62" i="28"/>
  <c r="N84" i="28"/>
  <c r="G84" i="28"/>
  <c r="R84" i="28"/>
  <c r="G63" i="28"/>
  <c r="R63" i="28"/>
  <c r="N63" i="28"/>
  <c r="R6" i="28"/>
  <c r="N6" i="28"/>
  <c r="G6" i="28"/>
  <c r="R9" i="28"/>
  <c r="N9" i="28"/>
  <c r="G9" i="28"/>
  <c r="N22" i="28"/>
  <c r="R22" i="28"/>
  <c r="G22" i="28"/>
  <c r="R44" i="28"/>
  <c r="G44" i="28"/>
  <c r="N44" i="28"/>
  <c r="R57" i="11"/>
  <c r="G57" i="11"/>
  <c r="N57" i="11"/>
  <c r="R55" i="11"/>
  <c r="N55" i="11"/>
  <c r="G55" i="11"/>
  <c r="R18" i="11"/>
  <c r="N18" i="11"/>
  <c r="G18" i="11"/>
  <c r="N44" i="11"/>
  <c r="R44" i="11"/>
  <c r="G44" i="11"/>
  <c r="R34" i="11"/>
  <c r="N34" i="11"/>
  <c r="G34" i="11"/>
  <c r="N37" i="11"/>
  <c r="G37" i="11"/>
  <c r="R37" i="11"/>
  <c r="R61" i="11"/>
  <c r="G61" i="11"/>
  <c r="N61" i="11"/>
  <c r="G47" i="11"/>
  <c r="R47" i="11"/>
  <c r="N47" i="11"/>
  <c r="N5" i="11"/>
  <c r="R5" i="11"/>
  <c r="G5" i="11"/>
  <c r="G36" i="13"/>
  <c r="N36" i="13"/>
  <c r="R36" i="13"/>
  <c r="S24" i="1"/>
  <c r="O24" i="1"/>
  <c r="G54" i="17"/>
  <c r="N54" i="17"/>
  <c r="R54" i="17"/>
  <c r="N55" i="17"/>
  <c r="R55" i="17"/>
  <c r="G55" i="17"/>
  <c r="R43" i="17"/>
  <c r="G43" i="17"/>
  <c r="N43" i="17"/>
  <c r="R15" i="17"/>
  <c r="G15" i="17"/>
  <c r="N15" i="17"/>
  <c r="G21" i="17"/>
  <c r="R21" i="17"/>
  <c r="N21" i="17"/>
  <c r="R39" i="17"/>
  <c r="G39" i="17"/>
  <c r="N39" i="17"/>
  <c r="R11" i="17"/>
  <c r="N11" i="17"/>
  <c r="G11" i="17"/>
  <c r="G81" i="17"/>
  <c r="N81" i="17"/>
  <c r="R81" i="17"/>
  <c r="N32" i="17"/>
  <c r="R32" i="17"/>
  <c r="G32" i="17"/>
  <c r="G46" i="12"/>
  <c r="N46" i="12"/>
  <c r="R46" i="12"/>
  <c r="N19" i="12"/>
  <c r="R19" i="12"/>
  <c r="G19" i="12"/>
  <c r="R16" i="12"/>
  <c r="G16" i="12"/>
  <c r="N16" i="12"/>
  <c r="O40" i="11"/>
  <c r="S40" i="11"/>
  <c r="O8" i="22"/>
  <c r="S8" i="22"/>
  <c r="S57" i="4"/>
  <c r="O57" i="4"/>
  <c r="S43" i="13"/>
  <c r="O43" i="13"/>
  <c r="S6" i="15"/>
  <c r="O6" i="15"/>
  <c r="O36" i="10"/>
  <c r="S36" i="10"/>
  <c r="O6" i="25"/>
  <c r="S6" i="25"/>
  <c r="O47" i="24"/>
  <c r="S47" i="24"/>
  <c r="S64" i="24"/>
  <c r="O64" i="24"/>
  <c r="S35" i="12"/>
  <c r="O35" i="12"/>
  <c r="S10" i="27"/>
  <c r="O10" i="27"/>
  <c r="S86" i="28"/>
  <c r="O86" i="28"/>
  <c r="O12" i="26"/>
  <c r="S12" i="26"/>
  <c r="S16" i="18"/>
  <c r="O16" i="18"/>
  <c r="S60" i="19"/>
  <c r="O60" i="19"/>
  <c r="O5" i="25"/>
  <c r="S5" i="25"/>
  <c r="O58" i="12"/>
  <c r="S58" i="12"/>
  <c r="S53" i="27"/>
  <c r="O53" i="27"/>
  <c r="S28" i="13"/>
  <c r="O28" i="13"/>
  <c r="S32" i="14"/>
  <c r="O32" i="14"/>
  <c r="O24" i="9"/>
  <c r="S24" i="9"/>
  <c r="O26" i="24"/>
  <c r="S26" i="24"/>
  <c r="S51" i="10"/>
  <c r="O51" i="10"/>
  <c r="S64" i="23"/>
  <c r="O64" i="23"/>
  <c r="S30" i="11"/>
  <c r="O30" i="11"/>
  <c r="O10" i="25"/>
  <c r="S10" i="25"/>
  <c r="O59" i="22"/>
  <c r="S59" i="22"/>
  <c r="O81" i="15"/>
  <c r="S81" i="15"/>
  <c r="O41" i="12"/>
  <c r="S41" i="12"/>
  <c r="S5" i="10"/>
  <c r="O5" i="10"/>
  <c r="S41" i="9"/>
  <c r="O41" i="9"/>
  <c r="O47" i="16"/>
  <c r="S47" i="16"/>
  <c r="O11" i="28"/>
  <c r="S11" i="28"/>
  <c r="S27" i="15"/>
  <c r="O27" i="15"/>
  <c r="O39" i="19"/>
  <c r="S39" i="19"/>
  <c r="S86" i="24"/>
  <c r="O86" i="24"/>
  <c r="S34" i="11"/>
  <c r="O34" i="11"/>
  <c r="O33" i="22"/>
  <c r="S33" i="22"/>
  <c r="S16" i="25"/>
  <c r="O16" i="25"/>
  <c r="S42" i="24"/>
  <c r="O42" i="24"/>
  <c r="S85" i="14"/>
  <c r="O85" i="14"/>
  <c r="O40" i="24"/>
  <c r="S40" i="24"/>
  <c r="O54" i="10"/>
  <c r="S54" i="10"/>
  <c r="O54" i="16"/>
  <c r="S54" i="16"/>
  <c r="O25" i="10"/>
  <c r="S25" i="10"/>
  <c r="R73" i="15"/>
  <c r="N73" i="15"/>
  <c r="G73" i="15"/>
  <c r="O50" i="14"/>
  <c r="S50" i="14"/>
  <c r="S56" i="12"/>
  <c r="O56" i="12"/>
  <c r="O69" i="26"/>
  <c r="S69" i="26"/>
  <c r="S58" i="28"/>
  <c r="O58" i="28"/>
  <c r="O17" i="17"/>
  <c r="S17" i="17"/>
  <c r="O66" i="9"/>
  <c r="S66" i="9"/>
  <c r="O39" i="26"/>
  <c r="S39" i="26"/>
  <c r="S52" i="4"/>
  <c r="O52" i="4"/>
  <c r="O63" i="28"/>
  <c r="S63" i="28"/>
  <c r="S85" i="10"/>
  <c r="O85" i="10"/>
  <c r="O38" i="28"/>
  <c r="S38" i="28"/>
  <c r="O11" i="10"/>
  <c r="S11" i="10"/>
  <c r="S68" i="11"/>
  <c r="O68" i="11"/>
  <c r="S47" i="13"/>
  <c r="O47" i="13"/>
  <c r="S46" i="18"/>
  <c r="O46" i="18"/>
  <c r="O9" i="19"/>
  <c r="S9" i="19"/>
  <c r="S83" i="28"/>
  <c r="O83" i="28"/>
  <c r="S22" i="12"/>
  <c r="O22" i="12"/>
  <c r="O69" i="25"/>
  <c r="S69" i="25"/>
  <c r="S14" i="24"/>
  <c r="O14" i="24"/>
  <c r="S38" i="14"/>
  <c r="O38" i="14"/>
  <c r="S42" i="13"/>
  <c r="O42" i="13"/>
  <c r="O56" i="13"/>
  <c r="S56" i="13"/>
  <c r="S68" i="18"/>
  <c r="O68" i="18"/>
  <c r="O18" i="17"/>
  <c r="S18" i="17"/>
  <c r="S31" i="13"/>
  <c r="O31" i="13"/>
  <c r="O17" i="11"/>
  <c r="S17" i="11"/>
  <c r="S41" i="16"/>
  <c r="O41" i="16"/>
  <c r="S13" i="28"/>
  <c r="O13" i="28"/>
  <c r="S66" i="10"/>
  <c r="O66" i="10"/>
  <c r="S10" i="15"/>
  <c r="O10" i="15"/>
  <c r="O85" i="12"/>
  <c r="S85" i="12"/>
  <c r="O16" i="19"/>
  <c r="S16" i="19"/>
  <c r="S7" i="11"/>
  <c r="O7" i="11"/>
  <c r="O15" i="11"/>
  <c r="S15" i="11"/>
  <c r="O78" i="22"/>
  <c r="S78" i="22"/>
  <c r="S47" i="26"/>
  <c r="O47" i="26"/>
  <c r="O48" i="13"/>
  <c r="S48" i="13"/>
  <c r="O7" i="17"/>
  <c r="S7" i="17"/>
  <c r="O5" i="4"/>
  <c r="S5" i="4"/>
  <c r="S68" i="10"/>
  <c r="O68" i="10"/>
  <c r="S79" i="4"/>
  <c r="O79" i="4"/>
  <c r="O68" i="4"/>
  <c r="S68" i="4"/>
  <c r="O47" i="14"/>
  <c r="S47" i="14"/>
  <c r="S21" i="10"/>
  <c r="O21" i="10"/>
  <c r="S35" i="18"/>
  <c r="O35" i="18"/>
  <c r="S31" i="10"/>
  <c r="O31" i="10"/>
  <c r="O12" i="22"/>
  <c r="S12" i="22"/>
  <c r="S26" i="17"/>
  <c r="O26" i="17"/>
  <c r="S19" i="28"/>
  <c r="O19" i="28"/>
  <c r="O61" i="14"/>
  <c r="S61" i="14"/>
  <c r="S62" i="27"/>
  <c r="O62" i="27"/>
  <c r="S58" i="9"/>
  <c r="O58" i="9"/>
  <c r="O52" i="12"/>
  <c r="S52" i="12"/>
  <c r="S23" i="10"/>
  <c r="O23" i="10"/>
  <c r="O21" i="9"/>
  <c r="S21" i="9"/>
  <c r="S84" i="26"/>
  <c r="O84" i="26"/>
  <c r="O35" i="10"/>
  <c r="S35" i="10"/>
  <c r="S63" i="17"/>
  <c r="O63" i="17"/>
  <c r="O60" i="13"/>
  <c r="S60" i="13"/>
  <c r="O51" i="14"/>
  <c r="S51" i="14"/>
  <c r="O23" i="19"/>
  <c r="S23" i="19"/>
  <c r="S13" i="4"/>
  <c r="O13" i="4"/>
  <c r="O18" i="11"/>
  <c r="S18" i="11"/>
  <c r="O86" i="11"/>
  <c r="S86" i="11"/>
  <c r="S27" i="25"/>
  <c r="O27" i="25"/>
  <c r="S55" i="17"/>
  <c r="O55" i="17"/>
  <c r="S50" i="12"/>
  <c r="O50" i="12"/>
  <c r="S83" i="10"/>
  <c r="O83" i="10"/>
  <c r="O43" i="24"/>
  <c r="S43" i="24"/>
  <c r="S83" i="15"/>
  <c r="O83" i="15"/>
  <c r="S15" i="13"/>
  <c r="O15" i="13"/>
  <c r="S7" i="28"/>
  <c r="O7" i="28"/>
  <c r="S48" i="15"/>
  <c r="O48" i="15"/>
  <c r="S27" i="28"/>
  <c r="O27" i="28"/>
  <c r="O29" i="4"/>
  <c r="S29" i="4"/>
  <c r="S85" i="23"/>
  <c r="O85" i="23"/>
  <c r="O43" i="23"/>
  <c r="S43" i="23"/>
  <c r="O57" i="23"/>
  <c r="S57" i="23"/>
  <c r="O64" i="17"/>
  <c r="S64" i="17"/>
  <c r="O51" i="13"/>
  <c r="S51" i="13"/>
  <c r="S44" i="26"/>
  <c r="O44" i="26"/>
  <c r="O35" i="11"/>
  <c r="S35" i="11"/>
  <c r="S51" i="19"/>
  <c r="O51" i="19"/>
  <c r="O38" i="13"/>
  <c r="S38" i="13"/>
  <c r="O32" i="28"/>
  <c r="S32" i="28"/>
  <c r="S56" i="14"/>
  <c r="O56" i="14"/>
  <c r="S23" i="12"/>
  <c r="O23" i="12"/>
  <c r="S49" i="18"/>
  <c r="O49" i="18"/>
  <c r="S13" i="22"/>
  <c r="O13" i="22"/>
  <c r="O38" i="25"/>
  <c r="S38" i="25"/>
  <c r="S19" i="27"/>
  <c r="O19" i="27"/>
  <c r="S9" i="18"/>
  <c r="O9" i="18"/>
  <c r="O30" i="12"/>
  <c r="S30" i="12"/>
  <c r="O43" i="4"/>
  <c r="S43" i="4"/>
  <c r="S35" i="16"/>
  <c r="O35" i="16"/>
  <c r="S52" i="26"/>
  <c r="O52" i="26"/>
  <c r="O82" i="4"/>
  <c r="S82" i="4"/>
  <c r="S44" i="23"/>
  <c r="O44" i="23"/>
  <c r="S63" i="19"/>
  <c r="O63" i="19"/>
  <c r="S85" i="27"/>
  <c r="O85" i="27"/>
  <c r="O38" i="16"/>
  <c r="S38" i="16"/>
  <c r="S12" i="24"/>
  <c r="O12" i="24"/>
  <c r="S55" i="14"/>
  <c r="O55" i="14"/>
  <c r="O7" i="25"/>
  <c r="S7" i="25"/>
  <c r="O23" i="28"/>
  <c r="S23" i="28"/>
  <c r="O64" i="14"/>
  <c r="S64" i="14"/>
  <c r="O45" i="17"/>
  <c r="S45" i="17"/>
  <c r="S33" i="13"/>
  <c r="O33" i="13"/>
  <c r="S52" i="28"/>
  <c r="O52" i="28"/>
  <c r="O17" i="4"/>
  <c r="S17" i="4"/>
  <c r="O12" i="14"/>
  <c r="S12" i="14"/>
  <c r="S41" i="25"/>
  <c r="O41" i="25"/>
  <c r="O85" i="22"/>
  <c r="S85" i="22"/>
  <c r="O54" i="11"/>
  <c r="S54" i="11"/>
  <c r="S57" i="17"/>
  <c r="O57" i="17"/>
  <c r="S38" i="9"/>
  <c r="O38" i="9"/>
  <c r="S79" i="24"/>
  <c r="O79" i="24"/>
  <c r="S6" i="9"/>
  <c r="O6" i="9"/>
  <c r="S29" i="12"/>
  <c r="O29" i="12"/>
  <c r="O46" i="15"/>
  <c r="S46" i="15"/>
  <c r="O59" i="25"/>
  <c r="S59" i="25"/>
  <c r="S31" i="22"/>
  <c r="O31" i="22"/>
  <c r="O10" i="17"/>
  <c r="S10" i="17"/>
  <c r="S33" i="16"/>
  <c r="O33" i="16"/>
  <c r="O44" i="27"/>
  <c r="S44" i="27"/>
  <c r="O36" i="17"/>
  <c r="S36" i="17"/>
  <c r="O6" i="18"/>
  <c r="S6" i="18"/>
  <c r="O80" i="10"/>
  <c r="S80" i="10"/>
  <c r="O83" i="17"/>
  <c r="S83" i="17"/>
  <c r="S16" i="10"/>
  <c r="O16" i="10"/>
  <c r="O44" i="14"/>
  <c r="S44" i="14"/>
  <c r="S29" i="25"/>
  <c r="O29" i="25"/>
  <c r="S48" i="11"/>
  <c r="O48" i="11"/>
  <c r="O30" i="17"/>
  <c r="S30" i="17"/>
  <c r="O53" i="16"/>
  <c r="S53" i="16"/>
  <c r="S78" i="24"/>
  <c r="O78" i="24"/>
  <c r="O38" i="27"/>
  <c r="S38" i="27"/>
  <c r="S19" i="16"/>
  <c r="O19" i="16"/>
  <c r="S36" i="12"/>
  <c r="O36" i="12"/>
  <c r="O60" i="18"/>
  <c r="S60" i="18"/>
  <c r="S43" i="12"/>
  <c r="O43" i="12"/>
  <c r="O62" i="12"/>
  <c r="S62" i="12"/>
  <c r="S35" i="22"/>
  <c r="O35" i="22"/>
  <c r="S28" i="22"/>
  <c r="O28" i="22"/>
  <c r="S31" i="17"/>
  <c r="O31" i="17"/>
  <c r="O9" i="26"/>
  <c r="S9" i="26"/>
  <c r="O34" i="4"/>
  <c r="S34" i="4"/>
  <c r="S9" i="25"/>
  <c r="O9" i="25"/>
  <c r="O47" i="15"/>
  <c r="S47" i="15"/>
  <c r="S83" i="12"/>
  <c r="O83" i="12"/>
  <c r="S11" i="15"/>
  <c r="O11" i="15"/>
  <c r="O44" i="24"/>
  <c r="S44" i="24"/>
  <c r="O25" i="28"/>
  <c r="S25" i="28"/>
  <c r="S40" i="19"/>
  <c r="O40" i="19"/>
  <c r="S34" i="25"/>
  <c r="O34" i="25"/>
  <c r="O43" i="11"/>
  <c r="S43" i="11"/>
  <c r="O63" i="15"/>
  <c r="S63" i="15"/>
  <c r="S78" i="18"/>
  <c r="O78" i="18"/>
  <c r="S19" i="17"/>
  <c r="O19" i="17"/>
  <c r="O27" i="26"/>
  <c r="S27" i="26"/>
  <c r="O64" i="28"/>
  <c r="S64" i="28"/>
  <c r="O28" i="16"/>
  <c r="S28" i="16"/>
  <c r="O18" i="18"/>
  <c r="S18" i="18"/>
  <c r="O12" i="10"/>
  <c r="S12" i="10"/>
  <c r="S60" i="22"/>
  <c r="O60" i="22"/>
  <c r="S80" i="16"/>
  <c r="O80" i="16"/>
  <c r="O7" i="4"/>
  <c r="S7" i="4"/>
  <c r="S84" i="28"/>
  <c r="O84" i="28"/>
  <c r="O68" i="25"/>
  <c r="S68" i="25"/>
  <c r="S23" i="25"/>
  <c r="O23" i="25"/>
  <c r="O21" i="27"/>
  <c r="S21" i="27"/>
  <c r="S83" i="26"/>
  <c r="O83" i="26"/>
  <c r="O29" i="14"/>
  <c r="S29" i="14"/>
  <c r="O15" i="27"/>
  <c r="S15" i="27"/>
  <c r="O9" i="15"/>
  <c r="S9" i="15"/>
  <c r="O37" i="16"/>
  <c r="S37" i="16"/>
  <c r="O16" i="28"/>
  <c r="S16" i="28"/>
  <c r="S18" i="9"/>
  <c r="O18" i="9"/>
  <c r="S82" i="13"/>
  <c r="O82" i="13"/>
  <c r="O20" i="25"/>
  <c r="S20" i="25"/>
  <c r="S22" i="11"/>
  <c r="O22" i="11"/>
  <c r="O29" i="9"/>
  <c r="S29" i="9"/>
  <c r="O28" i="14"/>
  <c r="S28" i="14"/>
  <c r="O49" i="12"/>
  <c r="S49" i="12"/>
  <c r="O24" i="17"/>
  <c r="S24" i="17"/>
  <c r="O30" i="24"/>
  <c r="S30" i="24"/>
  <c r="O20" i="14"/>
  <c r="S20" i="14"/>
  <c r="O32" i="17"/>
  <c r="S32" i="17"/>
  <c r="S51" i="28"/>
  <c r="O51" i="28"/>
  <c r="O41" i="14"/>
  <c r="S41" i="14"/>
  <c r="S32" i="15"/>
  <c r="O32" i="15"/>
  <c r="S31" i="28"/>
  <c r="O31" i="28"/>
  <c r="S42" i="14"/>
  <c r="O42" i="14"/>
  <c r="O59" i="15"/>
  <c r="S59" i="15"/>
  <c r="S86" i="13"/>
  <c r="O86" i="13"/>
  <c r="O24" i="12"/>
  <c r="S24" i="12"/>
  <c r="O7" i="12"/>
  <c r="S7" i="12"/>
  <c r="O83" i="16"/>
  <c r="S83" i="16"/>
  <c r="S8" i="19"/>
  <c r="O8" i="19"/>
  <c r="O82" i="22"/>
  <c r="S82" i="22"/>
  <c r="O40" i="17"/>
  <c r="S40" i="17"/>
  <c r="O46" i="16"/>
  <c r="S46" i="16"/>
  <c r="S60" i="28"/>
  <c r="O60" i="28"/>
  <c r="O85" i="24"/>
  <c r="S85" i="24"/>
  <c r="O43" i="25"/>
  <c r="S43" i="25"/>
  <c r="S53" i="11"/>
  <c r="O53" i="11"/>
  <c r="S64" i="22"/>
  <c r="O64" i="22"/>
  <c r="O52" i="15"/>
  <c r="S52" i="15"/>
  <c r="S39" i="23"/>
  <c r="O39" i="23"/>
  <c r="S14" i="10"/>
  <c r="O14" i="10"/>
  <c r="S64" i="13"/>
  <c r="O64" i="13"/>
  <c r="O68" i="17"/>
  <c r="S68" i="17"/>
  <c r="S20" i="28"/>
  <c r="O20" i="28"/>
  <c r="S85" i="11"/>
  <c r="O85" i="11"/>
  <c r="S44" i="25"/>
  <c r="O44" i="25"/>
  <c r="O31" i="16"/>
  <c r="S31" i="16"/>
  <c r="O25" i="13"/>
  <c r="S25" i="13"/>
  <c r="O57" i="14"/>
  <c r="S57" i="14"/>
  <c r="O11" i="24"/>
  <c r="S11" i="24"/>
  <c r="S9" i="14"/>
  <c r="O9" i="14"/>
  <c r="R72" i="9"/>
  <c r="N72" i="9"/>
  <c r="G72" i="9"/>
  <c r="U77" i="1"/>
  <c r="O5" i="15"/>
  <c r="S5" i="15"/>
  <c r="O14" i="25"/>
  <c r="S14" i="25"/>
  <c r="S21" i="22"/>
  <c r="O21" i="22"/>
  <c r="O83" i="11"/>
  <c r="S83" i="11"/>
  <c r="O40" i="27"/>
  <c r="S40" i="27"/>
  <c r="O24" i="16"/>
  <c r="S24" i="16"/>
  <c r="O80" i="15"/>
  <c r="S80" i="15"/>
  <c r="O56" i="26"/>
  <c r="S56" i="26"/>
  <c r="S86" i="19"/>
  <c r="O86" i="19"/>
  <c r="O81" i="9"/>
  <c r="S81" i="9"/>
  <c r="S45" i="18"/>
  <c r="O45" i="18"/>
  <c r="S84" i="10"/>
  <c r="O84" i="10"/>
  <c r="S79" i="25"/>
  <c r="O79" i="25"/>
  <c r="O43" i="18"/>
  <c r="S43" i="18"/>
  <c r="O10" i="13"/>
  <c r="S10" i="13"/>
  <c r="S6" i="27"/>
  <c r="O6" i="27"/>
  <c r="S46" i="24"/>
  <c r="O46" i="24"/>
  <c r="O29" i="27"/>
  <c r="S29" i="27"/>
  <c r="O54" i="23"/>
  <c r="S54" i="23"/>
  <c r="O84" i="9"/>
  <c r="S84" i="9"/>
  <c r="S36" i="28"/>
  <c r="O36" i="28"/>
  <c r="S16" i="23"/>
  <c r="O16" i="23"/>
  <c r="S28" i="11"/>
  <c r="O28" i="11"/>
  <c r="S38" i="17"/>
  <c r="O38" i="17"/>
  <c r="S49" i="9"/>
  <c r="O49" i="9"/>
  <c r="O13" i="16"/>
  <c r="S13" i="16"/>
  <c r="O60" i="4"/>
  <c r="S60" i="4"/>
  <c r="O25" i="26"/>
  <c r="S25" i="26"/>
  <c r="S66" i="12"/>
  <c r="O66" i="12"/>
  <c r="S50" i="11"/>
  <c r="O50" i="11"/>
  <c r="O53" i="22"/>
  <c r="S53" i="22"/>
  <c r="S15" i="25"/>
  <c r="O15" i="25"/>
  <c r="S55" i="13"/>
  <c r="O55" i="13"/>
  <c r="O46" i="27"/>
  <c r="S46" i="27"/>
  <c r="S78" i="15"/>
  <c r="O78" i="15"/>
  <c r="O6" i="10"/>
  <c r="S6" i="10"/>
  <c r="G73" i="4"/>
  <c r="R73" i="4"/>
  <c r="N73" i="4"/>
  <c r="S58" i="10"/>
  <c r="O58" i="10"/>
  <c r="O15" i="18"/>
  <c r="S15" i="18"/>
  <c r="S67" i="14"/>
  <c r="O67" i="14"/>
  <c r="S18" i="19"/>
  <c r="O18" i="19"/>
  <c r="O80" i="9"/>
  <c r="S80" i="9"/>
  <c r="S35" i="26"/>
  <c r="O35" i="26"/>
  <c r="S53" i="25"/>
  <c r="O53" i="25"/>
  <c r="S22" i="25"/>
  <c r="O22" i="25"/>
  <c r="S84" i="25"/>
  <c r="O84" i="25"/>
  <c r="N75" i="15"/>
  <c r="R75" i="15"/>
  <c r="G75" i="15"/>
  <c r="S64" i="12"/>
  <c r="O64" i="12"/>
  <c r="S33" i="15"/>
  <c r="O33" i="15"/>
  <c r="O24" i="15"/>
  <c r="S24" i="15"/>
  <c r="O81" i="26"/>
  <c r="S81" i="26"/>
  <c r="O62" i="28"/>
  <c r="S62" i="28"/>
  <c r="S42" i="12"/>
  <c r="O42" i="12"/>
  <c r="O85" i="19"/>
  <c r="S85" i="19"/>
  <c r="O81" i="24"/>
  <c r="S81" i="24"/>
  <c r="O79" i="12"/>
  <c r="S79" i="12"/>
  <c r="O7" i="22"/>
  <c r="S7" i="22"/>
  <c r="O59" i="27"/>
  <c r="S59" i="27"/>
  <c r="S28" i="26"/>
  <c r="O28" i="26"/>
  <c r="O35" i="17"/>
  <c r="S35" i="17"/>
  <c r="S9" i="16"/>
  <c r="O9" i="16"/>
  <c r="S25" i="24"/>
  <c r="O25" i="24"/>
  <c r="S60" i="16"/>
  <c r="O60" i="16"/>
  <c r="O44" i="18"/>
  <c r="S44" i="18"/>
  <c r="S13" i="17"/>
  <c r="O13" i="17"/>
  <c r="O82" i="24"/>
  <c r="S82" i="24"/>
  <c r="O13" i="25"/>
  <c r="S13" i="25"/>
  <c r="S8" i="11"/>
  <c r="O8" i="11"/>
  <c r="S30" i="25"/>
  <c r="O30" i="25"/>
  <c r="S23" i="22"/>
  <c r="O23" i="22"/>
  <c r="O33" i="28"/>
  <c r="S33" i="28"/>
  <c r="O65" i="17"/>
  <c r="S65" i="17"/>
  <c r="O36" i="13"/>
  <c r="S36" i="13"/>
  <c r="O36" i="14"/>
  <c r="S36" i="14"/>
  <c r="O48" i="10"/>
  <c r="S48" i="10"/>
  <c r="S14" i="17"/>
  <c r="O14" i="17"/>
  <c r="O78" i="26"/>
  <c r="S78" i="26"/>
  <c r="S69" i="4"/>
  <c r="O69" i="4"/>
  <c r="O28" i="19"/>
  <c r="S28" i="19"/>
  <c r="S58" i="13"/>
  <c r="O58" i="13"/>
  <c r="O27" i="19"/>
  <c r="S27" i="19"/>
  <c r="S56" i="25"/>
  <c r="O56" i="25"/>
  <c r="S16" i="22"/>
  <c r="O16" i="22"/>
  <c r="O67" i="9"/>
  <c r="S67" i="9"/>
  <c r="O51" i="4"/>
  <c r="S51" i="4"/>
  <c r="S57" i="19"/>
  <c r="O57" i="19"/>
  <c r="O51" i="9"/>
  <c r="S51" i="9"/>
  <c r="S48" i="18"/>
  <c r="O48" i="18"/>
  <c r="S23" i="23"/>
  <c r="O23" i="23"/>
  <c r="O23" i="17"/>
  <c r="S23" i="17"/>
  <c r="O48" i="19"/>
  <c r="S48" i="19"/>
  <c r="O25" i="18"/>
  <c r="S25" i="18"/>
  <c r="S7" i="19"/>
  <c r="O7" i="19"/>
  <c r="S16" i="11"/>
  <c r="O16" i="11"/>
  <c r="S21" i="17"/>
  <c r="O21" i="17"/>
  <c r="O21" i="18"/>
  <c r="S21" i="18"/>
  <c r="S42" i="19"/>
  <c r="O42" i="19"/>
  <c r="O5" i="24"/>
  <c r="S5" i="24"/>
  <c r="O46" i="23"/>
  <c r="S46" i="23"/>
  <c r="S43" i="9"/>
  <c r="O43" i="9"/>
  <c r="S25" i="1"/>
  <c r="O25" i="1"/>
  <c r="S49" i="1"/>
  <c r="O49" i="1"/>
  <c r="S36" i="1"/>
  <c r="O36" i="1"/>
  <c r="R52" i="4"/>
  <c r="N52" i="4"/>
  <c r="G52" i="4"/>
  <c r="R16" i="4"/>
  <c r="N16" i="4"/>
  <c r="G16" i="4"/>
  <c r="G42" i="4"/>
  <c r="N42" i="4"/>
  <c r="R42" i="4"/>
  <c r="G85" i="4"/>
  <c r="R85" i="4"/>
  <c r="N85" i="4"/>
  <c r="G50" i="16"/>
  <c r="N50" i="16"/>
  <c r="R50" i="16"/>
  <c r="G56" i="16"/>
  <c r="N56" i="16"/>
  <c r="R56" i="16"/>
  <c r="G78" i="16"/>
  <c r="N78" i="16"/>
  <c r="R78" i="16"/>
  <c r="G53" i="9"/>
  <c r="N53" i="9"/>
  <c r="R53" i="9"/>
  <c r="R57" i="9"/>
  <c r="N57" i="9"/>
  <c r="G57" i="9"/>
  <c r="R80" i="9"/>
  <c r="N80" i="9"/>
  <c r="G80" i="9"/>
  <c r="G79" i="9"/>
  <c r="N79" i="9"/>
  <c r="R79" i="9"/>
  <c r="R34" i="9"/>
  <c r="G34" i="9"/>
  <c r="N34" i="9"/>
  <c r="N57" i="25"/>
  <c r="R57" i="25"/>
  <c r="G57" i="25"/>
  <c r="G86" i="25"/>
  <c r="N86" i="25"/>
  <c r="R86" i="25"/>
  <c r="R36" i="25"/>
  <c r="G36" i="25"/>
  <c r="N36" i="25"/>
  <c r="R7" i="25"/>
  <c r="G7" i="25"/>
  <c r="N7" i="25"/>
  <c r="N80" i="25"/>
  <c r="R80" i="25"/>
  <c r="G80" i="25"/>
  <c r="R69" i="25"/>
  <c r="G69" i="25"/>
  <c r="N69" i="25"/>
  <c r="N9" i="25"/>
  <c r="R9" i="25"/>
  <c r="G9" i="25"/>
  <c r="G29" i="25"/>
  <c r="N29" i="25"/>
  <c r="R29" i="25"/>
  <c r="R51" i="26"/>
  <c r="N51" i="26"/>
  <c r="G51" i="26"/>
  <c r="G48" i="26"/>
  <c r="N48" i="26"/>
  <c r="R48" i="26"/>
  <c r="G79" i="26"/>
  <c r="N79" i="26"/>
  <c r="R79" i="26"/>
  <c r="G46" i="26"/>
  <c r="R46" i="26"/>
  <c r="N46" i="26"/>
  <c r="G30" i="26"/>
  <c r="N30" i="26"/>
  <c r="R30" i="26"/>
  <c r="G18" i="26"/>
  <c r="N18" i="26"/>
  <c r="R18" i="26"/>
  <c r="G67" i="26"/>
  <c r="N67" i="26"/>
  <c r="R67" i="26"/>
  <c r="R81" i="26"/>
  <c r="G81" i="26"/>
  <c r="N81" i="26"/>
  <c r="N39" i="26"/>
  <c r="R39" i="26"/>
  <c r="G39" i="26"/>
  <c r="G8" i="26"/>
  <c r="N8" i="26"/>
  <c r="R8" i="26"/>
  <c r="O7" i="1"/>
  <c r="S7" i="1"/>
  <c r="G51" i="14"/>
  <c r="N51" i="14"/>
  <c r="R51" i="14"/>
  <c r="G53" i="14"/>
  <c r="R53" i="14"/>
  <c r="N53" i="14"/>
  <c r="G9" i="14"/>
  <c r="N9" i="14"/>
  <c r="R9" i="14"/>
  <c r="R85" i="14"/>
  <c r="G85" i="14"/>
  <c r="N85" i="14"/>
  <c r="R80" i="14"/>
  <c r="N80" i="14"/>
  <c r="G80" i="14"/>
  <c r="N82" i="14"/>
  <c r="R82" i="14"/>
  <c r="G82" i="14"/>
  <c r="G15" i="14"/>
  <c r="R15" i="14"/>
  <c r="N15" i="14"/>
  <c r="G7" i="14"/>
  <c r="R7" i="14"/>
  <c r="N7" i="14"/>
  <c r="R37" i="14"/>
  <c r="G37" i="14"/>
  <c r="N37" i="14"/>
  <c r="N35" i="14"/>
  <c r="R35" i="14"/>
  <c r="G35" i="14"/>
  <c r="N5" i="14"/>
  <c r="G5" i="14"/>
  <c r="R5" i="14"/>
  <c r="R58" i="22"/>
  <c r="G58" i="22"/>
  <c r="N58" i="22"/>
  <c r="R86" i="22"/>
  <c r="G86" i="22"/>
  <c r="N86" i="22"/>
  <c r="R24" i="22"/>
  <c r="G24" i="22"/>
  <c r="N24" i="22"/>
  <c r="N10" i="22"/>
  <c r="R10" i="22"/>
  <c r="G10" i="22"/>
  <c r="G23" i="22"/>
  <c r="N23" i="22"/>
  <c r="R23" i="22"/>
  <c r="R22" i="22"/>
  <c r="N22" i="22"/>
  <c r="G22" i="22"/>
  <c r="G44" i="22"/>
  <c r="N44" i="22"/>
  <c r="R44" i="22"/>
  <c r="N42" i="22"/>
  <c r="R42" i="22"/>
  <c r="G42" i="22"/>
  <c r="G11" i="22"/>
  <c r="R11" i="22"/>
  <c r="N11" i="22"/>
  <c r="G78" i="22"/>
  <c r="N78" i="22"/>
  <c r="R78" i="22"/>
  <c r="G50" i="23"/>
  <c r="R50" i="23"/>
  <c r="N50" i="23"/>
  <c r="R54" i="23"/>
  <c r="N54" i="23"/>
  <c r="G54" i="23"/>
  <c r="N6" i="23"/>
  <c r="G6" i="23"/>
  <c r="R6" i="23"/>
  <c r="N36" i="23"/>
  <c r="R36" i="23"/>
  <c r="G36" i="23"/>
  <c r="R30" i="23"/>
  <c r="G30" i="23"/>
  <c r="N30" i="23"/>
  <c r="N32" i="23"/>
  <c r="R32" i="23"/>
  <c r="G32" i="23"/>
  <c r="R60" i="23"/>
  <c r="G60" i="23"/>
  <c r="N60" i="23"/>
  <c r="N86" i="23"/>
  <c r="G86" i="23"/>
  <c r="R86" i="23"/>
  <c r="R9" i="23"/>
  <c r="G9" i="23"/>
  <c r="N9" i="23"/>
  <c r="N18" i="23"/>
  <c r="R18" i="23"/>
  <c r="G18" i="23"/>
  <c r="S74" i="15"/>
  <c r="O74" i="15"/>
  <c r="R54" i="15"/>
  <c r="G54" i="15"/>
  <c r="N54" i="15"/>
  <c r="N12" i="15"/>
  <c r="R12" i="15"/>
  <c r="G12" i="15"/>
  <c r="R41" i="15"/>
  <c r="G41" i="15"/>
  <c r="N41" i="15"/>
  <c r="R21" i="15"/>
  <c r="G21" i="15"/>
  <c r="N21" i="15"/>
  <c r="G19" i="15"/>
  <c r="N19" i="15"/>
  <c r="R19" i="15"/>
  <c r="G80" i="15"/>
  <c r="R80" i="15"/>
  <c r="N80" i="15"/>
  <c r="N37" i="15"/>
  <c r="G37" i="15"/>
  <c r="R37" i="15"/>
  <c r="R39" i="15"/>
  <c r="G39" i="15"/>
  <c r="N39" i="15"/>
  <c r="R63" i="15"/>
  <c r="G63" i="15"/>
  <c r="N63" i="15"/>
  <c r="R47" i="18"/>
  <c r="G47" i="18"/>
  <c r="N47" i="18"/>
  <c r="R52" i="28"/>
  <c r="G52" i="28"/>
  <c r="N52" i="28"/>
  <c r="N78" i="28"/>
  <c r="G78" i="28"/>
  <c r="R78" i="28"/>
  <c r="R85" i="28"/>
  <c r="N85" i="28"/>
  <c r="G85" i="28"/>
  <c r="G15" i="28"/>
  <c r="R15" i="28"/>
  <c r="N15" i="28"/>
  <c r="G59" i="28"/>
  <c r="N59" i="28"/>
  <c r="R59" i="28"/>
  <c r="G33" i="28"/>
  <c r="N33" i="28"/>
  <c r="R33" i="28"/>
  <c r="N24" i="28"/>
  <c r="R24" i="28"/>
  <c r="G24" i="28"/>
  <c r="R36" i="28"/>
  <c r="G36" i="28"/>
  <c r="N36" i="28"/>
  <c r="N39" i="28"/>
  <c r="R39" i="28"/>
  <c r="G39" i="28"/>
  <c r="G42" i="28"/>
  <c r="R42" i="28"/>
  <c r="N42" i="28"/>
  <c r="R52" i="11"/>
  <c r="N52" i="11"/>
  <c r="G52" i="11"/>
  <c r="R22" i="11"/>
  <c r="G22" i="11"/>
  <c r="N22" i="11"/>
  <c r="N81" i="11"/>
  <c r="G81" i="11"/>
  <c r="R81" i="11"/>
  <c r="G30" i="11"/>
  <c r="R30" i="11"/>
  <c r="N30" i="11"/>
  <c r="G25" i="11"/>
  <c r="N25" i="11"/>
  <c r="R25" i="11"/>
  <c r="R26" i="11"/>
  <c r="G26" i="11"/>
  <c r="N26" i="11"/>
  <c r="R65" i="11"/>
  <c r="G65" i="11"/>
  <c r="N65" i="11"/>
  <c r="R86" i="11"/>
  <c r="G86" i="11"/>
  <c r="N86" i="11"/>
  <c r="N49" i="13"/>
  <c r="R49" i="13"/>
  <c r="G49" i="13"/>
  <c r="R79" i="13"/>
  <c r="G79" i="13"/>
  <c r="N79" i="13"/>
  <c r="N63" i="13"/>
  <c r="R63" i="13"/>
  <c r="G63" i="13"/>
  <c r="G24" i="13"/>
  <c r="N24" i="13"/>
  <c r="R24" i="13"/>
  <c r="G86" i="13"/>
  <c r="R86" i="13"/>
  <c r="N86" i="13"/>
  <c r="G7" i="13"/>
  <c r="N7" i="13"/>
  <c r="R7" i="13"/>
  <c r="R68" i="13"/>
  <c r="N68" i="13"/>
  <c r="G68" i="13"/>
  <c r="N5" i="17"/>
  <c r="G5" i="17"/>
  <c r="R5" i="17"/>
  <c r="R49" i="17"/>
  <c r="G49" i="17"/>
  <c r="N49" i="17"/>
  <c r="G65" i="17"/>
  <c r="N65" i="17"/>
  <c r="R65" i="17"/>
  <c r="R25" i="17"/>
  <c r="G25" i="17"/>
  <c r="N25" i="17"/>
  <c r="N26" i="17"/>
  <c r="R26" i="17"/>
  <c r="G26" i="17"/>
  <c r="R64" i="17"/>
  <c r="G64" i="17"/>
  <c r="N64" i="17"/>
  <c r="N62" i="17"/>
  <c r="R62" i="17"/>
  <c r="G62" i="17"/>
  <c r="R45" i="17"/>
  <c r="G45" i="17"/>
  <c r="N45" i="17"/>
  <c r="G17" i="17"/>
  <c r="N17" i="17"/>
  <c r="R17" i="17"/>
  <c r="G33" i="17"/>
  <c r="N33" i="17"/>
  <c r="R33" i="17"/>
  <c r="R68" i="17"/>
  <c r="G68" i="17"/>
  <c r="N68" i="17"/>
  <c r="G54" i="12"/>
  <c r="N54" i="12"/>
  <c r="R54" i="12"/>
  <c r="R22" i="12"/>
  <c r="G22" i="12"/>
  <c r="N22" i="12"/>
  <c r="G65" i="12"/>
  <c r="N65" i="12"/>
  <c r="R65" i="12"/>
  <c r="N25" i="12"/>
  <c r="R25" i="12"/>
  <c r="G25" i="12"/>
  <c r="G66" i="12"/>
  <c r="N66" i="12"/>
  <c r="R66" i="12"/>
  <c r="N35" i="12"/>
  <c r="G35" i="12"/>
  <c r="R35" i="12"/>
  <c r="G58" i="12"/>
  <c r="R58" i="12"/>
  <c r="N58" i="12"/>
  <c r="R60" i="12"/>
  <c r="N60" i="12"/>
  <c r="G60" i="12"/>
  <c r="R20" i="12"/>
  <c r="G20" i="12"/>
  <c r="N20" i="12"/>
  <c r="N33" i="12"/>
  <c r="R33" i="12"/>
  <c r="G33" i="12"/>
  <c r="G81" i="12"/>
  <c r="N81" i="12"/>
  <c r="R81" i="12"/>
  <c r="G67" i="12"/>
  <c r="N67" i="12"/>
  <c r="R67" i="12"/>
  <c r="R21" i="12"/>
  <c r="G21" i="12"/>
  <c r="N21" i="12"/>
  <c r="G9" i="12"/>
  <c r="N9" i="12"/>
  <c r="R9" i="12"/>
  <c r="R32" i="4"/>
  <c r="N32" i="4"/>
  <c r="G32" i="4"/>
  <c r="N51" i="16"/>
  <c r="R51" i="16"/>
  <c r="G51" i="16"/>
  <c r="G58" i="16"/>
  <c r="N58" i="16"/>
  <c r="R58" i="16"/>
  <c r="G37" i="16"/>
  <c r="N37" i="16"/>
  <c r="R37" i="16"/>
  <c r="R31" i="16"/>
  <c r="G31" i="16"/>
  <c r="N31" i="16"/>
  <c r="R32" i="16"/>
  <c r="G32" i="16"/>
  <c r="N32" i="16"/>
  <c r="R82" i="16"/>
  <c r="G82" i="16"/>
  <c r="N82" i="16"/>
  <c r="R17" i="16"/>
  <c r="G17" i="16"/>
  <c r="N17" i="16"/>
  <c r="R68" i="16"/>
  <c r="G68" i="16"/>
  <c r="N68" i="16"/>
  <c r="N41" i="16"/>
  <c r="R41" i="16"/>
  <c r="G41" i="16"/>
  <c r="S29" i="1"/>
  <c r="O29" i="1"/>
  <c r="R56" i="25"/>
  <c r="G56" i="25"/>
  <c r="N56" i="25"/>
  <c r="N18" i="25"/>
  <c r="R18" i="25"/>
  <c r="G18" i="25"/>
  <c r="R31" i="25"/>
  <c r="N31" i="25"/>
  <c r="G31" i="25"/>
  <c r="R44" i="25"/>
  <c r="N44" i="25"/>
  <c r="G44" i="25"/>
  <c r="N40" i="25"/>
  <c r="R40" i="25"/>
  <c r="G40" i="25"/>
  <c r="N24" i="25"/>
  <c r="R24" i="25"/>
  <c r="G24" i="25"/>
  <c r="N78" i="25"/>
  <c r="R78" i="25"/>
  <c r="G78" i="25"/>
  <c r="N28" i="25"/>
  <c r="R28" i="25"/>
  <c r="G28" i="25"/>
  <c r="R83" i="25"/>
  <c r="N83" i="25"/>
  <c r="G83" i="25"/>
  <c r="N84" i="25"/>
  <c r="R84" i="25"/>
  <c r="G84" i="25"/>
  <c r="N50" i="27"/>
  <c r="R50" i="27"/>
  <c r="G50" i="27"/>
  <c r="R52" i="27"/>
  <c r="N52" i="27"/>
  <c r="G52" i="27"/>
  <c r="R44" i="27"/>
  <c r="N44" i="27"/>
  <c r="G44" i="27"/>
  <c r="G15" i="27"/>
  <c r="N15" i="27"/>
  <c r="R15" i="27"/>
  <c r="N45" i="27"/>
  <c r="R45" i="27"/>
  <c r="G45" i="27"/>
  <c r="G84" i="27"/>
  <c r="R84" i="27"/>
  <c r="N84" i="27"/>
  <c r="R78" i="27"/>
  <c r="N78" i="27"/>
  <c r="G78" i="27"/>
  <c r="N35" i="27"/>
  <c r="R35" i="27"/>
  <c r="G35" i="27"/>
  <c r="R10" i="27"/>
  <c r="N10" i="27"/>
  <c r="G10" i="27"/>
  <c r="N66" i="27"/>
  <c r="G66" i="27"/>
  <c r="R66" i="27"/>
  <c r="G51" i="22"/>
  <c r="N51" i="22"/>
  <c r="R51" i="22"/>
  <c r="G56" i="22"/>
  <c r="R56" i="22"/>
  <c r="N56" i="22"/>
  <c r="G27" i="22"/>
  <c r="N27" i="22"/>
  <c r="R27" i="22"/>
  <c r="G53" i="23"/>
  <c r="R53" i="23"/>
  <c r="N53" i="23"/>
  <c r="N52" i="23"/>
  <c r="G52" i="23"/>
  <c r="R52" i="23"/>
  <c r="R79" i="23"/>
  <c r="G79" i="23"/>
  <c r="N79" i="23"/>
  <c r="N45" i="23"/>
  <c r="R45" i="23"/>
  <c r="G45" i="23"/>
  <c r="R65" i="23"/>
  <c r="G65" i="23"/>
  <c r="N65" i="23"/>
  <c r="N59" i="23"/>
  <c r="G59" i="23"/>
  <c r="R59" i="23"/>
  <c r="R17" i="23"/>
  <c r="G17" i="23"/>
  <c r="N17" i="23"/>
  <c r="N28" i="23"/>
  <c r="G28" i="23"/>
  <c r="R28" i="23"/>
  <c r="R23" i="23"/>
  <c r="G23" i="23"/>
  <c r="N23" i="23"/>
  <c r="O59" i="1"/>
  <c r="S59" i="1"/>
  <c r="N5" i="10"/>
  <c r="G5" i="10"/>
  <c r="R5" i="10"/>
  <c r="G58" i="10"/>
  <c r="N58" i="10"/>
  <c r="R58" i="10"/>
  <c r="G9" i="10"/>
  <c r="N9" i="10"/>
  <c r="R9" i="10"/>
  <c r="R28" i="10"/>
  <c r="G28" i="10"/>
  <c r="N28" i="10"/>
  <c r="R26" i="10"/>
  <c r="G26" i="10"/>
  <c r="N26" i="10"/>
  <c r="R35" i="10"/>
  <c r="N35" i="10"/>
  <c r="G35" i="10"/>
  <c r="R31" i="10"/>
  <c r="G31" i="10"/>
  <c r="N31" i="10"/>
  <c r="G11" i="10"/>
  <c r="N11" i="10"/>
  <c r="R11" i="10"/>
  <c r="N40" i="10"/>
  <c r="R40" i="10"/>
  <c r="G40" i="10"/>
  <c r="R79" i="10"/>
  <c r="G79" i="10"/>
  <c r="N79" i="10"/>
  <c r="R18" i="18"/>
  <c r="N18" i="18"/>
  <c r="G18" i="18"/>
  <c r="N19" i="18"/>
  <c r="G19" i="18"/>
  <c r="R19" i="18"/>
  <c r="G45" i="18"/>
  <c r="R45" i="18"/>
  <c r="N45" i="18"/>
  <c r="R50" i="28"/>
  <c r="G50" i="28"/>
  <c r="N50" i="28"/>
  <c r="R54" i="28"/>
  <c r="G54" i="28"/>
  <c r="N54" i="28"/>
  <c r="G16" i="28"/>
  <c r="R16" i="28"/>
  <c r="N16" i="28"/>
  <c r="R83" i="28"/>
  <c r="G83" i="28"/>
  <c r="N83" i="28"/>
  <c r="R17" i="28"/>
  <c r="N17" i="28"/>
  <c r="G17" i="28"/>
  <c r="R13" i="28"/>
  <c r="G13" i="28"/>
  <c r="N13" i="28"/>
  <c r="R30" i="28"/>
  <c r="G30" i="28"/>
  <c r="N30" i="28"/>
  <c r="G8" i="28"/>
  <c r="R8" i="28"/>
  <c r="N8" i="28"/>
  <c r="N18" i="28"/>
  <c r="R18" i="28"/>
  <c r="G18" i="28"/>
  <c r="N56" i="13"/>
  <c r="R56" i="13"/>
  <c r="G56" i="13"/>
  <c r="R28" i="13"/>
  <c r="G28" i="13"/>
  <c r="N28" i="13"/>
  <c r="R45" i="13"/>
  <c r="G45" i="13"/>
  <c r="N45" i="13"/>
  <c r="R12" i="13"/>
  <c r="G12" i="13"/>
  <c r="N12" i="13"/>
  <c r="N25" i="13"/>
  <c r="R25" i="13"/>
  <c r="G25" i="13"/>
  <c r="N11" i="13"/>
  <c r="R11" i="13"/>
  <c r="G11" i="13"/>
  <c r="G13" i="13"/>
  <c r="R13" i="13"/>
  <c r="N13" i="13"/>
  <c r="G81" i="13"/>
  <c r="N81" i="13"/>
  <c r="R81" i="13"/>
  <c r="R85" i="13"/>
  <c r="G85" i="13"/>
  <c r="N85" i="13"/>
  <c r="N48" i="17"/>
  <c r="G48" i="17"/>
  <c r="R48" i="17"/>
  <c r="G82" i="17"/>
  <c r="N82" i="17"/>
  <c r="R82" i="17"/>
  <c r="N69" i="17"/>
  <c r="R69" i="17"/>
  <c r="G69" i="17"/>
  <c r="R40" i="17"/>
  <c r="G40" i="17"/>
  <c r="N40" i="17"/>
  <c r="R23" i="17"/>
  <c r="G23" i="17"/>
  <c r="N23" i="17"/>
  <c r="G85" i="17"/>
  <c r="N85" i="17"/>
  <c r="R85" i="17"/>
  <c r="N36" i="17"/>
  <c r="R36" i="17"/>
  <c r="G36" i="17"/>
  <c r="G66" i="17"/>
  <c r="R66" i="17"/>
  <c r="N66" i="17"/>
  <c r="R83" i="17"/>
  <c r="G83" i="17"/>
  <c r="N83" i="17"/>
  <c r="O51" i="1"/>
  <c r="S51" i="1"/>
  <c r="N50" i="25"/>
  <c r="G50" i="25"/>
  <c r="R50" i="25"/>
  <c r="R58" i="25"/>
  <c r="G58" i="25"/>
  <c r="N58" i="25"/>
  <c r="N45" i="25"/>
  <c r="G45" i="25"/>
  <c r="R45" i="25"/>
  <c r="N13" i="25"/>
  <c r="R13" i="25"/>
  <c r="G13" i="25"/>
  <c r="N10" i="25"/>
  <c r="R10" i="25"/>
  <c r="G10" i="25"/>
  <c r="N62" i="25"/>
  <c r="R62" i="25"/>
  <c r="G62" i="25"/>
  <c r="G41" i="25"/>
  <c r="N41" i="25"/>
  <c r="R41" i="25"/>
  <c r="R5" i="25"/>
  <c r="N5" i="25"/>
  <c r="G5" i="25"/>
  <c r="R73" i="1"/>
  <c r="N73" i="1"/>
  <c r="N72" i="1"/>
  <c r="R72" i="1"/>
  <c r="N85" i="26"/>
  <c r="R85" i="26"/>
  <c r="G85" i="26"/>
  <c r="N48" i="24"/>
  <c r="G48" i="24"/>
  <c r="R48" i="24"/>
  <c r="R10" i="24"/>
  <c r="G10" i="24"/>
  <c r="N10" i="24"/>
  <c r="N46" i="24"/>
  <c r="R46" i="24"/>
  <c r="G46" i="24"/>
  <c r="N38" i="24"/>
  <c r="R38" i="24"/>
  <c r="G38" i="24"/>
  <c r="N80" i="24"/>
  <c r="R80" i="24"/>
  <c r="G80" i="24"/>
  <c r="R23" i="24"/>
  <c r="N23" i="24"/>
  <c r="G23" i="24"/>
  <c r="N64" i="24"/>
  <c r="G64" i="24"/>
  <c r="R64" i="24"/>
  <c r="N66" i="24"/>
  <c r="R66" i="24"/>
  <c r="G66" i="24"/>
  <c r="G11" i="24"/>
  <c r="R11" i="24"/>
  <c r="N11" i="24"/>
  <c r="N59" i="24"/>
  <c r="R59" i="24"/>
  <c r="G59" i="24"/>
  <c r="O78" i="1"/>
  <c r="S78" i="1"/>
  <c r="R54" i="27"/>
  <c r="G54" i="27"/>
  <c r="N54" i="27"/>
  <c r="R63" i="27"/>
  <c r="G63" i="27"/>
  <c r="N63" i="27"/>
  <c r="G50" i="22"/>
  <c r="N50" i="22"/>
  <c r="R50" i="22"/>
  <c r="N48" i="22"/>
  <c r="G48" i="22"/>
  <c r="R48" i="22"/>
  <c r="G31" i="22"/>
  <c r="N31" i="22"/>
  <c r="R31" i="22"/>
  <c r="G25" i="22"/>
  <c r="R25" i="22"/>
  <c r="N25" i="22"/>
  <c r="R69" i="22"/>
  <c r="G69" i="22"/>
  <c r="N69" i="22"/>
  <c r="R66" i="22"/>
  <c r="G66" i="22"/>
  <c r="N66" i="22"/>
  <c r="G81" i="22"/>
  <c r="N81" i="22"/>
  <c r="R81" i="22"/>
  <c r="G45" i="22"/>
  <c r="N45" i="22"/>
  <c r="R45" i="22"/>
  <c r="N37" i="22"/>
  <c r="G37" i="22"/>
  <c r="R37" i="22"/>
  <c r="G51" i="23"/>
  <c r="N51" i="23"/>
  <c r="R51" i="23"/>
  <c r="N57" i="23"/>
  <c r="R57" i="23"/>
  <c r="G57" i="23"/>
  <c r="N37" i="23"/>
  <c r="R37" i="23"/>
  <c r="G37" i="23"/>
  <c r="G82" i="23"/>
  <c r="N82" i="23"/>
  <c r="R82" i="23"/>
  <c r="N39" i="23"/>
  <c r="G39" i="23"/>
  <c r="R39" i="23"/>
  <c r="R16" i="23"/>
  <c r="N16" i="23"/>
  <c r="G16" i="23"/>
  <c r="G66" i="23"/>
  <c r="N66" i="23"/>
  <c r="R66" i="23"/>
  <c r="G33" i="23"/>
  <c r="N33" i="23"/>
  <c r="R33" i="23"/>
  <c r="R31" i="23"/>
  <c r="G31" i="23"/>
  <c r="N31" i="23"/>
  <c r="G41" i="23"/>
  <c r="R41" i="23"/>
  <c r="N41" i="23"/>
  <c r="O68" i="1"/>
  <c r="S68" i="1"/>
  <c r="N53" i="15"/>
  <c r="R53" i="15"/>
  <c r="G53" i="15"/>
  <c r="G47" i="15"/>
  <c r="N47" i="15"/>
  <c r="R47" i="15"/>
  <c r="N61" i="15"/>
  <c r="R61" i="15"/>
  <c r="G61" i="15"/>
  <c r="G6" i="15"/>
  <c r="N6" i="15"/>
  <c r="R6" i="15"/>
  <c r="R11" i="15"/>
  <c r="G11" i="15"/>
  <c r="N11" i="15"/>
  <c r="G42" i="15"/>
  <c r="N42" i="15"/>
  <c r="R42" i="15"/>
  <c r="N66" i="15"/>
  <c r="R66" i="15"/>
  <c r="G66" i="15"/>
  <c r="R45" i="15"/>
  <c r="G45" i="15"/>
  <c r="N45" i="15"/>
  <c r="R53" i="10"/>
  <c r="N53" i="10"/>
  <c r="G53" i="10"/>
  <c r="R52" i="10"/>
  <c r="G52" i="10"/>
  <c r="N52" i="10"/>
  <c r="N33" i="10"/>
  <c r="R33" i="10"/>
  <c r="G33" i="10"/>
  <c r="G68" i="10"/>
  <c r="N68" i="10"/>
  <c r="R68" i="10"/>
  <c r="N44" i="10"/>
  <c r="R44" i="10"/>
  <c r="G44" i="10"/>
  <c r="G63" i="10"/>
  <c r="N63" i="10"/>
  <c r="R63" i="10"/>
  <c r="R83" i="10"/>
  <c r="G83" i="10"/>
  <c r="N83" i="10"/>
  <c r="N60" i="10"/>
  <c r="G60" i="10"/>
  <c r="R60" i="10"/>
  <c r="N20" i="10"/>
  <c r="R20" i="10"/>
  <c r="G20" i="10"/>
  <c r="G29" i="18"/>
  <c r="N29" i="18"/>
  <c r="R29" i="18"/>
  <c r="G38" i="18"/>
  <c r="N38" i="18"/>
  <c r="R38" i="18"/>
  <c r="G9" i="18"/>
  <c r="N9" i="18"/>
  <c r="R9" i="18"/>
  <c r="R39" i="18"/>
  <c r="G39" i="18"/>
  <c r="N39" i="18"/>
  <c r="N69" i="18"/>
  <c r="R69" i="18"/>
  <c r="G69" i="18"/>
  <c r="N80" i="18"/>
  <c r="R80" i="18"/>
  <c r="G80" i="18"/>
  <c r="G33" i="18"/>
  <c r="N33" i="18"/>
  <c r="R33" i="18"/>
  <c r="R56" i="11"/>
  <c r="G56" i="11"/>
  <c r="N56" i="11"/>
  <c r="R32" i="11"/>
  <c r="N32" i="11"/>
  <c r="G32" i="11"/>
  <c r="R60" i="11"/>
  <c r="G60" i="11"/>
  <c r="N60" i="11"/>
  <c r="R62" i="11"/>
  <c r="G62" i="11"/>
  <c r="N62" i="11"/>
  <c r="G67" i="11"/>
  <c r="N67" i="11"/>
  <c r="R67" i="11"/>
  <c r="R8" i="11"/>
  <c r="N8" i="11"/>
  <c r="G8" i="11"/>
  <c r="G35" i="11"/>
  <c r="N35" i="11"/>
  <c r="R35" i="11"/>
  <c r="G84" i="11"/>
  <c r="R84" i="11"/>
  <c r="N84" i="11"/>
  <c r="G46" i="11"/>
  <c r="N46" i="11"/>
  <c r="R46" i="11"/>
  <c r="O37" i="1"/>
  <c r="S37" i="1"/>
  <c r="R51" i="17"/>
  <c r="G51" i="17"/>
  <c r="N51" i="17"/>
  <c r="R53" i="17"/>
  <c r="G53" i="17"/>
  <c r="N53" i="17"/>
  <c r="G80" i="17"/>
  <c r="N80" i="17"/>
  <c r="R80" i="17"/>
  <c r="R14" i="17"/>
  <c r="G14" i="17"/>
  <c r="N14" i="17"/>
  <c r="R12" i="17"/>
  <c r="G12" i="17"/>
  <c r="N12" i="17"/>
  <c r="N16" i="17"/>
  <c r="G16" i="17"/>
  <c r="R16" i="17"/>
  <c r="N31" i="17"/>
  <c r="R31" i="17"/>
  <c r="G31" i="17"/>
  <c r="G28" i="17"/>
  <c r="N28" i="17"/>
  <c r="R28" i="17"/>
  <c r="S48" i="1"/>
  <c r="O48" i="1"/>
  <c r="R53" i="12"/>
  <c r="G53" i="12"/>
  <c r="N53" i="12"/>
  <c r="R64" i="12"/>
  <c r="N64" i="12"/>
  <c r="G64" i="12"/>
  <c r="N18" i="12"/>
  <c r="R18" i="12"/>
  <c r="G18" i="12"/>
  <c r="N43" i="12"/>
  <c r="R43" i="12"/>
  <c r="G43" i="12"/>
  <c r="N83" i="12"/>
  <c r="R83" i="12"/>
  <c r="G83" i="12"/>
  <c r="G31" i="12"/>
  <c r="N31" i="12"/>
  <c r="R31" i="12"/>
  <c r="N40" i="12"/>
  <c r="R40" i="12"/>
  <c r="G40" i="12"/>
  <c r="R5" i="12"/>
  <c r="G5" i="12"/>
  <c r="N5" i="12"/>
  <c r="S33" i="1"/>
  <c r="O33" i="1"/>
  <c r="G50" i="26"/>
  <c r="N50" i="26"/>
  <c r="R50" i="26"/>
  <c r="R49" i="26"/>
  <c r="N49" i="26"/>
  <c r="G49" i="26"/>
  <c r="N62" i="26"/>
  <c r="R62" i="26"/>
  <c r="G62" i="26"/>
  <c r="R7" i="26"/>
  <c r="N7" i="26"/>
  <c r="G7" i="26"/>
  <c r="G11" i="26"/>
  <c r="R11" i="26"/>
  <c r="N11" i="26"/>
  <c r="N78" i="26"/>
  <c r="R78" i="26"/>
  <c r="G78" i="26"/>
  <c r="R24" i="26"/>
  <c r="G24" i="26"/>
  <c r="N24" i="26"/>
  <c r="N41" i="26"/>
  <c r="R41" i="26"/>
  <c r="G41" i="26"/>
  <c r="N54" i="24"/>
  <c r="R54" i="24"/>
  <c r="G54" i="24"/>
  <c r="G29" i="24"/>
  <c r="N29" i="24"/>
  <c r="R29" i="24"/>
  <c r="N63" i="24"/>
  <c r="R63" i="24"/>
  <c r="G63" i="24"/>
  <c r="G68" i="24"/>
  <c r="N68" i="24"/>
  <c r="R68" i="24"/>
  <c r="R31" i="24"/>
  <c r="N31" i="24"/>
  <c r="G31" i="24"/>
  <c r="G41" i="24"/>
  <c r="N41" i="24"/>
  <c r="R41" i="24"/>
  <c r="N61" i="24"/>
  <c r="G61" i="24"/>
  <c r="R61" i="24"/>
  <c r="R78" i="24"/>
  <c r="G78" i="24"/>
  <c r="N78" i="24"/>
  <c r="N81" i="24"/>
  <c r="R81" i="24"/>
  <c r="G81" i="24"/>
  <c r="S86" i="1"/>
  <c r="O86" i="1"/>
  <c r="R5" i="23"/>
  <c r="N5" i="23"/>
  <c r="G5" i="23"/>
  <c r="R56" i="23"/>
  <c r="G56" i="23"/>
  <c r="N56" i="23"/>
  <c r="G21" i="23"/>
  <c r="N21" i="23"/>
  <c r="R21" i="23"/>
  <c r="N80" i="23"/>
  <c r="R80" i="23"/>
  <c r="G80" i="23"/>
  <c r="N10" i="23"/>
  <c r="G10" i="23"/>
  <c r="R10" i="23"/>
  <c r="G20" i="23"/>
  <c r="R20" i="23"/>
  <c r="N20" i="23"/>
  <c r="R34" i="23"/>
  <c r="N34" i="23"/>
  <c r="G34" i="23"/>
  <c r="N35" i="23"/>
  <c r="R35" i="23"/>
  <c r="G35" i="23"/>
  <c r="G50" i="15"/>
  <c r="N50" i="15"/>
  <c r="R50" i="15"/>
  <c r="G48" i="15"/>
  <c r="R48" i="15"/>
  <c r="N48" i="15"/>
  <c r="R31" i="15"/>
  <c r="N31" i="15"/>
  <c r="G31" i="15"/>
  <c r="R65" i="15"/>
  <c r="G65" i="15"/>
  <c r="N65" i="15"/>
  <c r="G62" i="15"/>
  <c r="R62" i="15"/>
  <c r="N62" i="15"/>
  <c r="G78" i="15"/>
  <c r="N78" i="15"/>
  <c r="R78" i="15"/>
  <c r="G83" i="15"/>
  <c r="R83" i="15"/>
  <c r="N83" i="15"/>
  <c r="R13" i="15"/>
  <c r="G13" i="15"/>
  <c r="N13" i="15"/>
  <c r="G48" i="10"/>
  <c r="N48" i="10"/>
  <c r="R48" i="10"/>
  <c r="G46" i="10"/>
  <c r="N46" i="10"/>
  <c r="R46" i="10"/>
  <c r="G41" i="10"/>
  <c r="N41" i="10"/>
  <c r="R41" i="10"/>
  <c r="N85" i="10"/>
  <c r="G85" i="10"/>
  <c r="R85" i="10"/>
  <c r="N62" i="10"/>
  <c r="G62" i="10"/>
  <c r="R62" i="10"/>
  <c r="N10" i="10"/>
  <c r="R10" i="10"/>
  <c r="G10" i="10"/>
  <c r="N21" i="10"/>
  <c r="R21" i="10"/>
  <c r="G21" i="10"/>
  <c r="G36" i="10"/>
  <c r="R36" i="10"/>
  <c r="N36" i="10"/>
  <c r="G17" i="10"/>
  <c r="R17" i="10"/>
  <c r="N17" i="10"/>
  <c r="R29" i="10"/>
  <c r="N29" i="10"/>
  <c r="G29" i="10"/>
  <c r="R49" i="18"/>
  <c r="N49" i="18"/>
  <c r="G49" i="18"/>
  <c r="G27" i="18"/>
  <c r="N27" i="18"/>
  <c r="R27" i="18"/>
  <c r="G63" i="18"/>
  <c r="N63" i="18"/>
  <c r="R63" i="18"/>
  <c r="N61" i="18"/>
  <c r="G61" i="18"/>
  <c r="R61" i="18"/>
  <c r="N17" i="18"/>
  <c r="R17" i="18"/>
  <c r="G17" i="18"/>
  <c r="R60" i="18"/>
  <c r="G60" i="18"/>
  <c r="N60" i="18"/>
  <c r="N66" i="18"/>
  <c r="R66" i="18"/>
  <c r="G66" i="18"/>
  <c r="N64" i="18"/>
  <c r="R64" i="18"/>
  <c r="G64" i="18"/>
  <c r="G34" i="18"/>
  <c r="R34" i="18"/>
  <c r="N34" i="18"/>
  <c r="N5" i="28"/>
  <c r="R5" i="28"/>
  <c r="G5" i="28"/>
  <c r="R63" i="11"/>
  <c r="N63" i="11"/>
  <c r="G63" i="11"/>
  <c r="N33" i="11"/>
  <c r="G33" i="11"/>
  <c r="R33" i="11"/>
  <c r="N53" i="13"/>
  <c r="R53" i="13"/>
  <c r="G53" i="13"/>
  <c r="N54" i="13"/>
  <c r="R54" i="13"/>
  <c r="G54" i="13"/>
  <c r="G44" i="13"/>
  <c r="N44" i="13"/>
  <c r="R44" i="13"/>
  <c r="G67" i="13"/>
  <c r="N67" i="13"/>
  <c r="R67" i="13"/>
  <c r="N23" i="13"/>
  <c r="G23" i="13"/>
  <c r="R23" i="13"/>
  <c r="N32" i="13"/>
  <c r="R32" i="13"/>
  <c r="G32" i="13"/>
  <c r="N64" i="13"/>
  <c r="G64" i="13"/>
  <c r="R64" i="13"/>
  <c r="N22" i="13"/>
  <c r="G22" i="13"/>
  <c r="R22" i="13"/>
  <c r="G78" i="13"/>
  <c r="N78" i="13"/>
  <c r="R78" i="13"/>
  <c r="G57" i="12"/>
  <c r="N57" i="12"/>
  <c r="R57" i="12"/>
  <c r="G48" i="12"/>
  <c r="R48" i="12"/>
  <c r="N48" i="12"/>
  <c r="N39" i="12"/>
  <c r="R39" i="12"/>
  <c r="G39" i="12"/>
  <c r="R62" i="12"/>
  <c r="N62" i="12"/>
  <c r="G62" i="12"/>
  <c r="N68" i="12"/>
  <c r="R68" i="12"/>
  <c r="G68" i="12"/>
  <c r="N63" i="12"/>
  <c r="R63" i="12"/>
  <c r="G63" i="12"/>
  <c r="N28" i="12"/>
  <c r="R28" i="12"/>
  <c r="G28" i="12"/>
  <c r="N80" i="12"/>
  <c r="R80" i="12"/>
  <c r="G80" i="12"/>
  <c r="N86" i="12"/>
  <c r="R86" i="12"/>
  <c r="G86" i="12"/>
  <c r="R44" i="12"/>
  <c r="G44" i="12"/>
  <c r="N44" i="12"/>
  <c r="S38" i="24"/>
  <c r="O38" i="24"/>
  <c r="O28" i="25"/>
  <c r="S28" i="25"/>
  <c r="O30" i="15"/>
  <c r="S30" i="15"/>
  <c r="S14" i="9"/>
  <c r="O14" i="9"/>
  <c r="S65" i="9"/>
  <c r="O65" i="9"/>
  <c r="S47" i="18"/>
  <c r="O47" i="18"/>
  <c r="S69" i="23"/>
  <c r="O69" i="23"/>
  <c r="O68" i="27"/>
  <c r="S68" i="27"/>
  <c r="S84" i="15"/>
  <c r="O84" i="15"/>
  <c r="O39" i="13"/>
  <c r="S39" i="13"/>
  <c r="S66" i="14"/>
  <c r="O66" i="14"/>
  <c r="O79" i="18"/>
  <c r="S79" i="18"/>
  <c r="S80" i="4"/>
  <c r="O80" i="4"/>
  <c r="S66" i="15"/>
  <c r="O66" i="15"/>
  <c r="O84" i="19"/>
  <c r="S84" i="19"/>
  <c r="O66" i="23"/>
  <c r="S66" i="23"/>
  <c r="O22" i="10"/>
  <c r="S22" i="10"/>
  <c r="S38" i="15"/>
  <c r="O38" i="15"/>
  <c r="S37" i="4"/>
  <c r="O37" i="4"/>
  <c r="S18" i="25"/>
  <c r="O18" i="25"/>
  <c r="O69" i="22"/>
  <c r="S69" i="22"/>
  <c r="S5" i="16"/>
  <c r="O5" i="16"/>
  <c r="O44" i="19"/>
  <c r="S44" i="19"/>
  <c r="S49" i="17"/>
  <c r="O49" i="17"/>
  <c r="S44" i="28"/>
  <c r="O44" i="28"/>
  <c r="S80" i="13"/>
  <c r="O80" i="13"/>
  <c r="S45" i="12"/>
  <c r="O45" i="12"/>
  <c r="O81" i="22"/>
  <c r="S81" i="22"/>
  <c r="O45" i="25"/>
  <c r="S45" i="25"/>
  <c r="S27" i="17"/>
  <c r="O27" i="17"/>
  <c r="O49" i="13"/>
  <c r="S49" i="13"/>
  <c r="O17" i="19"/>
  <c r="S17" i="19"/>
  <c r="S33" i="18"/>
  <c r="O33" i="18"/>
  <c r="S20" i="12"/>
  <c r="O20" i="12"/>
  <c r="O36" i="23"/>
  <c r="S36" i="23"/>
  <c r="O24" i="10"/>
  <c r="S24" i="10"/>
  <c r="S83" i="22"/>
  <c r="O83" i="22"/>
  <c r="O53" i="13"/>
  <c r="S53" i="13"/>
  <c r="O53" i="12"/>
  <c r="S53" i="12"/>
  <c r="S55" i="28"/>
  <c r="O55" i="28"/>
  <c r="N70" i="4"/>
  <c r="R70" i="4"/>
  <c r="O67" i="17"/>
  <c r="S67" i="17"/>
  <c r="S34" i="13"/>
  <c r="O34" i="13"/>
  <c r="S42" i="26"/>
  <c r="O42" i="26"/>
  <c r="S24" i="4"/>
  <c r="O24" i="4"/>
  <c r="S27" i="12"/>
  <c r="O27" i="12"/>
  <c r="O81" i="28"/>
  <c r="S81" i="28"/>
  <c r="O66" i="4"/>
  <c r="S66" i="4"/>
  <c r="S86" i="9"/>
  <c r="O86" i="9"/>
  <c r="O42" i="23"/>
  <c r="S42" i="23"/>
  <c r="S41" i="11"/>
  <c r="O41" i="11"/>
  <c r="S52" i="16"/>
  <c r="O52" i="16"/>
  <c r="S29" i="23"/>
  <c r="O29" i="23"/>
  <c r="O44" i="22"/>
  <c r="S44" i="22"/>
  <c r="S19" i="11"/>
  <c r="O19" i="11"/>
  <c r="S23" i="24"/>
  <c r="O23" i="24"/>
  <c r="O8" i="12"/>
  <c r="S8" i="12"/>
  <c r="S85" i="16"/>
  <c r="O85" i="16"/>
  <c r="S50" i="24"/>
  <c r="O50" i="24"/>
  <c r="O23" i="15"/>
  <c r="S23" i="15"/>
  <c r="S30" i="14"/>
  <c r="O30" i="14"/>
  <c r="O81" i="17"/>
  <c r="S81" i="17"/>
  <c r="S62" i="18"/>
  <c r="O62" i="18"/>
  <c r="O20" i="13"/>
  <c r="S20" i="13"/>
  <c r="O50" i="26"/>
  <c r="S50" i="26"/>
  <c r="S66" i="26"/>
  <c r="O66" i="26"/>
  <c r="O61" i="13"/>
  <c r="S61" i="13"/>
  <c r="S22" i="19"/>
  <c r="O22" i="19"/>
  <c r="O21" i="16"/>
  <c r="S21" i="16"/>
  <c r="S7" i="18"/>
  <c r="O7" i="18"/>
  <c r="O9" i="10"/>
  <c r="S9" i="10"/>
  <c r="O51" i="11"/>
  <c r="S51" i="11"/>
  <c r="S57" i="25"/>
  <c r="O57" i="25"/>
  <c r="S8" i="26"/>
  <c r="O8" i="26"/>
  <c r="O11" i="16"/>
  <c r="S11" i="16"/>
  <c r="S6" i="12"/>
  <c r="O6" i="12"/>
  <c r="S35" i="9"/>
  <c r="O35" i="9"/>
  <c r="S33" i="26"/>
  <c r="O33" i="26"/>
  <c r="S12" i="19"/>
  <c r="O12" i="19"/>
  <c r="S51" i="15"/>
  <c r="O51" i="15"/>
  <c r="S8" i="25"/>
  <c r="O8" i="25"/>
  <c r="S14" i="27"/>
  <c r="O14" i="27"/>
  <c r="O17" i="26"/>
  <c r="S17" i="26"/>
  <c r="O20" i="4"/>
  <c r="S20" i="4"/>
  <c r="O67" i="25"/>
  <c r="S67" i="25"/>
  <c r="O6" i="26"/>
  <c r="S6" i="26"/>
  <c r="O23" i="26"/>
  <c r="S23" i="26"/>
  <c r="O23" i="27"/>
  <c r="S23" i="27"/>
  <c r="S21" i="12"/>
  <c r="O21" i="12"/>
  <c r="O15" i="14"/>
  <c r="S15" i="14"/>
  <c r="S62" i="15"/>
  <c r="O62" i="15"/>
  <c r="S24" i="13"/>
  <c r="O24" i="13"/>
  <c r="S86" i="27"/>
  <c r="O86" i="27"/>
  <c r="S41" i="13"/>
  <c r="O41" i="13"/>
  <c r="S49" i="28"/>
  <c r="O49" i="28"/>
  <c r="S52" i="25"/>
  <c r="O52" i="25"/>
  <c r="O65" i="11"/>
  <c r="S65" i="11"/>
  <c r="O36" i="27"/>
  <c r="S36" i="27"/>
  <c r="S30" i="9"/>
  <c r="O30" i="9"/>
  <c r="O31" i="24"/>
  <c r="S31" i="24"/>
  <c r="O54" i="4"/>
  <c r="S54" i="4"/>
  <c r="O7" i="10"/>
  <c r="S7" i="10"/>
  <c r="S26" i="13"/>
  <c r="O26" i="13"/>
  <c r="S24" i="18"/>
  <c r="O24" i="18"/>
  <c r="O68" i="9"/>
  <c r="S68" i="9"/>
  <c r="S7" i="13"/>
  <c r="O7" i="13"/>
  <c r="S65" i="19"/>
  <c r="O65" i="19"/>
  <c r="S69" i="14"/>
  <c r="O69" i="14"/>
  <c r="O34" i="27"/>
  <c r="S34" i="27"/>
  <c r="O13" i="14"/>
  <c r="S13" i="14"/>
  <c r="S54" i="22"/>
  <c r="O54" i="22"/>
  <c r="O52" i="22"/>
  <c r="S52" i="22"/>
  <c r="S54" i="13"/>
  <c r="O54" i="13"/>
  <c r="S41" i="18"/>
  <c r="O41" i="18"/>
  <c r="O86" i="23"/>
  <c r="S86" i="23"/>
  <c r="O8" i="13"/>
  <c r="S8" i="13"/>
  <c r="O45" i="9"/>
  <c r="S45" i="9"/>
  <c r="S51" i="24"/>
  <c r="O51" i="24"/>
  <c r="S32" i="4"/>
  <c r="O32" i="4"/>
  <c r="S20" i="17"/>
  <c r="O20" i="17"/>
  <c r="S32" i="16"/>
  <c r="O32" i="16"/>
  <c r="S30" i="28"/>
  <c r="O30" i="28"/>
  <c r="S41" i="10"/>
  <c r="O41" i="10"/>
  <c r="S79" i="22"/>
  <c r="O79" i="22"/>
  <c r="S32" i="11"/>
  <c r="O32" i="11"/>
  <c r="S26" i="27"/>
  <c r="O26" i="27"/>
  <c r="S26" i="9"/>
  <c r="O26" i="9"/>
  <c r="S58" i="27"/>
  <c r="O58" i="27"/>
  <c r="S16" i="16"/>
  <c r="O16" i="16"/>
  <c r="O39" i="4"/>
  <c r="S39" i="4"/>
  <c r="O26" i="22"/>
  <c r="S26" i="22"/>
  <c r="O45" i="28"/>
  <c r="S45" i="28"/>
  <c r="O34" i="14"/>
  <c r="S34" i="14"/>
  <c r="O67" i="19"/>
  <c r="S67" i="19"/>
  <c r="S54" i="26"/>
  <c r="O54" i="26"/>
  <c r="S38" i="4"/>
  <c r="O38" i="4"/>
  <c r="S39" i="14"/>
  <c r="O39" i="14"/>
  <c r="O22" i="13"/>
  <c r="S22" i="13"/>
  <c r="O68" i="23"/>
  <c r="S68" i="23"/>
  <c r="N76" i="15"/>
  <c r="R76" i="15"/>
  <c r="G76" i="15"/>
  <c r="N71" i="15"/>
  <c r="R71" i="15"/>
  <c r="G71" i="15"/>
  <c r="O12" i="28"/>
  <c r="S12" i="28"/>
  <c r="O10" i="18"/>
  <c r="S10" i="18"/>
  <c r="O44" i="17"/>
  <c r="S44" i="17"/>
  <c r="S9" i="27"/>
  <c r="O9" i="27"/>
  <c r="O8" i="24"/>
  <c r="S8" i="24"/>
  <c r="S36" i="18"/>
  <c r="O36" i="18"/>
  <c r="O18" i="10"/>
  <c r="S18" i="10"/>
  <c r="O7" i="16"/>
  <c r="S7" i="16"/>
  <c r="S57" i="18"/>
  <c r="O57" i="18"/>
  <c r="O82" i="25"/>
  <c r="S82" i="25"/>
  <c r="O33" i="11"/>
  <c r="S33" i="11"/>
  <c r="S66" i="11"/>
  <c r="O66" i="11"/>
  <c r="O65" i="28"/>
  <c r="S65" i="28"/>
  <c r="O27" i="10"/>
  <c r="S27" i="10"/>
  <c r="S13" i="9"/>
  <c r="O13" i="9"/>
  <c r="O84" i="17"/>
  <c r="S84" i="17"/>
  <c r="S67" i="15"/>
  <c r="O67" i="15"/>
  <c r="S40" i="28"/>
  <c r="O40" i="28"/>
  <c r="O40" i="14"/>
  <c r="S40" i="14"/>
  <c r="S47" i="12"/>
  <c r="O47" i="12"/>
  <c r="S18" i="24"/>
  <c r="O18" i="24"/>
  <c r="O56" i="23"/>
  <c r="S56" i="23"/>
  <c r="O22" i="27"/>
  <c r="S22" i="27"/>
  <c r="O10" i="26"/>
  <c r="S10" i="26"/>
  <c r="O21" i="24"/>
  <c r="S21" i="24"/>
  <c r="S12" i="25"/>
  <c r="O12" i="25"/>
  <c r="S9" i="22"/>
  <c r="O9" i="22"/>
  <c r="O81" i="11"/>
  <c r="S81" i="11"/>
  <c r="S85" i="28"/>
  <c r="O85" i="28"/>
  <c r="O43" i="17"/>
  <c r="S43" i="17"/>
  <c r="S63" i="11"/>
  <c r="O63" i="11"/>
  <c r="S48" i="9"/>
  <c r="O48" i="9"/>
  <c r="O30" i="13"/>
  <c r="S30" i="13"/>
  <c r="S51" i="12"/>
  <c r="O51" i="12"/>
  <c r="S69" i="27"/>
  <c r="O69" i="27"/>
  <c r="O10" i="4"/>
  <c r="S10" i="4"/>
  <c r="N71" i="4"/>
  <c r="R71" i="4"/>
  <c r="G71" i="4"/>
  <c r="O58" i="26"/>
  <c r="S58" i="26"/>
  <c r="O78" i="23"/>
  <c r="S78" i="23"/>
  <c r="O61" i="17"/>
  <c r="S61" i="17"/>
  <c r="O66" i="16"/>
  <c r="S66" i="16"/>
  <c r="O41" i="24"/>
  <c r="S41" i="24"/>
  <c r="O78" i="19"/>
  <c r="S78" i="19"/>
  <c r="O86" i="25"/>
  <c r="S86" i="25"/>
  <c r="O85" i="13"/>
  <c r="S85" i="13"/>
  <c r="S37" i="23"/>
  <c r="O37" i="23"/>
  <c r="O78" i="28"/>
  <c r="S78" i="28"/>
  <c r="S46" i="14"/>
  <c r="O46" i="14"/>
  <c r="S59" i="17"/>
  <c r="O59" i="17"/>
  <c r="O25" i="16"/>
  <c r="S25" i="16"/>
  <c r="S37" i="24"/>
  <c r="O37" i="24"/>
  <c r="S43" i="28"/>
  <c r="O43" i="28"/>
  <c r="S65" i="12"/>
  <c r="O65" i="12"/>
  <c r="O26" i="18"/>
  <c r="S26" i="18"/>
  <c r="O59" i="14"/>
  <c r="S59" i="14"/>
  <c r="O13" i="15"/>
  <c r="S13" i="15"/>
  <c r="S14" i="14"/>
  <c r="O14" i="14"/>
  <c r="O54" i="27"/>
  <c r="S54" i="27"/>
  <c r="O55" i="11"/>
  <c r="S55" i="11"/>
  <c r="S20" i="10"/>
  <c r="O20" i="10"/>
  <c r="S62" i="23"/>
  <c r="O62" i="23"/>
  <c r="S15" i="4"/>
  <c r="O15" i="4"/>
  <c r="S14" i="19"/>
  <c r="O14" i="19"/>
  <c r="O14" i="13"/>
  <c r="S14" i="13"/>
  <c r="S25" i="12"/>
  <c r="O25" i="12"/>
  <c r="O10" i="16"/>
  <c r="S10" i="16"/>
  <c r="O45" i="27"/>
  <c r="S45" i="27"/>
  <c r="S52" i="24"/>
  <c r="O52" i="24"/>
  <c r="S26" i="12"/>
  <c r="O26" i="12"/>
  <c r="S26" i="25"/>
  <c r="O26" i="25"/>
  <c r="S17" i="25"/>
  <c r="O17" i="25"/>
  <c r="O78" i="25"/>
  <c r="S78" i="25"/>
  <c r="S45" i="13"/>
  <c r="O45" i="13"/>
  <c r="O29" i="26"/>
  <c r="S29" i="26"/>
  <c r="S24" i="14"/>
  <c r="O24" i="14"/>
  <c r="S61" i="19"/>
  <c r="O61" i="19"/>
  <c r="S59" i="16"/>
  <c r="O59" i="16"/>
  <c r="O42" i="18"/>
  <c r="S42" i="18"/>
  <c r="O55" i="16"/>
  <c r="S55" i="16"/>
  <c r="S6" i="4"/>
  <c r="O6" i="4"/>
  <c r="S25" i="11"/>
  <c r="O25" i="11"/>
  <c r="S54" i="15"/>
  <c r="O54" i="15"/>
  <c r="S65" i="27"/>
  <c r="O65" i="27"/>
  <c r="O61" i="24"/>
  <c r="S61" i="24"/>
  <c r="S51" i="22"/>
  <c r="O51" i="22"/>
  <c r="O49" i="27"/>
  <c r="S49" i="27"/>
  <c r="O33" i="9"/>
  <c r="S33" i="9"/>
  <c r="S49" i="23"/>
  <c r="O49" i="23"/>
  <c r="S79" i="17"/>
  <c r="O79" i="17"/>
  <c r="O46" i="17"/>
  <c r="S46" i="17"/>
  <c r="R71" i="9"/>
  <c r="G71" i="9"/>
  <c r="N71" i="9"/>
  <c r="O17" i="14"/>
  <c r="S17" i="14"/>
  <c r="S55" i="19"/>
  <c r="O55" i="19"/>
  <c r="S15" i="24"/>
  <c r="O15" i="24"/>
  <c r="S65" i="4"/>
  <c r="O65" i="4"/>
  <c r="S35" i="28"/>
  <c r="O35" i="28"/>
  <c r="O18" i="12"/>
  <c r="S18" i="12"/>
  <c r="S29" i="10"/>
  <c r="O29" i="10"/>
  <c r="O65" i="15"/>
  <c r="S65" i="15"/>
  <c r="O21" i="13"/>
  <c r="S21" i="13"/>
  <c r="S37" i="12"/>
  <c r="O37" i="12"/>
  <c r="G70" i="4"/>
  <c r="O39" i="18"/>
  <c r="S39" i="18"/>
  <c r="O6" i="23"/>
  <c r="S6" i="23"/>
  <c r="O5" i="17"/>
  <c r="S5" i="17"/>
  <c r="S29" i="15"/>
  <c r="O29" i="15"/>
  <c r="S81" i="13"/>
  <c r="O81" i="13"/>
  <c r="O24" i="19"/>
  <c r="S24" i="19"/>
  <c r="O53" i="15"/>
  <c r="S53" i="15"/>
  <c r="O41" i="15"/>
  <c r="S41" i="15"/>
  <c r="S11" i="14"/>
  <c r="O11" i="14"/>
  <c r="S80" i="17"/>
  <c r="O80" i="17"/>
  <c r="O21" i="26"/>
  <c r="S21" i="26"/>
  <c r="O49" i="10"/>
  <c r="S49" i="10"/>
  <c r="O36" i="9"/>
  <c r="S36" i="9"/>
  <c r="S47" i="10"/>
  <c r="O47" i="10"/>
  <c r="O34" i="15"/>
  <c r="S34" i="15"/>
  <c r="O30" i="19"/>
  <c r="S30" i="19"/>
  <c r="S17" i="9"/>
  <c r="O17" i="9"/>
  <c r="S12" i="9"/>
  <c r="O12" i="9"/>
  <c r="O9" i="9"/>
  <c r="S9" i="9"/>
  <c r="O5" i="12"/>
  <c r="S5" i="12"/>
  <c r="S27" i="4"/>
  <c r="O27" i="4"/>
  <c r="O15" i="12"/>
  <c r="S15" i="12"/>
  <c r="S28" i="17"/>
  <c r="O28" i="17"/>
  <c r="S40" i="26"/>
  <c r="O40" i="26"/>
  <c r="S79" i="14"/>
  <c r="O79" i="14"/>
  <c r="S52" i="23"/>
  <c r="O52" i="23"/>
  <c r="S20" i="11"/>
  <c r="O20" i="11"/>
  <c r="S60" i="27"/>
  <c r="O60" i="27"/>
  <c r="O31" i="18"/>
  <c r="S31" i="18"/>
  <c r="S11" i="12"/>
  <c r="O11" i="12"/>
  <c r="O43" i="16"/>
  <c r="S43" i="16"/>
  <c r="S49" i="24"/>
  <c r="O49" i="24"/>
  <c r="O30" i="10"/>
  <c r="S30" i="10"/>
  <c r="S67" i="11"/>
  <c r="O67" i="11"/>
  <c r="O40" i="22"/>
  <c r="S40" i="22"/>
  <c r="O10" i="28"/>
  <c r="S10" i="28"/>
  <c r="S23" i="4"/>
  <c r="O23" i="4"/>
  <c r="O29" i="24"/>
  <c r="S29" i="24"/>
  <c r="O82" i="16"/>
  <c r="S82" i="16"/>
  <c r="S45" i="26"/>
  <c r="O45" i="26"/>
  <c r="S82" i="10"/>
  <c r="O82" i="10"/>
  <c r="S63" i="24"/>
  <c r="O63" i="24"/>
  <c r="S78" i="17"/>
  <c r="O78" i="17"/>
  <c r="O83" i="14"/>
  <c r="S83" i="14"/>
  <c r="S42" i="16"/>
  <c r="O42" i="16"/>
  <c r="S69" i="28"/>
  <c r="O69" i="28"/>
  <c r="O33" i="12"/>
  <c r="S33" i="12"/>
  <c r="O45" i="11"/>
  <c r="S45" i="11"/>
  <c r="O14" i="15"/>
  <c r="S14" i="15"/>
  <c r="S32" i="13"/>
  <c r="O32" i="13"/>
  <c r="S33" i="24"/>
  <c r="O33" i="24"/>
  <c r="S64" i="18"/>
  <c r="O64" i="18"/>
  <c r="S53" i="26"/>
  <c r="O53" i="26"/>
  <c r="O15" i="10"/>
  <c r="S15" i="10"/>
  <c r="O37" i="10"/>
  <c r="S37" i="10"/>
  <c r="O8" i="15"/>
  <c r="S8" i="15"/>
  <c r="S37" i="25"/>
  <c r="O37" i="25"/>
  <c r="O9" i="13"/>
  <c r="S9" i="13"/>
  <c r="S69" i="12"/>
  <c r="O69" i="12"/>
  <c r="S11" i="27"/>
  <c r="O11" i="27"/>
  <c r="O37" i="13"/>
  <c r="S37" i="13"/>
  <c r="S46" i="26"/>
  <c r="O46" i="26"/>
  <c r="O16" i="12"/>
  <c r="S16" i="12"/>
  <c r="O52" i="27"/>
  <c r="S52" i="27"/>
  <c r="S61" i="12"/>
  <c r="O61" i="12"/>
  <c r="S50" i="22"/>
  <c r="O50" i="22"/>
  <c r="S32" i="27"/>
  <c r="O32" i="27"/>
  <c r="O26" i="16"/>
  <c r="S26" i="16"/>
  <c r="S83" i="24"/>
  <c r="O83" i="24"/>
  <c r="S9" i="12"/>
  <c r="O9" i="12"/>
  <c r="S34" i="16"/>
  <c r="O34" i="16"/>
  <c r="S54" i="28"/>
  <c r="O54" i="28"/>
  <c r="O17" i="10"/>
  <c r="S17" i="10"/>
  <c r="S81" i="12"/>
  <c r="O81" i="12"/>
  <c r="S9" i="17"/>
  <c r="O9" i="17"/>
  <c r="O27" i="13"/>
  <c r="S27" i="13"/>
  <c r="S68" i="24"/>
  <c r="O68" i="24"/>
  <c r="O79" i="19"/>
  <c r="S79" i="19"/>
  <c r="S44" i="9"/>
  <c r="O44" i="9"/>
  <c r="S61" i="4"/>
  <c r="O61" i="4"/>
  <c r="S22" i="15"/>
  <c r="O22" i="15"/>
  <c r="S64" i="10"/>
  <c r="O64" i="10"/>
  <c r="O46" i="11"/>
  <c r="S46" i="11"/>
  <c r="O65" i="22"/>
  <c r="S65" i="22"/>
  <c r="S48" i="17"/>
  <c r="O48" i="17"/>
  <c r="S11" i="13"/>
  <c r="O11" i="13"/>
  <c r="S48" i="28"/>
  <c r="O48" i="28"/>
  <c r="S62" i="10"/>
  <c r="O62" i="10"/>
  <c r="O8" i="14"/>
  <c r="S8" i="14"/>
  <c r="O33" i="14"/>
  <c r="S33" i="14"/>
  <c r="O59" i="23"/>
  <c r="S59" i="23"/>
  <c r="S54" i="17"/>
  <c r="O54" i="17"/>
  <c r="O67" i="24"/>
  <c r="S67" i="24"/>
  <c r="O55" i="12"/>
  <c r="S55" i="12"/>
  <c r="S26" i="10"/>
  <c r="O26" i="10"/>
  <c r="S18" i="13"/>
  <c r="O18" i="13"/>
  <c r="O58" i="18"/>
  <c r="S58" i="18"/>
  <c r="S80" i="27"/>
  <c r="O80" i="27"/>
  <c r="O34" i="18"/>
  <c r="S34" i="18"/>
  <c r="S21" i="15"/>
  <c r="O21" i="15"/>
  <c r="S42" i="11"/>
  <c r="O42" i="11"/>
  <c r="S46" i="1"/>
  <c r="O46" i="1"/>
  <c r="R48" i="4"/>
  <c r="G48" i="4"/>
  <c r="N48" i="4"/>
  <c r="N33" i="4"/>
  <c r="R33" i="4"/>
  <c r="G33" i="4"/>
  <c r="N40" i="4"/>
  <c r="R40" i="4"/>
  <c r="G40" i="4"/>
  <c r="R83" i="4"/>
  <c r="G83" i="4"/>
  <c r="N83" i="4"/>
  <c r="R44" i="4"/>
  <c r="N44" i="4"/>
  <c r="G44" i="4"/>
  <c r="S67" i="1"/>
  <c r="O67" i="1"/>
  <c r="G29" i="16"/>
  <c r="R29" i="16"/>
  <c r="N29" i="16"/>
  <c r="N66" i="16"/>
  <c r="G66" i="16"/>
  <c r="R66" i="16"/>
  <c r="N65" i="16"/>
  <c r="R65" i="16"/>
  <c r="G65" i="16"/>
  <c r="G27" i="16"/>
  <c r="N27" i="16"/>
  <c r="R27" i="16"/>
  <c r="G8" i="16"/>
  <c r="N8" i="16"/>
  <c r="R8" i="16"/>
  <c r="N47" i="16"/>
  <c r="G47" i="16"/>
  <c r="R47" i="16"/>
  <c r="G32" i="9"/>
  <c r="N32" i="9"/>
  <c r="R32" i="9"/>
  <c r="G7" i="9"/>
  <c r="R7" i="9"/>
  <c r="N7" i="9"/>
  <c r="N18" i="9"/>
  <c r="G18" i="9"/>
  <c r="R18" i="9"/>
  <c r="G34" i="25"/>
  <c r="R34" i="25"/>
  <c r="N34" i="25"/>
  <c r="G49" i="19"/>
  <c r="N49" i="19"/>
  <c r="R49" i="19"/>
  <c r="N39" i="19"/>
  <c r="R39" i="19"/>
  <c r="G39" i="19"/>
  <c r="G11" i="19"/>
  <c r="R11" i="19"/>
  <c r="N11" i="19"/>
  <c r="G16" i="19"/>
  <c r="N16" i="19"/>
  <c r="R16" i="19"/>
  <c r="G40" i="19"/>
  <c r="N40" i="19"/>
  <c r="R40" i="19"/>
  <c r="G45" i="19"/>
  <c r="N45" i="19"/>
  <c r="R45" i="19"/>
  <c r="N78" i="19"/>
  <c r="G78" i="19"/>
  <c r="R78" i="19"/>
  <c r="G68" i="19"/>
  <c r="R68" i="19"/>
  <c r="N68" i="19"/>
  <c r="N24" i="19"/>
  <c r="G24" i="19"/>
  <c r="R24" i="19"/>
  <c r="G49" i="24"/>
  <c r="N49" i="24"/>
  <c r="R49" i="24"/>
  <c r="G32" i="24"/>
  <c r="R32" i="24"/>
  <c r="N32" i="24"/>
  <c r="G67" i="24"/>
  <c r="N67" i="24"/>
  <c r="R67" i="24"/>
  <c r="G65" i="24"/>
  <c r="N65" i="24"/>
  <c r="R65" i="24"/>
  <c r="N19" i="24"/>
  <c r="R19" i="24"/>
  <c r="G19" i="24"/>
  <c r="R14" i="24"/>
  <c r="G14" i="24"/>
  <c r="N14" i="24"/>
  <c r="R20" i="24"/>
  <c r="G20" i="24"/>
  <c r="N20" i="24"/>
  <c r="R36" i="24"/>
  <c r="G36" i="24"/>
  <c r="N36" i="24"/>
  <c r="R25" i="24"/>
  <c r="G25" i="24"/>
  <c r="N25" i="24"/>
  <c r="N48" i="27"/>
  <c r="G48" i="27"/>
  <c r="R48" i="27"/>
  <c r="N11" i="27"/>
  <c r="R11" i="27"/>
  <c r="G11" i="27"/>
  <c r="N69" i="27"/>
  <c r="G69" i="27"/>
  <c r="R69" i="27"/>
  <c r="G30" i="27"/>
  <c r="N30" i="27"/>
  <c r="R30" i="27"/>
  <c r="N27" i="27"/>
  <c r="G27" i="27"/>
  <c r="R27" i="27"/>
  <c r="N42" i="27"/>
  <c r="G42" i="27"/>
  <c r="R42" i="27"/>
  <c r="G60" i="27"/>
  <c r="N60" i="27"/>
  <c r="R60" i="27"/>
  <c r="G39" i="27"/>
  <c r="N39" i="27"/>
  <c r="R39" i="27"/>
  <c r="G47" i="27"/>
  <c r="N47" i="27"/>
  <c r="R47" i="27"/>
  <c r="S32" i="1"/>
  <c r="O32" i="1"/>
  <c r="N36" i="15"/>
  <c r="G36" i="15"/>
  <c r="R36" i="15"/>
  <c r="R50" i="10"/>
  <c r="G50" i="10"/>
  <c r="N50" i="10"/>
  <c r="G54" i="10"/>
  <c r="R54" i="10"/>
  <c r="N54" i="10"/>
  <c r="R80" i="10"/>
  <c r="N80" i="10"/>
  <c r="G80" i="10"/>
  <c r="R61" i="10"/>
  <c r="N61" i="10"/>
  <c r="G61" i="10"/>
  <c r="G45" i="10"/>
  <c r="N45" i="10"/>
  <c r="R45" i="10"/>
  <c r="R69" i="10"/>
  <c r="G69" i="10"/>
  <c r="N69" i="10"/>
  <c r="N65" i="10"/>
  <c r="R65" i="10"/>
  <c r="G65" i="10"/>
  <c r="N64" i="10"/>
  <c r="G64" i="10"/>
  <c r="R64" i="10"/>
  <c r="N52" i="18"/>
  <c r="G52" i="18"/>
  <c r="R52" i="18"/>
  <c r="G46" i="18"/>
  <c r="N46" i="18"/>
  <c r="R46" i="18"/>
  <c r="R16" i="18"/>
  <c r="G16" i="18"/>
  <c r="N16" i="18"/>
  <c r="N26" i="18"/>
  <c r="R26" i="18"/>
  <c r="G26" i="18"/>
  <c r="R13" i="18"/>
  <c r="G13" i="18"/>
  <c r="N13" i="18"/>
  <c r="N6" i="18"/>
  <c r="R6" i="18"/>
  <c r="G6" i="18"/>
  <c r="R62" i="18"/>
  <c r="N62" i="18"/>
  <c r="G62" i="18"/>
  <c r="G21" i="18"/>
  <c r="R21" i="18"/>
  <c r="N21" i="18"/>
  <c r="R27" i="11"/>
  <c r="N27" i="11"/>
  <c r="G27" i="11"/>
  <c r="O22" i="1"/>
  <c r="S22" i="1"/>
  <c r="G51" i="9"/>
  <c r="N51" i="9"/>
  <c r="R51" i="9"/>
  <c r="N55" i="9"/>
  <c r="G55" i="9"/>
  <c r="R55" i="9"/>
  <c r="N9" i="9"/>
  <c r="R9" i="9"/>
  <c r="G9" i="9"/>
  <c r="R67" i="9"/>
  <c r="G67" i="9"/>
  <c r="N67" i="9"/>
  <c r="N41" i="9"/>
  <c r="G41" i="9"/>
  <c r="R41" i="9"/>
  <c r="N43" i="9"/>
  <c r="R43" i="9"/>
  <c r="G43" i="9"/>
  <c r="G15" i="9"/>
  <c r="N15" i="9"/>
  <c r="R15" i="9"/>
  <c r="R28" i="9"/>
  <c r="G28" i="9"/>
  <c r="N28" i="9"/>
  <c r="G19" i="9"/>
  <c r="R19" i="9"/>
  <c r="N19" i="9"/>
  <c r="O23" i="1"/>
  <c r="S23" i="1"/>
  <c r="G58" i="26"/>
  <c r="N58" i="26"/>
  <c r="R58" i="26"/>
  <c r="R53" i="26"/>
  <c r="N53" i="26"/>
  <c r="G53" i="26"/>
  <c r="R25" i="26"/>
  <c r="G25" i="26"/>
  <c r="N25" i="26"/>
  <c r="N20" i="26"/>
  <c r="R20" i="26"/>
  <c r="G20" i="26"/>
  <c r="G10" i="26"/>
  <c r="N10" i="26"/>
  <c r="R10" i="26"/>
  <c r="N34" i="26"/>
  <c r="R34" i="26"/>
  <c r="G34" i="26"/>
  <c r="G14" i="26"/>
  <c r="N14" i="26"/>
  <c r="R14" i="26"/>
  <c r="R44" i="26"/>
  <c r="N44" i="26"/>
  <c r="G44" i="26"/>
  <c r="R40" i="26"/>
  <c r="G40" i="26"/>
  <c r="N40" i="26"/>
  <c r="S17" i="1"/>
  <c r="O17" i="1"/>
  <c r="O61" i="1"/>
  <c r="S61" i="1"/>
  <c r="G54" i="19"/>
  <c r="N54" i="19"/>
  <c r="R54" i="19"/>
  <c r="G48" i="19"/>
  <c r="N48" i="19"/>
  <c r="R48" i="19"/>
  <c r="G17" i="19"/>
  <c r="R17" i="19"/>
  <c r="N17" i="19"/>
  <c r="G82" i="19"/>
  <c r="N82" i="19"/>
  <c r="R82" i="19"/>
  <c r="N69" i="19"/>
  <c r="G69" i="19"/>
  <c r="R69" i="19"/>
  <c r="R7" i="19"/>
  <c r="G7" i="19"/>
  <c r="N7" i="19"/>
  <c r="G30" i="19"/>
  <c r="N30" i="19"/>
  <c r="R30" i="19"/>
  <c r="N29" i="19"/>
  <c r="R29" i="19"/>
  <c r="G29" i="19"/>
  <c r="R64" i="19"/>
  <c r="N64" i="19"/>
  <c r="G64" i="19"/>
  <c r="R61" i="19"/>
  <c r="G61" i="19"/>
  <c r="N61" i="19"/>
  <c r="R50" i="24"/>
  <c r="G50" i="24"/>
  <c r="N50" i="24"/>
  <c r="G53" i="24"/>
  <c r="R53" i="24"/>
  <c r="N53" i="24"/>
  <c r="G62" i="24"/>
  <c r="R62" i="24"/>
  <c r="N62" i="24"/>
  <c r="N82" i="24"/>
  <c r="R82" i="24"/>
  <c r="G82" i="24"/>
  <c r="R7" i="24"/>
  <c r="N7" i="24"/>
  <c r="G7" i="24"/>
  <c r="G8" i="24"/>
  <c r="N8" i="24"/>
  <c r="R8" i="24"/>
  <c r="R83" i="24"/>
  <c r="G83" i="24"/>
  <c r="N83" i="24"/>
  <c r="N21" i="24"/>
  <c r="R21" i="24"/>
  <c r="G21" i="24"/>
  <c r="N49" i="14"/>
  <c r="R49" i="14"/>
  <c r="G49" i="14"/>
  <c r="N17" i="14"/>
  <c r="R17" i="14"/>
  <c r="G17" i="14"/>
  <c r="N68" i="14"/>
  <c r="G68" i="14"/>
  <c r="R68" i="14"/>
  <c r="N32" i="14"/>
  <c r="G32" i="14"/>
  <c r="R32" i="14"/>
  <c r="R86" i="14"/>
  <c r="G86" i="14"/>
  <c r="N86" i="14"/>
  <c r="N59" i="14"/>
  <c r="G59" i="14"/>
  <c r="R59" i="14"/>
  <c r="N41" i="14"/>
  <c r="R41" i="14"/>
  <c r="G41" i="14"/>
  <c r="N21" i="14"/>
  <c r="G21" i="14"/>
  <c r="R21" i="14"/>
  <c r="N67" i="14"/>
  <c r="R67" i="14"/>
  <c r="G67" i="14"/>
  <c r="G21" i="22"/>
  <c r="N21" i="22"/>
  <c r="R21" i="22"/>
  <c r="G15" i="22"/>
  <c r="N15" i="22"/>
  <c r="R15" i="22"/>
  <c r="N33" i="22"/>
  <c r="R33" i="22"/>
  <c r="G33" i="22"/>
  <c r="G30" i="22"/>
  <c r="N30" i="22"/>
  <c r="R30" i="22"/>
  <c r="R32" i="22"/>
  <c r="G32" i="22"/>
  <c r="N32" i="22"/>
  <c r="R84" i="22"/>
  <c r="N84" i="22"/>
  <c r="G84" i="22"/>
  <c r="G83" i="22"/>
  <c r="N83" i="22"/>
  <c r="R83" i="22"/>
  <c r="G49" i="15"/>
  <c r="R49" i="15"/>
  <c r="N49" i="15"/>
  <c r="G20" i="15"/>
  <c r="N20" i="15"/>
  <c r="R20" i="15"/>
  <c r="G82" i="15"/>
  <c r="R82" i="15"/>
  <c r="N82" i="15"/>
  <c r="N64" i="15"/>
  <c r="R64" i="15"/>
  <c r="G64" i="15"/>
  <c r="R32" i="15"/>
  <c r="G32" i="15"/>
  <c r="N32" i="15"/>
  <c r="G34" i="15"/>
  <c r="N34" i="15"/>
  <c r="R34" i="15"/>
  <c r="G8" i="15"/>
  <c r="N8" i="15"/>
  <c r="R8" i="15"/>
  <c r="G17" i="15"/>
  <c r="R17" i="15"/>
  <c r="N17" i="15"/>
  <c r="R55" i="18"/>
  <c r="G55" i="18"/>
  <c r="N55" i="18"/>
  <c r="R43" i="18"/>
  <c r="G43" i="18"/>
  <c r="N43" i="18"/>
  <c r="R11" i="18"/>
  <c r="G11" i="18"/>
  <c r="N11" i="18"/>
  <c r="N20" i="18"/>
  <c r="R20" i="18"/>
  <c r="G20" i="18"/>
  <c r="R14" i="18"/>
  <c r="N14" i="18"/>
  <c r="G14" i="18"/>
  <c r="N67" i="18"/>
  <c r="R67" i="18"/>
  <c r="G67" i="18"/>
  <c r="R24" i="18"/>
  <c r="G24" i="18"/>
  <c r="N24" i="18"/>
  <c r="G54" i="11"/>
  <c r="N54" i="11"/>
  <c r="R54" i="11"/>
  <c r="R79" i="11"/>
  <c r="G79" i="11"/>
  <c r="N79" i="11"/>
  <c r="G42" i="11"/>
  <c r="N42" i="11"/>
  <c r="R42" i="11"/>
  <c r="R78" i="11"/>
  <c r="N78" i="11"/>
  <c r="G78" i="11"/>
  <c r="N16" i="11"/>
  <c r="R16" i="11"/>
  <c r="G16" i="11"/>
  <c r="R11" i="11"/>
  <c r="N11" i="11"/>
  <c r="G11" i="11"/>
  <c r="R17" i="11"/>
  <c r="G17" i="11"/>
  <c r="N17" i="11"/>
  <c r="G14" i="11"/>
  <c r="N14" i="11"/>
  <c r="R14" i="11"/>
  <c r="R61" i="12"/>
  <c r="G61" i="12"/>
  <c r="N61" i="12"/>
  <c r="O40" i="1"/>
  <c r="S40" i="1"/>
  <c r="O63" i="1"/>
  <c r="S63" i="1"/>
  <c r="S18" i="1"/>
  <c r="O18" i="1"/>
  <c r="R54" i="16"/>
  <c r="G54" i="16"/>
  <c r="N54" i="16"/>
  <c r="G48" i="16"/>
  <c r="N48" i="16"/>
  <c r="R48" i="16"/>
  <c r="N42" i="16"/>
  <c r="R42" i="16"/>
  <c r="G42" i="16"/>
  <c r="G23" i="16"/>
  <c r="N23" i="16"/>
  <c r="R23" i="16"/>
  <c r="R19" i="16"/>
  <c r="N19" i="16"/>
  <c r="G19" i="16"/>
  <c r="R7" i="16"/>
  <c r="N7" i="16"/>
  <c r="G7" i="16"/>
  <c r="R69" i="16"/>
  <c r="G69" i="16"/>
  <c r="N69" i="16"/>
  <c r="N59" i="16"/>
  <c r="R59" i="16"/>
  <c r="G59" i="16"/>
  <c r="N34" i="16"/>
  <c r="G34" i="16"/>
  <c r="R34" i="16"/>
  <c r="G81" i="16"/>
  <c r="R81" i="16"/>
  <c r="N81" i="16"/>
  <c r="N50" i="9"/>
  <c r="R50" i="9"/>
  <c r="G50" i="9"/>
  <c r="R54" i="9"/>
  <c r="G54" i="9"/>
  <c r="N54" i="9"/>
  <c r="N39" i="9"/>
  <c r="R39" i="9"/>
  <c r="G39" i="9"/>
  <c r="N59" i="9"/>
  <c r="R59" i="9"/>
  <c r="G59" i="9"/>
  <c r="N66" i="9"/>
  <c r="R66" i="9"/>
  <c r="G66" i="9"/>
  <c r="N10" i="9"/>
  <c r="G10" i="9"/>
  <c r="R10" i="9"/>
  <c r="R63" i="9"/>
  <c r="G63" i="9"/>
  <c r="N63" i="9"/>
  <c r="R40" i="9"/>
  <c r="G40" i="9"/>
  <c r="N40" i="9"/>
  <c r="G17" i="9"/>
  <c r="N17" i="9"/>
  <c r="R17" i="9"/>
  <c r="R61" i="9"/>
  <c r="G61" i="9"/>
  <c r="N61" i="9"/>
  <c r="G43" i="25"/>
  <c r="N43" i="25"/>
  <c r="R43" i="25"/>
  <c r="G38" i="25"/>
  <c r="N38" i="25"/>
  <c r="R38" i="25"/>
  <c r="R76" i="1"/>
  <c r="N76" i="1"/>
  <c r="N77" i="1"/>
  <c r="R77" i="1"/>
  <c r="R55" i="26"/>
  <c r="N55" i="26"/>
  <c r="G55" i="26"/>
  <c r="G38" i="26"/>
  <c r="R38" i="26"/>
  <c r="N38" i="26"/>
  <c r="G84" i="26"/>
  <c r="N84" i="26"/>
  <c r="R84" i="26"/>
  <c r="G61" i="26"/>
  <c r="R61" i="26"/>
  <c r="N61" i="26"/>
  <c r="G28" i="26"/>
  <c r="N28" i="26"/>
  <c r="R28" i="26"/>
  <c r="R43" i="26"/>
  <c r="G43" i="26"/>
  <c r="N43" i="26"/>
  <c r="G83" i="26"/>
  <c r="R83" i="26"/>
  <c r="N83" i="26"/>
  <c r="N60" i="26"/>
  <c r="G60" i="26"/>
  <c r="R60" i="26"/>
  <c r="S58" i="1"/>
  <c r="O58" i="1"/>
  <c r="S21" i="1"/>
  <c r="O21" i="1"/>
  <c r="G50" i="19"/>
  <c r="N50" i="19"/>
  <c r="R50" i="19"/>
  <c r="G53" i="19"/>
  <c r="N53" i="19"/>
  <c r="R53" i="19"/>
  <c r="G32" i="19"/>
  <c r="N32" i="19"/>
  <c r="R32" i="19"/>
  <c r="R6" i="19"/>
  <c r="N6" i="19"/>
  <c r="G6" i="19"/>
  <c r="N47" i="19"/>
  <c r="R47" i="19"/>
  <c r="G47" i="19"/>
  <c r="R13" i="19"/>
  <c r="G13" i="19"/>
  <c r="N13" i="19"/>
  <c r="N28" i="19"/>
  <c r="R28" i="19"/>
  <c r="G28" i="19"/>
  <c r="G85" i="19"/>
  <c r="R85" i="19"/>
  <c r="N85" i="19"/>
  <c r="N81" i="19"/>
  <c r="R81" i="19"/>
  <c r="G81" i="19"/>
  <c r="O9" i="1"/>
  <c r="S9" i="1"/>
  <c r="G5" i="24"/>
  <c r="R5" i="24"/>
  <c r="N5" i="24"/>
  <c r="O31" i="1"/>
  <c r="S31" i="1"/>
  <c r="G56" i="14"/>
  <c r="N56" i="14"/>
  <c r="R56" i="14"/>
  <c r="G6" i="14"/>
  <c r="R6" i="14"/>
  <c r="N6" i="14"/>
  <c r="R14" i="14"/>
  <c r="N14" i="14"/>
  <c r="G14" i="14"/>
  <c r="N46" i="14"/>
  <c r="R46" i="14"/>
  <c r="G46" i="14"/>
  <c r="G61" i="14"/>
  <c r="N61" i="14"/>
  <c r="R61" i="14"/>
  <c r="N79" i="14"/>
  <c r="R79" i="14"/>
  <c r="G79" i="14"/>
  <c r="N12" i="14"/>
  <c r="R12" i="14"/>
  <c r="G12" i="14"/>
  <c r="G69" i="14"/>
  <c r="N69" i="14"/>
  <c r="R69" i="14"/>
  <c r="N28" i="27"/>
  <c r="G28" i="27"/>
  <c r="R28" i="27"/>
  <c r="G65" i="27"/>
  <c r="N65" i="27"/>
  <c r="R65" i="27"/>
  <c r="G67" i="27"/>
  <c r="R67" i="27"/>
  <c r="N67" i="27"/>
  <c r="N61" i="27"/>
  <c r="G61" i="27"/>
  <c r="R61" i="27"/>
  <c r="R25" i="27"/>
  <c r="N25" i="27"/>
  <c r="G25" i="27"/>
  <c r="N86" i="27"/>
  <c r="R86" i="27"/>
  <c r="G86" i="27"/>
  <c r="N8" i="27"/>
  <c r="G8" i="27"/>
  <c r="R8" i="27"/>
  <c r="R84" i="10"/>
  <c r="G84" i="10"/>
  <c r="N84" i="10"/>
  <c r="G57" i="18"/>
  <c r="N57" i="18"/>
  <c r="R57" i="18"/>
  <c r="R83" i="18"/>
  <c r="G83" i="18"/>
  <c r="N83" i="18"/>
  <c r="O39" i="1"/>
  <c r="S39" i="1"/>
  <c r="S26" i="1"/>
  <c r="O26" i="1"/>
  <c r="R48" i="28"/>
  <c r="G48" i="28"/>
  <c r="N48" i="28"/>
  <c r="G49" i="28"/>
  <c r="N49" i="28"/>
  <c r="R49" i="28"/>
  <c r="R80" i="28"/>
  <c r="G80" i="28"/>
  <c r="N80" i="28"/>
  <c r="R65" i="28"/>
  <c r="G65" i="28"/>
  <c r="N65" i="28"/>
  <c r="N32" i="28"/>
  <c r="G32" i="28"/>
  <c r="R32" i="28"/>
  <c r="R28" i="28"/>
  <c r="G28" i="28"/>
  <c r="N28" i="28"/>
  <c r="N41" i="28"/>
  <c r="G41" i="28"/>
  <c r="R41" i="28"/>
  <c r="N45" i="28"/>
  <c r="R45" i="28"/>
  <c r="G45" i="28"/>
  <c r="N29" i="28"/>
  <c r="R29" i="28"/>
  <c r="G29" i="28"/>
  <c r="O28" i="1"/>
  <c r="S28" i="1"/>
  <c r="N50" i="13"/>
  <c r="G50" i="13"/>
  <c r="R50" i="13"/>
  <c r="N57" i="13"/>
  <c r="R57" i="13"/>
  <c r="G57" i="13"/>
  <c r="R34" i="13"/>
  <c r="N34" i="13"/>
  <c r="G34" i="13"/>
  <c r="N43" i="13"/>
  <c r="R43" i="13"/>
  <c r="G43" i="13"/>
  <c r="N83" i="13"/>
  <c r="R83" i="13"/>
  <c r="G83" i="13"/>
  <c r="R8" i="13"/>
  <c r="G8" i="13"/>
  <c r="N8" i="13"/>
  <c r="R40" i="13"/>
  <c r="N40" i="13"/>
  <c r="G40" i="13"/>
  <c r="N14" i="13"/>
  <c r="R14" i="13"/>
  <c r="G14" i="13"/>
  <c r="R69" i="13"/>
  <c r="N69" i="13"/>
  <c r="G69" i="13"/>
  <c r="S5" i="1"/>
  <c r="O5" i="1"/>
  <c r="G6" i="12"/>
  <c r="N6" i="12"/>
  <c r="R6" i="12"/>
  <c r="N27" i="12"/>
  <c r="R27" i="12"/>
  <c r="G27" i="12"/>
  <c r="G5" i="16"/>
  <c r="R5" i="16"/>
  <c r="N5" i="16"/>
  <c r="N49" i="16"/>
  <c r="R49" i="16"/>
  <c r="G49" i="16"/>
  <c r="G10" i="16"/>
  <c r="N10" i="16"/>
  <c r="R10" i="16"/>
  <c r="G80" i="16"/>
  <c r="R80" i="16"/>
  <c r="N80" i="16"/>
  <c r="G26" i="16"/>
  <c r="N26" i="16"/>
  <c r="R26" i="16"/>
  <c r="R20" i="16"/>
  <c r="G20" i="16"/>
  <c r="N20" i="16"/>
  <c r="R39" i="16"/>
  <c r="G39" i="16"/>
  <c r="N39" i="16"/>
  <c r="N84" i="16"/>
  <c r="R84" i="16"/>
  <c r="G84" i="16"/>
  <c r="G86" i="16"/>
  <c r="N86" i="16"/>
  <c r="R86" i="16"/>
  <c r="G38" i="16"/>
  <c r="N38" i="16"/>
  <c r="R38" i="16"/>
  <c r="O80" i="1"/>
  <c r="S80" i="1"/>
  <c r="G5" i="9"/>
  <c r="N5" i="9"/>
  <c r="R5" i="9"/>
  <c r="G49" i="9"/>
  <c r="N49" i="9"/>
  <c r="R49" i="9"/>
  <c r="N26" i="9"/>
  <c r="R26" i="9"/>
  <c r="G26" i="9"/>
  <c r="N47" i="9"/>
  <c r="R47" i="9"/>
  <c r="G47" i="9"/>
  <c r="R11" i="9"/>
  <c r="G11" i="9"/>
  <c r="N11" i="9"/>
  <c r="R69" i="9"/>
  <c r="G69" i="9"/>
  <c r="N69" i="9"/>
  <c r="R38" i="9"/>
  <c r="N38" i="9"/>
  <c r="G38" i="9"/>
  <c r="N27" i="9"/>
  <c r="R27" i="9"/>
  <c r="G27" i="9"/>
  <c r="G65" i="9"/>
  <c r="N65" i="9"/>
  <c r="R65" i="9"/>
  <c r="G82" i="9"/>
  <c r="R82" i="9"/>
  <c r="N82" i="9"/>
  <c r="R51" i="25"/>
  <c r="G51" i="25"/>
  <c r="N51" i="25"/>
  <c r="G49" i="25"/>
  <c r="N49" i="25"/>
  <c r="R49" i="25"/>
  <c r="R19" i="25"/>
  <c r="N19" i="25"/>
  <c r="G19" i="25"/>
  <c r="N67" i="25"/>
  <c r="G67" i="25"/>
  <c r="R67" i="25"/>
  <c r="N46" i="25"/>
  <c r="R46" i="25"/>
  <c r="G46" i="25"/>
  <c r="R32" i="25"/>
  <c r="G32" i="25"/>
  <c r="N32" i="25"/>
  <c r="N60" i="25"/>
  <c r="G60" i="25"/>
  <c r="R60" i="25"/>
  <c r="G30" i="25"/>
  <c r="N30" i="25"/>
  <c r="R30" i="25"/>
  <c r="N56" i="19"/>
  <c r="G56" i="19"/>
  <c r="R56" i="19"/>
  <c r="G67" i="19"/>
  <c r="N67" i="19"/>
  <c r="R67" i="19"/>
  <c r="R33" i="19"/>
  <c r="G33" i="19"/>
  <c r="N33" i="19"/>
  <c r="G26" i="19"/>
  <c r="R26" i="19"/>
  <c r="N26" i="19"/>
  <c r="G19" i="19"/>
  <c r="R19" i="19"/>
  <c r="N19" i="19"/>
  <c r="N79" i="19"/>
  <c r="R79" i="19"/>
  <c r="G79" i="19"/>
  <c r="G43" i="19"/>
  <c r="R43" i="19"/>
  <c r="N43" i="19"/>
  <c r="N9" i="19"/>
  <c r="R9" i="19"/>
  <c r="G9" i="19"/>
  <c r="R42" i="19"/>
  <c r="G42" i="19"/>
  <c r="N42" i="19"/>
  <c r="R57" i="14"/>
  <c r="G57" i="14"/>
  <c r="N57" i="14"/>
  <c r="G10" i="14"/>
  <c r="R10" i="14"/>
  <c r="N10" i="14"/>
  <c r="G42" i="14"/>
  <c r="N42" i="14"/>
  <c r="R42" i="14"/>
  <c r="N11" i="14"/>
  <c r="R11" i="14"/>
  <c r="G11" i="14"/>
  <c r="G40" i="14"/>
  <c r="N40" i="14"/>
  <c r="R40" i="14"/>
  <c r="G27" i="14"/>
  <c r="N27" i="14"/>
  <c r="R27" i="14"/>
  <c r="G28" i="14"/>
  <c r="N28" i="14"/>
  <c r="R28" i="14"/>
  <c r="R31" i="14"/>
  <c r="N31" i="14"/>
  <c r="G31" i="14"/>
  <c r="G36" i="14"/>
  <c r="N36" i="14"/>
  <c r="R36" i="14"/>
  <c r="R33" i="14"/>
  <c r="G33" i="14"/>
  <c r="N33" i="14"/>
  <c r="N51" i="27"/>
  <c r="R51" i="27"/>
  <c r="G51" i="27"/>
  <c r="G49" i="27"/>
  <c r="N49" i="27"/>
  <c r="R49" i="27"/>
  <c r="G83" i="27"/>
  <c r="R83" i="27"/>
  <c r="N83" i="27"/>
  <c r="R16" i="27"/>
  <c r="G16" i="27"/>
  <c r="N16" i="27"/>
  <c r="R33" i="27"/>
  <c r="N33" i="27"/>
  <c r="G33" i="27"/>
  <c r="N29" i="27"/>
  <c r="G29" i="27"/>
  <c r="R29" i="27"/>
  <c r="G37" i="27"/>
  <c r="R37" i="27"/>
  <c r="N37" i="27"/>
  <c r="N19" i="27"/>
  <c r="G19" i="27"/>
  <c r="R19" i="27"/>
  <c r="G62" i="27"/>
  <c r="N62" i="27"/>
  <c r="R62" i="27"/>
  <c r="G52" i="22"/>
  <c r="R52" i="22"/>
  <c r="N52" i="22"/>
  <c r="G57" i="22"/>
  <c r="N57" i="22"/>
  <c r="R57" i="22"/>
  <c r="N16" i="22"/>
  <c r="R16" i="22"/>
  <c r="G16" i="22"/>
  <c r="R29" i="22"/>
  <c r="N29" i="22"/>
  <c r="G29" i="22"/>
  <c r="R82" i="22"/>
  <c r="N82" i="22"/>
  <c r="G82" i="22"/>
  <c r="G40" i="22"/>
  <c r="N40" i="22"/>
  <c r="R40" i="22"/>
  <c r="R28" i="22"/>
  <c r="G28" i="22"/>
  <c r="N28" i="22"/>
  <c r="G39" i="22"/>
  <c r="N39" i="22"/>
  <c r="R39" i="22"/>
  <c r="R7" i="22"/>
  <c r="G7" i="22"/>
  <c r="N7" i="22"/>
  <c r="S81" i="1"/>
  <c r="O81" i="1"/>
  <c r="O16" i="1"/>
  <c r="S16" i="1"/>
  <c r="G53" i="28"/>
  <c r="N53" i="28"/>
  <c r="R53" i="28"/>
  <c r="R47" i="28"/>
  <c r="G47" i="28"/>
  <c r="N47" i="28"/>
  <c r="G10" i="28"/>
  <c r="N10" i="28"/>
  <c r="R10" i="28"/>
  <c r="N86" i="28"/>
  <c r="R86" i="28"/>
  <c r="G86" i="28"/>
  <c r="N34" i="28"/>
  <c r="G34" i="28"/>
  <c r="R34" i="28"/>
  <c r="G69" i="28"/>
  <c r="N69" i="28"/>
  <c r="R69" i="28"/>
  <c r="N19" i="28"/>
  <c r="R19" i="28"/>
  <c r="G19" i="28"/>
  <c r="N82" i="28"/>
  <c r="R82" i="28"/>
  <c r="G82" i="28"/>
  <c r="O60" i="1"/>
  <c r="S60" i="1"/>
  <c r="G49" i="11"/>
  <c r="N49" i="11"/>
  <c r="R49" i="11"/>
  <c r="G80" i="11"/>
  <c r="N80" i="11"/>
  <c r="R80" i="11"/>
  <c r="R59" i="11"/>
  <c r="G59" i="11"/>
  <c r="N59" i="11"/>
  <c r="G43" i="11"/>
  <c r="N43" i="11"/>
  <c r="R43" i="11"/>
  <c r="R23" i="11"/>
  <c r="G23" i="11"/>
  <c r="N23" i="11"/>
  <c r="N15" i="11"/>
  <c r="R15" i="11"/>
  <c r="G15" i="11"/>
  <c r="G45" i="11"/>
  <c r="R45" i="11"/>
  <c r="N45" i="11"/>
  <c r="O55" i="1"/>
  <c r="S55" i="1"/>
  <c r="N57" i="17"/>
  <c r="G57" i="17"/>
  <c r="R57" i="17"/>
  <c r="R10" i="17"/>
  <c r="N10" i="17"/>
  <c r="G10" i="17"/>
  <c r="R86" i="17"/>
  <c r="G86" i="17"/>
  <c r="N86" i="17"/>
  <c r="R27" i="17"/>
  <c r="G27" i="17"/>
  <c r="N27" i="17"/>
  <c r="R20" i="17"/>
  <c r="N20" i="17"/>
  <c r="G20" i="17"/>
  <c r="N46" i="17"/>
  <c r="G46" i="17"/>
  <c r="R46" i="17"/>
  <c r="R34" i="17"/>
  <c r="G34" i="17"/>
  <c r="N34" i="17"/>
  <c r="G13" i="17"/>
  <c r="N13" i="17"/>
  <c r="R13" i="17"/>
  <c r="R38" i="17"/>
  <c r="N38" i="17"/>
  <c r="G38" i="17"/>
  <c r="R11" i="12"/>
  <c r="G11" i="12"/>
  <c r="N11" i="12"/>
  <c r="N10" i="12"/>
  <c r="G10" i="12"/>
  <c r="R10" i="12"/>
  <c r="G45" i="12"/>
  <c r="R45" i="12"/>
  <c r="N45" i="12"/>
  <c r="S76" i="15"/>
  <c r="O76" i="15"/>
  <c r="R58" i="18"/>
  <c r="N58" i="18"/>
  <c r="G58" i="18"/>
  <c r="G58" i="15"/>
  <c r="N58" i="15"/>
  <c r="R58" i="15"/>
  <c r="S59" i="4"/>
  <c r="O59" i="4"/>
  <c r="S79" i="16"/>
  <c r="O79" i="16"/>
  <c r="S53" i="28"/>
  <c r="O53" i="28"/>
  <c r="S67" i="26"/>
  <c r="O67" i="26"/>
  <c r="O11" i="22"/>
  <c r="S11" i="22"/>
  <c r="O69" i="9"/>
  <c r="S69" i="9"/>
  <c r="O48" i="14"/>
  <c r="S48" i="14"/>
  <c r="O61" i="23"/>
  <c r="S61" i="23"/>
  <c r="O13" i="10"/>
  <c r="S13" i="10"/>
  <c r="S51" i="26"/>
  <c r="O51" i="26"/>
  <c r="S40" i="4"/>
  <c r="O40" i="4"/>
  <c r="O6" i="28"/>
  <c r="S6" i="28"/>
  <c r="O25" i="14"/>
  <c r="S25" i="14"/>
  <c r="R76" i="10"/>
  <c r="N76" i="10"/>
  <c r="G76" i="10"/>
  <c r="S32" i="10"/>
  <c r="O32" i="10"/>
  <c r="O47" i="27"/>
  <c r="S47" i="27"/>
  <c r="O34" i="28"/>
  <c r="S34" i="28"/>
  <c r="S54" i="12"/>
  <c r="O54" i="12"/>
  <c r="S15" i="26"/>
  <c r="O15" i="26"/>
  <c r="S84" i="14"/>
  <c r="O84" i="14"/>
  <c r="O56" i="17"/>
  <c r="S56" i="17"/>
  <c r="S81" i="25"/>
  <c r="O81" i="25"/>
  <c r="O52" i="11"/>
  <c r="S52" i="11"/>
  <c r="O55" i="25"/>
  <c r="S55" i="25"/>
  <c r="S82" i="15"/>
  <c r="O82" i="15"/>
  <c r="S35" i="24"/>
  <c r="O35" i="24"/>
  <c r="O81" i="19"/>
  <c r="S81" i="19"/>
  <c r="O83" i="9"/>
  <c r="S83" i="9"/>
  <c r="O31" i="4"/>
  <c r="S31" i="4"/>
  <c r="S58" i="25"/>
  <c r="O58" i="25"/>
  <c r="S84" i="22"/>
  <c r="O84" i="22"/>
  <c r="S81" i="10"/>
  <c r="O81" i="10"/>
  <c r="O19" i="26"/>
  <c r="S19" i="26"/>
  <c r="O51" i="23"/>
  <c r="S51" i="23"/>
  <c r="O58" i="15"/>
  <c r="S58" i="15"/>
  <c r="O56" i="10"/>
  <c r="S56" i="10"/>
  <c r="S60" i="11"/>
  <c r="O60" i="11"/>
  <c r="S30" i="22"/>
  <c r="O30" i="22"/>
  <c r="S6" i="17"/>
  <c r="O6" i="17"/>
  <c r="O9" i="24"/>
  <c r="S9" i="24"/>
  <c r="O64" i="19"/>
  <c r="S64" i="19"/>
  <c r="O58" i="23"/>
  <c r="S58" i="23"/>
  <c r="O55" i="27"/>
  <c r="S55" i="27"/>
  <c r="S19" i="23"/>
  <c r="O19" i="23"/>
  <c r="S18" i="16"/>
  <c r="O18" i="16"/>
  <c r="O17" i="23"/>
  <c r="S17" i="23"/>
  <c r="S38" i="10"/>
  <c r="O38" i="10"/>
  <c r="O20" i="24"/>
  <c r="S20" i="24"/>
  <c r="S12" i="12"/>
  <c r="O12" i="12"/>
  <c r="S57" i="15"/>
  <c r="O57" i="15"/>
  <c r="S19" i="13"/>
  <c r="O19" i="13"/>
  <c r="O82" i="18"/>
  <c r="S82" i="18"/>
  <c r="O85" i="26"/>
  <c r="S85" i="26"/>
  <c r="S22" i="4"/>
  <c r="O22" i="4"/>
  <c r="O56" i="15"/>
  <c r="S56" i="15"/>
  <c r="S15" i="23"/>
  <c r="O15" i="23"/>
  <c r="S21" i="25"/>
  <c r="O21" i="25"/>
  <c r="S29" i="22"/>
  <c r="O29" i="22"/>
  <c r="O66" i="28"/>
  <c r="S66" i="28"/>
  <c r="S26" i="4"/>
  <c r="O26" i="4"/>
  <c r="S51" i="27"/>
  <c r="O51" i="27"/>
  <c r="O61" i="18"/>
  <c r="S61" i="18"/>
  <c r="S63" i="22"/>
  <c r="O63" i="22"/>
  <c r="S84" i="27"/>
  <c r="O84" i="27"/>
  <c r="O49" i="19"/>
  <c r="S49" i="19"/>
  <c r="O10" i="24"/>
  <c r="S10" i="24"/>
  <c r="S40" i="23"/>
  <c r="O40" i="23"/>
  <c r="S52" i="9"/>
  <c r="O52" i="9"/>
  <c r="O54" i="19"/>
  <c r="S54" i="19"/>
  <c r="O58" i="11"/>
  <c r="S58" i="11"/>
  <c r="O42" i="28"/>
  <c r="S42" i="28"/>
  <c r="O34" i="19"/>
  <c r="S34" i="19"/>
  <c r="S39" i="17"/>
  <c r="O39" i="17"/>
  <c r="S52" i="13"/>
  <c r="O52" i="13"/>
  <c r="S81" i="23"/>
  <c r="O81" i="23"/>
  <c r="S53" i="19"/>
  <c r="O53" i="19"/>
  <c r="S34" i="22"/>
  <c r="O34" i="22"/>
  <c r="O42" i="25"/>
  <c r="S42" i="25"/>
  <c r="S26" i="11"/>
  <c r="O26" i="11"/>
  <c r="S43" i="26"/>
  <c r="O43" i="26"/>
  <c r="S10" i="14"/>
  <c r="O10" i="14"/>
  <c r="O16" i="27"/>
  <c r="S16" i="27"/>
  <c r="O35" i="4"/>
  <c r="S35" i="4"/>
  <c r="S13" i="19"/>
  <c r="O13" i="19"/>
  <c r="S61" i="9"/>
  <c r="O61" i="9"/>
  <c r="S44" i="13"/>
  <c r="O44" i="13"/>
  <c r="S82" i="23"/>
  <c r="O82" i="23"/>
  <c r="O21" i="11"/>
  <c r="S21" i="11"/>
  <c r="O5" i="22"/>
  <c r="S5" i="22"/>
  <c r="O27" i="16"/>
  <c r="S27" i="16"/>
  <c r="S29" i="18"/>
  <c r="O29" i="18"/>
  <c r="S50" i="19"/>
  <c r="O50" i="19"/>
  <c r="S31" i="15"/>
  <c r="O31" i="15"/>
  <c r="O68" i="13"/>
  <c r="S68" i="13"/>
  <c r="O55" i="23"/>
  <c r="S55" i="23"/>
  <c r="O6" i="19"/>
  <c r="S6" i="19"/>
  <c r="O45" i="10"/>
  <c r="S45" i="10"/>
  <c r="O63" i="13"/>
  <c r="S63" i="13"/>
  <c r="O41" i="23"/>
  <c r="S41" i="23"/>
  <c r="O64" i="16"/>
  <c r="S64" i="16"/>
  <c r="S62" i="24"/>
  <c r="O62" i="24"/>
  <c r="O67" i="23"/>
  <c r="S67" i="23"/>
  <c r="S79" i="15"/>
  <c r="O79" i="15"/>
  <c r="S84" i="4"/>
  <c r="O84" i="4"/>
  <c r="O18" i="22"/>
  <c r="S18" i="22"/>
  <c r="S60" i="17"/>
  <c r="O60" i="17"/>
  <c r="O17" i="16"/>
  <c r="S17" i="16"/>
  <c r="O78" i="10"/>
  <c r="S78" i="10"/>
  <c r="O57" i="26"/>
  <c r="S57" i="26"/>
  <c r="O23" i="18"/>
  <c r="S23" i="18"/>
  <c r="O63" i="16"/>
  <c r="S63" i="16"/>
  <c r="O48" i="24"/>
  <c r="S48" i="24"/>
  <c r="O21" i="19"/>
  <c r="S21" i="19"/>
  <c r="O68" i="16"/>
  <c r="S68" i="16"/>
  <c r="N70" i="18"/>
  <c r="R70" i="18"/>
  <c r="G70" i="18"/>
  <c r="O22" i="23"/>
  <c r="S22" i="23"/>
  <c r="O81" i="27"/>
  <c r="S81" i="27"/>
  <c r="S37" i="17"/>
  <c r="O37" i="17"/>
  <c r="O48" i="26"/>
  <c r="S48" i="26"/>
  <c r="O15" i="19"/>
  <c r="S15" i="19"/>
  <c r="O14" i="11"/>
  <c r="S14" i="11"/>
  <c r="S27" i="23"/>
  <c r="O27" i="23"/>
  <c r="O43" i="15"/>
  <c r="S43" i="15"/>
  <c r="S24" i="26"/>
  <c r="O24" i="26"/>
  <c r="S69" i="18"/>
  <c r="O69" i="18"/>
  <c r="S53" i="14"/>
  <c r="O53" i="14"/>
  <c r="O57" i="16"/>
  <c r="S57" i="16"/>
  <c r="S19" i="12"/>
  <c r="O19" i="12"/>
  <c r="S14" i="22"/>
  <c r="O14" i="22"/>
  <c r="S56" i="11"/>
  <c r="O56" i="11"/>
  <c r="S40" i="9"/>
  <c r="O40" i="9"/>
  <c r="O23" i="14"/>
  <c r="S23" i="14"/>
  <c r="S32" i="19"/>
  <c r="O32" i="19"/>
  <c r="O60" i="26"/>
  <c r="S60" i="26"/>
  <c r="S81" i="18"/>
  <c r="O81" i="18"/>
  <c r="S69" i="24"/>
  <c r="O69" i="24"/>
  <c r="O82" i="19"/>
  <c r="S82" i="19"/>
  <c r="S42" i="10"/>
  <c r="O42" i="10"/>
  <c r="O61" i="16"/>
  <c r="S61" i="16"/>
  <c r="S57" i="13"/>
  <c r="O57" i="13"/>
  <c r="S64" i="25"/>
  <c r="O64" i="25"/>
  <c r="O65" i="14"/>
  <c r="S65" i="14"/>
  <c r="N74" i="4"/>
  <c r="R74" i="4"/>
  <c r="G74" i="4"/>
  <c r="O38" i="18"/>
  <c r="S38" i="18"/>
  <c r="S52" i="17"/>
  <c r="O52" i="17"/>
  <c r="S56" i="16"/>
  <c r="O56" i="16"/>
  <c r="S19" i="24"/>
  <c r="O19" i="24"/>
  <c r="O24" i="28"/>
  <c r="S24" i="28"/>
  <c r="S59" i="10"/>
  <c r="O59" i="10"/>
  <c r="S61" i="22"/>
  <c r="O61" i="22"/>
  <c r="O80" i="11"/>
  <c r="S80" i="11"/>
  <c r="S55" i="15"/>
  <c r="O55" i="15"/>
  <c r="O34" i="26"/>
  <c r="S34" i="26"/>
  <c r="O29" i="17"/>
  <c r="S29" i="17"/>
  <c r="S30" i="16"/>
  <c r="O30" i="16"/>
  <c r="O57" i="10"/>
  <c r="S57" i="10"/>
  <c r="S21" i="4"/>
  <c r="O21" i="4"/>
  <c r="O32" i="25"/>
  <c r="S32" i="25"/>
  <c r="O13" i="11"/>
  <c r="S13" i="11"/>
  <c r="O35" i="25"/>
  <c r="S35" i="25"/>
  <c r="S40" i="13"/>
  <c r="O40" i="13"/>
  <c r="O17" i="12"/>
  <c r="S17" i="12"/>
  <c r="S53" i="17"/>
  <c r="O53" i="17"/>
  <c r="S65" i="23"/>
  <c r="O65" i="23"/>
  <c r="O76" i="25"/>
  <c r="S76" i="25"/>
  <c r="S56" i="4"/>
  <c r="O56" i="4"/>
  <c r="O6" i="16"/>
  <c r="S6" i="16"/>
  <c r="O25" i="4"/>
  <c r="S25" i="4"/>
  <c r="O57" i="11"/>
  <c r="S57" i="11"/>
  <c r="S19" i="22"/>
  <c r="O19" i="22"/>
  <c r="O33" i="27"/>
  <c r="S33" i="27"/>
  <c r="S28" i="15"/>
  <c r="O28" i="15"/>
  <c r="O22" i="26"/>
  <c r="S22" i="26"/>
  <c r="S54" i="18"/>
  <c r="O54" i="18"/>
  <c r="O22" i="9"/>
  <c r="S22" i="9"/>
  <c r="S33" i="19"/>
  <c r="O33" i="19"/>
  <c r="S26" i="14"/>
  <c r="O26" i="14"/>
  <c r="O85" i="9"/>
  <c r="S85" i="9"/>
  <c r="S61" i="25"/>
  <c r="O61" i="25"/>
  <c r="S43" i="22"/>
  <c r="O43" i="22"/>
  <c r="O28" i="27"/>
  <c r="S28" i="27"/>
  <c r="O59" i="13"/>
  <c r="S59" i="13"/>
  <c r="S66" i="24"/>
  <c r="O66" i="24"/>
  <c r="O59" i="11"/>
  <c r="S59" i="11"/>
  <c r="O51" i="25"/>
  <c r="S51" i="25"/>
  <c r="S60" i="14"/>
  <c r="O60" i="14"/>
  <c r="O41" i="27"/>
  <c r="S41" i="27"/>
  <c r="O62" i="13"/>
  <c r="S62" i="13"/>
  <c r="S22" i="24"/>
  <c r="O22" i="24"/>
  <c r="O47" i="23"/>
  <c r="S47" i="23"/>
  <c r="S15" i="22"/>
  <c r="O15" i="22"/>
  <c r="S64" i="11"/>
  <c r="O64" i="11"/>
  <c r="S12" i="17"/>
  <c r="O12" i="17"/>
  <c r="O53" i="24"/>
  <c r="S53" i="24"/>
  <c r="S48" i="12"/>
  <c r="O48" i="12"/>
  <c r="S79" i="9"/>
  <c r="O79" i="9"/>
  <c r="O27" i="24"/>
  <c r="S27" i="24"/>
  <c r="O50" i="4"/>
  <c r="S50" i="4"/>
  <c r="O25" i="15"/>
  <c r="S25" i="15"/>
  <c r="S23" i="13"/>
  <c r="O23" i="13"/>
  <c r="S68" i="14"/>
  <c r="O68" i="14"/>
  <c r="S34" i="17"/>
  <c r="O34" i="17"/>
  <c r="S16" i="13"/>
  <c r="O16" i="13"/>
  <c r="S30" i="4"/>
  <c r="O30" i="4"/>
  <c r="S9" i="4"/>
  <c r="O9" i="4"/>
  <c r="O78" i="11"/>
  <c r="S78" i="11"/>
  <c r="S37" i="11"/>
  <c r="O37" i="11"/>
  <c r="S7" i="9"/>
  <c r="O7" i="9"/>
  <c r="O59" i="28"/>
  <c r="S59" i="28"/>
  <c r="O34" i="10"/>
  <c r="S34" i="10"/>
  <c r="O85" i="17"/>
  <c r="S85" i="17"/>
  <c r="O25" i="9"/>
  <c r="S25" i="9"/>
  <c r="S14" i="26"/>
  <c r="O14" i="26"/>
  <c r="O19" i="4"/>
  <c r="S19" i="4"/>
  <c r="O28" i="10"/>
  <c r="S28" i="10"/>
  <c r="S22" i="16"/>
  <c r="O22" i="16"/>
  <c r="O58" i="19"/>
  <c r="S58" i="19"/>
  <c r="O11" i="11"/>
  <c r="S11" i="11"/>
  <c r="S34" i="9"/>
  <c r="O34" i="9"/>
  <c r="O37" i="26"/>
  <c r="S37" i="26"/>
  <c r="O80" i="23"/>
  <c r="S80" i="23"/>
  <c r="O33" i="10"/>
  <c r="S33" i="10"/>
  <c r="O65" i="16"/>
  <c r="S65" i="16"/>
  <c r="S84" i="18"/>
  <c r="O84" i="18"/>
  <c r="S32" i="12"/>
  <c r="O32" i="12"/>
  <c r="S9" i="28"/>
  <c r="O9" i="28"/>
  <c r="S11" i="4"/>
  <c r="O11" i="4"/>
  <c r="O62" i="19"/>
  <c r="S62" i="19"/>
  <c r="S11" i="19"/>
  <c r="O11" i="19"/>
  <c r="S85" i="15"/>
  <c r="O85" i="15"/>
  <c r="O53" i="18"/>
  <c r="S53" i="18"/>
  <c r="O25" i="23"/>
  <c r="S25" i="23"/>
  <c r="S62" i="16"/>
  <c r="O62" i="16"/>
  <c r="S7" i="14"/>
  <c r="O7" i="14"/>
  <c r="R75" i="4"/>
  <c r="U75" i="1" s="1"/>
  <c r="G75" i="4"/>
  <c r="N75" i="4"/>
  <c r="O25" i="19"/>
  <c r="S25" i="19"/>
  <c r="S11" i="26"/>
  <c r="O11" i="26"/>
  <c r="O19" i="25"/>
  <c r="S19" i="25"/>
  <c r="O20" i="22"/>
  <c r="S20" i="22"/>
  <c r="S60" i="15"/>
  <c r="O60" i="15"/>
  <c r="S15" i="16"/>
  <c r="O15" i="16"/>
  <c r="S10" i="10"/>
  <c r="O10" i="10"/>
  <c r="O39" i="27"/>
  <c r="S39" i="27"/>
  <c r="O36" i="19"/>
  <c r="S36" i="19"/>
  <c r="O45" i="22"/>
  <c r="S45" i="22"/>
  <c r="O36" i="11"/>
  <c r="S36" i="11"/>
  <c r="O17" i="13"/>
  <c r="S17" i="13"/>
  <c r="S56" i="19"/>
  <c r="O56" i="19"/>
  <c r="S5" i="9"/>
  <c r="O5" i="9"/>
  <c r="S26" i="23"/>
  <c r="O26" i="23"/>
  <c r="S44" i="15"/>
  <c r="O44" i="15"/>
  <c r="S21" i="14"/>
  <c r="O21" i="14"/>
  <c r="O33" i="25"/>
  <c r="S33" i="25"/>
  <c r="O25" i="22"/>
  <c r="S25" i="22"/>
  <c r="O58" i="17"/>
  <c r="S58" i="17"/>
  <c r="O8" i="23"/>
  <c r="S8" i="23"/>
  <c r="O80" i="18"/>
  <c r="S80" i="18"/>
  <c r="O59" i="9"/>
  <c r="S59" i="9"/>
  <c r="O46" i="28"/>
  <c r="S46" i="28"/>
  <c r="O61" i="27"/>
  <c r="S61" i="27"/>
  <c r="S33" i="4"/>
  <c r="O33" i="4"/>
  <c r="S14" i="4"/>
  <c r="O14" i="4"/>
  <c r="S79" i="23"/>
  <c r="O79" i="23"/>
  <c r="S65" i="25"/>
  <c r="O65" i="25"/>
  <c r="O55" i="22"/>
  <c r="S55" i="22"/>
  <c r="O39" i="25"/>
  <c r="S39" i="25"/>
  <c r="S46" i="9"/>
  <c r="O46" i="9"/>
  <c r="O84" i="16"/>
  <c r="S84" i="16"/>
  <c r="O68" i="12"/>
  <c r="S68" i="12"/>
  <c r="S49" i="16"/>
  <c r="O49" i="16"/>
  <c r="S53" i="23"/>
  <c r="O53" i="23"/>
  <c r="O62" i="17"/>
  <c r="S62" i="17"/>
  <c r="O46" i="13"/>
  <c r="S46" i="13"/>
  <c r="O80" i="14"/>
  <c r="S80" i="14"/>
  <c r="O80" i="25"/>
  <c r="S80" i="25"/>
  <c r="S39" i="28"/>
  <c r="O39" i="28"/>
  <c r="O30" i="23"/>
  <c r="S30" i="23"/>
  <c r="S35" i="27"/>
  <c r="O35" i="27"/>
  <c r="S50" i="13"/>
  <c r="O50" i="13"/>
  <c r="O46" i="12"/>
  <c r="S46" i="12"/>
  <c r="S67" i="16"/>
  <c r="O67" i="16"/>
  <c r="O42" i="4"/>
  <c r="S42" i="4"/>
  <c r="S60" i="12"/>
  <c r="O60" i="12"/>
  <c r="O58" i="24"/>
  <c r="S58" i="24"/>
  <c r="O28" i="18"/>
  <c r="S28" i="18"/>
  <c r="S40" i="25"/>
  <c r="O40" i="25"/>
  <c r="O10" i="11"/>
  <c r="S10" i="11"/>
  <c r="O39" i="9"/>
  <c r="S39" i="9"/>
  <c r="O34" i="24"/>
  <c r="S34" i="24"/>
  <c r="S56" i="18"/>
  <c r="O56" i="18"/>
  <c r="O37" i="15"/>
  <c r="S37" i="15"/>
  <c r="S81" i="14"/>
  <c r="O81" i="14"/>
  <c r="S24" i="25"/>
  <c r="O24" i="25"/>
  <c r="G76" i="25"/>
  <c r="O47" i="25"/>
  <c r="S47" i="25"/>
  <c r="O68" i="22"/>
  <c r="S68" i="22"/>
  <c r="O86" i="12"/>
  <c r="S86" i="12"/>
  <c r="O66" i="17"/>
  <c r="S66" i="17"/>
  <c r="S37" i="28"/>
  <c r="O37" i="28"/>
  <c r="S86" i="17"/>
  <c r="O86" i="17"/>
  <c r="S59" i="18"/>
  <c r="O59" i="18"/>
  <c r="S29" i="19"/>
  <c r="O29" i="19"/>
  <c r="S79" i="13"/>
  <c r="O79" i="13"/>
  <c r="O38" i="11"/>
  <c r="S38" i="11"/>
  <c r="S62" i="11"/>
  <c r="O62" i="11"/>
  <c r="S48" i="22"/>
  <c r="O48" i="22"/>
  <c r="O29" i="13"/>
  <c r="S29" i="13"/>
  <c r="O20" i="19"/>
  <c r="S20" i="19"/>
  <c r="S36" i="15"/>
  <c r="O36" i="15"/>
  <c r="S38" i="26"/>
  <c r="O38" i="26"/>
  <c r="S28" i="28"/>
  <c r="O28" i="28"/>
  <c r="O86" i="14"/>
  <c r="S86" i="14"/>
  <c r="S43" i="19"/>
  <c r="O43" i="19"/>
  <c r="O86" i="15"/>
  <c r="S86" i="15"/>
  <c r="O7" i="27"/>
  <c r="S7" i="27"/>
  <c r="O12" i="11"/>
  <c r="S12" i="11"/>
  <c r="O45" i="15"/>
  <c r="S45" i="15"/>
  <c r="O51" i="18"/>
  <c r="S51" i="18"/>
  <c r="S82" i="14"/>
  <c r="O82" i="14"/>
  <c r="O15" i="9"/>
  <c r="S15" i="9"/>
  <c r="O36" i="16"/>
  <c r="S36" i="16"/>
  <c r="S8" i="27"/>
  <c r="O8" i="27"/>
  <c r="S26" i="28"/>
  <c r="O26" i="28"/>
  <c r="R72" i="4"/>
  <c r="U72" i="1" s="1"/>
  <c r="G72" i="4"/>
  <c r="N72" i="4"/>
  <c r="O50" i="15"/>
  <c r="S50" i="15"/>
  <c r="S63" i="10"/>
  <c r="O63" i="10"/>
  <c r="O57" i="22"/>
  <c r="S57" i="22"/>
  <c r="S66" i="22"/>
  <c r="O66" i="22"/>
  <c r="S9" i="11"/>
  <c r="O9" i="11"/>
  <c r="S78" i="13"/>
  <c r="O78" i="13"/>
  <c r="S80" i="12"/>
  <c r="O80" i="12"/>
  <c r="S83" i="13"/>
  <c r="O83" i="13"/>
  <c r="S15" i="28"/>
  <c r="O15" i="28"/>
  <c r="S33" i="23"/>
  <c r="O33" i="23"/>
  <c r="S24" i="27"/>
  <c r="O24" i="27"/>
  <c r="O44" i="16"/>
  <c r="S44" i="16"/>
  <c r="S14" i="18"/>
  <c r="O14" i="18"/>
  <c r="O63" i="27"/>
  <c r="S63" i="27"/>
  <c r="S37" i="18"/>
  <c r="O37" i="18"/>
  <c r="O5" i="11"/>
  <c r="S5" i="11"/>
  <c r="O11" i="25"/>
  <c r="S11" i="25"/>
  <c r="S47" i="22"/>
  <c r="O47" i="22"/>
  <c r="S83" i="27"/>
  <c r="O83" i="27"/>
  <c r="S63" i="26"/>
  <c r="O63" i="26"/>
  <c r="S44" i="12"/>
  <c r="O44" i="12"/>
  <c r="O67" i="27"/>
  <c r="S67" i="27"/>
  <c r="O65" i="24"/>
  <c r="S65" i="24"/>
  <c r="S45" i="14"/>
  <c r="O45" i="14"/>
  <c r="S47" i="19"/>
  <c r="O47" i="19"/>
  <c r="O86" i="18"/>
  <c r="S86" i="18"/>
  <c r="O67" i="12"/>
  <c r="S67" i="12"/>
  <c r="O66" i="25"/>
  <c r="S66" i="25"/>
  <c r="S46" i="22"/>
  <c r="O46" i="22"/>
  <c r="S35" i="15"/>
  <c r="O35" i="15"/>
  <c r="O5" i="23"/>
  <c r="S5" i="23"/>
  <c r="O8" i="28"/>
  <c r="S8" i="28"/>
  <c r="O51" i="17"/>
  <c r="S51" i="17"/>
  <c r="G75" i="1"/>
  <c r="U74" i="1" l="1"/>
  <c r="V86" i="1"/>
  <c r="V63" i="1"/>
  <c r="U76" i="1"/>
  <c r="V42" i="1"/>
  <c r="V16" i="1"/>
  <c r="V48" i="1"/>
  <c r="V47" i="1"/>
  <c r="V18" i="1"/>
  <c r="V45" i="1"/>
  <c r="V78" i="1"/>
  <c r="U73" i="1"/>
  <c r="V55" i="1"/>
  <c r="V49" i="1"/>
  <c r="V81" i="1"/>
  <c r="T75" i="1"/>
  <c r="P75" i="1"/>
  <c r="P70" i="4"/>
  <c r="T70" i="4"/>
  <c r="O76" i="1"/>
  <c r="S76" i="1"/>
  <c r="N23" i="1"/>
  <c r="G23" i="1"/>
  <c r="R23" i="1"/>
  <c r="G31" i="1"/>
  <c r="N31" i="1"/>
  <c r="R31" i="1"/>
  <c r="R24" i="1"/>
  <c r="N24" i="1"/>
  <c r="G24" i="1"/>
  <c r="O77" i="1"/>
  <c r="S77" i="1"/>
  <c r="R9" i="1"/>
  <c r="G9" i="1"/>
  <c r="N9" i="1"/>
  <c r="N82" i="1"/>
  <c r="R82" i="1"/>
  <c r="G82" i="1"/>
  <c r="G79" i="1"/>
  <c r="N79" i="1"/>
  <c r="R79" i="1"/>
  <c r="R17" i="1"/>
  <c r="G17" i="1"/>
  <c r="N17" i="1"/>
  <c r="G55" i="1"/>
  <c r="R55" i="1"/>
  <c r="N55" i="1"/>
  <c r="R12" i="1"/>
  <c r="N12" i="1"/>
  <c r="G12" i="1"/>
  <c r="R40" i="1"/>
  <c r="N40" i="1"/>
  <c r="G40" i="1"/>
  <c r="G37" i="1"/>
  <c r="N37" i="1"/>
  <c r="R37" i="1"/>
  <c r="R86" i="1"/>
  <c r="G86" i="1"/>
  <c r="N86" i="1"/>
  <c r="N45" i="1"/>
  <c r="G45" i="1"/>
  <c r="R45" i="1"/>
  <c r="R41" i="1"/>
  <c r="N41" i="1"/>
  <c r="G41" i="1"/>
  <c r="N19" i="1"/>
  <c r="R19" i="1"/>
  <c r="G19" i="1"/>
  <c r="G11" i="1"/>
  <c r="R11" i="1"/>
  <c r="N11" i="1"/>
  <c r="N51" i="1"/>
  <c r="G51" i="1"/>
  <c r="R51" i="1"/>
  <c r="R59" i="1"/>
  <c r="N59" i="1"/>
  <c r="G59" i="1"/>
  <c r="R10" i="1"/>
  <c r="N10" i="1"/>
  <c r="G10" i="1"/>
  <c r="N43" i="1"/>
  <c r="G43" i="1"/>
  <c r="R43" i="1"/>
  <c r="N56" i="1"/>
  <c r="R56" i="1"/>
  <c r="G56" i="1"/>
  <c r="R54" i="1"/>
  <c r="G54" i="1"/>
  <c r="N54" i="1"/>
  <c r="V33" i="1"/>
  <c r="V30" i="1"/>
  <c r="V56" i="1"/>
  <c r="V35" i="1"/>
  <c r="V26" i="1"/>
  <c r="V22" i="1"/>
  <c r="S72" i="25"/>
  <c r="O72" i="25"/>
  <c r="G72" i="25"/>
  <c r="O77" i="16"/>
  <c r="S77" i="16"/>
  <c r="G77" i="16"/>
  <c r="S71" i="16"/>
  <c r="O71" i="16"/>
  <c r="G71" i="16"/>
  <c r="O73" i="25"/>
  <c r="S73" i="25"/>
  <c r="G73" i="25"/>
  <c r="S75" i="19"/>
  <c r="O75" i="19"/>
  <c r="G75" i="19"/>
  <c r="O72" i="15"/>
  <c r="S72" i="15"/>
  <c r="G72" i="15"/>
  <c r="S72" i="23"/>
  <c r="O72" i="23"/>
  <c r="G72" i="23"/>
  <c r="T45" i="12"/>
  <c r="P45" i="12"/>
  <c r="P34" i="17"/>
  <c r="T34" i="17"/>
  <c r="T86" i="17"/>
  <c r="P86" i="17"/>
  <c r="T45" i="11"/>
  <c r="P45" i="11"/>
  <c r="P19" i="28"/>
  <c r="T19" i="28"/>
  <c r="P47" i="28"/>
  <c r="T47" i="28"/>
  <c r="P53" i="28"/>
  <c r="T53" i="28"/>
  <c r="T28" i="22"/>
  <c r="P28" i="22"/>
  <c r="T40" i="22"/>
  <c r="P40" i="22"/>
  <c r="T29" i="22"/>
  <c r="P29" i="22"/>
  <c r="P57" i="22"/>
  <c r="T57" i="22"/>
  <c r="T19" i="27"/>
  <c r="P19" i="27"/>
  <c r="P37" i="27"/>
  <c r="T37" i="27"/>
  <c r="P33" i="27"/>
  <c r="T33" i="27"/>
  <c r="T16" i="27"/>
  <c r="P16" i="27"/>
  <c r="T83" i="27"/>
  <c r="P83" i="27"/>
  <c r="P51" i="27"/>
  <c r="T51" i="27"/>
  <c r="T33" i="14"/>
  <c r="P33" i="14"/>
  <c r="T36" i="14"/>
  <c r="P36" i="14"/>
  <c r="T40" i="14"/>
  <c r="P40" i="14"/>
  <c r="P42" i="19"/>
  <c r="T42" i="19"/>
  <c r="T79" i="19"/>
  <c r="P79" i="19"/>
  <c r="T26" i="19"/>
  <c r="P26" i="19"/>
  <c r="P56" i="19"/>
  <c r="T56" i="19"/>
  <c r="O73" i="27"/>
  <c r="S73" i="27"/>
  <c r="G73" i="27"/>
  <c r="P30" i="25"/>
  <c r="T30" i="25"/>
  <c r="T51" i="25"/>
  <c r="P51" i="25"/>
  <c r="P82" i="9"/>
  <c r="T82" i="9"/>
  <c r="P27" i="9"/>
  <c r="T27" i="9"/>
  <c r="T47" i="9"/>
  <c r="P47" i="9"/>
  <c r="T49" i="9"/>
  <c r="P49" i="9"/>
  <c r="P38" i="16"/>
  <c r="T38" i="16"/>
  <c r="T84" i="16"/>
  <c r="P84" i="16"/>
  <c r="P39" i="16"/>
  <c r="T39" i="16"/>
  <c r="G63" i="4"/>
  <c r="R63" i="4"/>
  <c r="U63" i="1" s="1"/>
  <c r="N63" i="4"/>
  <c r="P40" i="13"/>
  <c r="T40" i="13"/>
  <c r="T8" i="13"/>
  <c r="P8" i="13"/>
  <c r="T34" i="13"/>
  <c r="P34" i="13"/>
  <c r="T32" i="28"/>
  <c r="P32" i="28"/>
  <c r="P48" i="28"/>
  <c r="T48" i="28"/>
  <c r="T8" i="27"/>
  <c r="P8" i="27"/>
  <c r="P65" i="27"/>
  <c r="T65" i="27"/>
  <c r="T46" i="14"/>
  <c r="P46" i="14"/>
  <c r="T6" i="14"/>
  <c r="P6" i="14"/>
  <c r="P5" i="24"/>
  <c r="T5" i="24"/>
  <c r="T85" i="19"/>
  <c r="P85" i="19"/>
  <c r="P61" i="26"/>
  <c r="T61" i="26"/>
  <c r="T63" i="9"/>
  <c r="P63" i="9"/>
  <c r="P59" i="9"/>
  <c r="T59" i="9"/>
  <c r="P34" i="16"/>
  <c r="T34" i="16"/>
  <c r="T7" i="16"/>
  <c r="P7" i="16"/>
  <c r="P23" i="16"/>
  <c r="T23" i="16"/>
  <c r="T54" i="16"/>
  <c r="P54" i="16"/>
  <c r="N8" i="4"/>
  <c r="R8" i="4"/>
  <c r="G8" i="4"/>
  <c r="G57" i="4"/>
  <c r="R57" i="4"/>
  <c r="U57" i="1" s="1"/>
  <c r="N57" i="4"/>
  <c r="T17" i="11"/>
  <c r="P17" i="11"/>
  <c r="P78" i="11"/>
  <c r="T78" i="11"/>
  <c r="R5" i="18"/>
  <c r="N5" i="18"/>
  <c r="G5" i="18"/>
  <c r="T14" i="18"/>
  <c r="P14" i="18"/>
  <c r="T8" i="15"/>
  <c r="P8" i="15"/>
  <c r="P49" i="15"/>
  <c r="T49" i="15"/>
  <c r="T84" i="22"/>
  <c r="P84" i="22"/>
  <c r="P32" i="22"/>
  <c r="T32" i="22"/>
  <c r="P30" i="22"/>
  <c r="T30" i="22"/>
  <c r="T67" i="14"/>
  <c r="P67" i="14"/>
  <c r="T21" i="14"/>
  <c r="P21" i="14"/>
  <c r="T32" i="14"/>
  <c r="P32" i="14"/>
  <c r="T49" i="14"/>
  <c r="P49" i="14"/>
  <c r="P61" i="19"/>
  <c r="T61" i="19"/>
  <c r="T7" i="19"/>
  <c r="P7" i="19"/>
  <c r="T54" i="19"/>
  <c r="P54" i="19"/>
  <c r="P40" i="26"/>
  <c r="T40" i="26"/>
  <c r="T34" i="26"/>
  <c r="P34" i="26"/>
  <c r="T53" i="26"/>
  <c r="P53" i="26"/>
  <c r="T28" i="9"/>
  <c r="P28" i="9"/>
  <c r="P15" i="9"/>
  <c r="T15" i="9"/>
  <c r="P67" i="9"/>
  <c r="T67" i="9"/>
  <c r="P65" i="10"/>
  <c r="T65" i="10"/>
  <c r="P69" i="10"/>
  <c r="T69" i="10"/>
  <c r="P45" i="10"/>
  <c r="T45" i="10"/>
  <c r="T36" i="15"/>
  <c r="P36" i="15"/>
  <c r="T60" i="27"/>
  <c r="P60" i="27"/>
  <c r="T25" i="24"/>
  <c r="P25" i="24"/>
  <c r="P65" i="24"/>
  <c r="T65" i="24"/>
  <c r="T11" i="19"/>
  <c r="P11" i="19"/>
  <c r="P47" i="16"/>
  <c r="T47" i="16"/>
  <c r="P8" i="16"/>
  <c r="T8" i="16"/>
  <c r="P65" i="16"/>
  <c r="T65" i="16"/>
  <c r="P66" i="16"/>
  <c r="T66" i="16"/>
  <c r="P29" i="16"/>
  <c r="T29" i="16"/>
  <c r="U40" i="1"/>
  <c r="S74" i="14"/>
  <c r="O74" i="14"/>
  <c r="G74" i="14"/>
  <c r="V61" i="1"/>
  <c r="V6" i="1"/>
  <c r="V15" i="1"/>
  <c r="V10" i="1"/>
  <c r="P71" i="15"/>
  <c r="T71" i="15"/>
  <c r="V39" i="1"/>
  <c r="V20" i="1"/>
  <c r="V66" i="1"/>
  <c r="V37" i="1"/>
  <c r="V80" i="1"/>
  <c r="T86" i="12"/>
  <c r="P86" i="12"/>
  <c r="T68" i="12"/>
  <c r="P68" i="12"/>
  <c r="P64" i="13"/>
  <c r="T64" i="13"/>
  <c r="T46" i="10"/>
  <c r="P46" i="10"/>
  <c r="T78" i="15"/>
  <c r="P78" i="15"/>
  <c r="P48" i="15"/>
  <c r="T48" i="15"/>
  <c r="T35" i="23"/>
  <c r="P35" i="23"/>
  <c r="T20" i="23"/>
  <c r="P20" i="23"/>
  <c r="T80" i="23"/>
  <c r="P80" i="23"/>
  <c r="S71" i="23"/>
  <c r="O71" i="23"/>
  <c r="G71" i="23"/>
  <c r="P81" i="24"/>
  <c r="T81" i="24"/>
  <c r="T78" i="24"/>
  <c r="P78" i="24"/>
  <c r="P31" i="24"/>
  <c r="T31" i="24"/>
  <c r="P54" i="24"/>
  <c r="T54" i="24"/>
  <c r="P11" i="26"/>
  <c r="T11" i="26"/>
  <c r="T62" i="26"/>
  <c r="P62" i="26"/>
  <c r="T50" i="26"/>
  <c r="P50" i="26"/>
  <c r="G10" i="4"/>
  <c r="R10" i="4"/>
  <c r="U10" i="1" s="1"/>
  <c r="N10" i="4"/>
  <c r="T40" i="12"/>
  <c r="P40" i="12"/>
  <c r="T18" i="12"/>
  <c r="P18" i="12"/>
  <c r="P14" i="17"/>
  <c r="T14" i="17"/>
  <c r="T80" i="17"/>
  <c r="P80" i="17"/>
  <c r="P60" i="11"/>
  <c r="T60" i="11"/>
  <c r="T29" i="18"/>
  <c r="P29" i="18"/>
  <c r="P83" i="10"/>
  <c r="T83" i="10"/>
  <c r="T63" i="10"/>
  <c r="P63" i="10"/>
  <c r="T42" i="15"/>
  <c r="P42" i="15"/>
  <c r="P47" i="15"/>
  <c r="T47" i="15"/>
  <c r="P41" i="23"/>
  <c r="T41" i="23"/>
  <c r="P81" i="22"/>
  <c r="T81" i="22"/>
  <c r="P31" i="22"/>
  <c r="T31" i="22"/>
  <c r="T63" i="27"/>
  <c r="P63" i="27"/>
  <c r="T11" i="24"/>
  <c r="P11" i="24"/>
  <c r="T46" i="24"/>
  <c r="P46" i="24"/>
  <c r="P10" i="24"/>
  <c r="T10" i="24"/>
  <c r="T5" i="25"/>
  <c r="P5" i="25"/>
  <c r="P13" i="25"/>
  <c r="T13" i="25"/>
  <c r="P45" i="25"/>
  <c r="T45" i="25"/>
  <c r="O76" i="13"/>
  <c r="S76" i="13"/>
  <c r="G76" i="13"/>
  <c r="N7" i="4"/>
  <c r="R7" i="4"/>
  <c r="G7" i="4"/>
  <c r="T83" i="17"/>
  <c r="P83" i="17"/>
  <c r="P66" i="17"/>
  <c r="T66" i="17"/>
  <c r="P23" i="17"/>
  <c r="T23" i="17"/>
  <c r="P48" i="17"/>
  <c r="T48" i="17"/>
  <c r="P28" i="13"/>
  <c r="T28" i="13"/>
  <c r="T30" i="28"/>
  <c r="P30" i="28"/>
  <c r="T19" i="18"/>
  <c r="P19" i="18"/>
  <c r="T40" i="10"/>
  <c r="P40" i="10"/>
  <c r="P28" i="10"/>
  <c r="T28" i="10"/>
  <c r="P9" i="10"/>
  <c r="T9" i="10"/>
  <c r="P23" i="23"/>
  <c r="T23" i="23"/>
  <c r="P65" i="23"/>
  <c r="T65" i="23"/>
  <c r="O74" i="10"/>
  <c r="S74" i="10"/>
  <c r="G74" i="10"/>
  <c r="T27" i="22"/>
  <c r="P27" i="22"/>
  <c r="P66" i="27"/>
  <c r="T66" i="27"/>
  <c r="T78" i="27"/>
  <c r="P78" i="27"/>
  <c r="P44" i="27"/>
  <c r="T44" i="27"/>
  <c r="P83" i="25"/>
  <c r="T83" i="25"/>
  <c r="P40" i="25"/>
  <c r="T40" i="25"/>
  <c r="T17" i="16"/>
  <c r="P17" i="16"/>
  <c r="P58" i="16"/>
  <c r="T58" i="16"/>
  <c r="S71" i="19"/>
  <c r="O71" i="19"/>
  <c r="G71" i="19"/>
  <c r="O70" i="28"/>
  <c r="S70" i="28"/>
  <c r="G70" i="28"/>
  <c r="P21" i="12"/>
  <c r="T21" i="12"/>
  <c r="T67" i="12"/>
  <c r="P67" i="12"/>
  <c r="P33" i="12"/>
  <c r="T33" i="12"/>
  <c r="T20" i="12"/>
  <c r="P20" i="12"/>
  <c r="P45" i="17"/>
  <c r="T45" i="17"/>
  <c r="P26" i="17"/>
  <c r="T26" i="17"/>
  <c r="P25" i="17"/>
  <c r="T25" i="17"/>
  <c r="T65" i="17"/>
  <c r="P65" i="17"/>
  <c r="P24" i="13"/>
  <c r="T24" i="13"/>
  <c r="T65" i="11"/>
  <c r="P65" i="11"/>
  <c r="P81" i="11"/>
  <c r="T81" i="11"/>
  <c r="T15" i="28"/>
  <c r="P15" i="28"/>
  <c r="P52" i="28"/>
  <c r="T52" i="28"/>
  <c r="P37" i="15"/>
  <c r="T37" i="15"/>
  <c r="T80" i="15"/>
  <c r="P80" i="15"/>
  <c r="T41" i="15"/>
  <c r="P41" i="15"/>
  <c r="T60" i="23"/>
  <c r="P60" i="23"/>
  <c r="T36" i="23"/>
  <c r="P36" i="23"/>
  <c r="P6" i="23"/>
  <c r="T6" i="23"/>
  <c r="P22" i="22"/>
  <c r="T22" i="22"/>
  <c r="P58" i="22"/>
  <c r="T58" i="22"/>
  <c r="P15" i="14"/>
  <c r="T15" i="14"/>
  <c r="P80" i="14"/>
  <c r="T80" i="14"/>
  <c r="T85" i="14"/>
  <c r="P85" i="14"/>
  <c r="P9" i="14"/>
  <c r="T9" i="14"/>
  <c r="T30" i="26"/>
  <c r="P30" i="26"/>
  <c r="P9" i="25"/>
  <c r="T9" i="25"/>
  <c r="P69" i="25"/>
  <c r="T69" i="25"/>
  <c r="P50" i="16"/>
  <c r="T50" i="16"/>
  <c r="U85" i="1"/>
  <c r="T42" i="4"/>
  <c r="P42" i="4"/>
  <c r="P52" i="4"/>
  <c r="T52" i="4"/>
  <c r="T75" i="15"/>
  <c r="P75" i="15"/>
  <c r="V13" i="1"/>
  <c r="V52" i="1"/>
  <c r="O75" i="16"/>
  <c r="S75" i="16"/>
  <c r="G75" i="16"/>
  <c r="O77" i="9"/>
  <c r="S77" i="9"/>
  <c r="G77" i="9"/>
  <c r="O77" i="14"/>
  <c r="S77" i="14"/>
  <c r="G77" i="14"/>
  <c r="S76" i="28"/>
  <c r="O76" i="28"/>
  <c r="G76" i="28"/>
  <c r="O70" i="10"/>
  <c r="S70" i="10"/>
  <c r="G70" i="10"/>
  <c r="S77" i="26"/>
  <c r="O77" i="26"/>
  <c r="G77" i="26"/>
  <c r="P46" i="12"/>
  <c r="T46" i="12"/>
  <c r="P43" i="17"/>
  <c r="T43" i="17"/>
  <c r="T36" i="13"/>
  <c r="P36" i="13"/>
  <c r="T61" i="11"/>
  <c r="P61" i="11"/>
  <c r="P44" i="11"/>
  <c r="T44" i="11"/>
  <c r="T84" i="28"/>
  <c r="P84" i="28"/>
  <c r="P57" i="28"/>
  <c r="T57" i="28"/>
  <c r="P35" i="22"/>
  <c r="T35" i="22"/>
  <c r="T63" i="22"/>
  <c r="P63" i="22"/>
  <c r="P12" i="22"/>
  <c r="T12" i="22"/>
  <c r="T59" i="27"/>
  <c r="P59" i="27"/>
  <c r="T20" i="27"/>
  <c r="P20" i="27"/>
  <c r="P40" i="27"/>
  <c r="T40" i="27"/>
  <c r="P24" i="27"/>
  <c r="T24" i="27"/>
  <c r="T39" i="14"/>
  <c r="P39" i="14"/>
  <c r="P13" i="14"/>
  <c r="T13" i="14"/>
  <c r="P35" i="25"/>
  <c r="T35" i="25"/>
  <c r="T21" i="25"/>
  <c r="P21" i="25"/>
  <c r="T6" i="9"/>
  <c r="P6" i="9"/>
  <c r="P30" i="9"/>
  <c r="T30" i="9"/>
  <c r="P16" i="16"/>
  <c r="T16" i="16"/>
  <c r="G24" i="4"/>
  <c r="N24" i="4"/>
  <c r="R24" i="4"/>
  <c r="U24" i="1" s="1"/>
  <c r="O76" i="9"/>
  <c r="S76" i="9"/>
  <c r="G76" i="9"/>
  <c r="T18" i="13"/>
  <c r="P18" i="13"/>
  <c r="T30" i="13"/>
  <c r="P30" i="13"/>
  <c r="P23" i="28"/>
  <c r="T23" i="28"/>
  <c r="T58" i="28"/>
  <c r="P58" i="28"/>
  <c r="P31" i="27"/>
  <c r="T31" i="27"/>
  <c r="P64" i="27"/>
  <c r="T64" i="27"/>
  <c r="P21" i="27"/>
  <c r="T21" i="27"/>
  <c r="P84" i="14"/>
  <c r="T84" i="14"/>
  <c r="T45" i="14"/>
  <c r="P45" i="14"/>
  <c r="P18" i="19"/>
  <c r="T18" i="19"/>
  <c r="P52" i="19"/>
  <c r="T52" i="19"/>
  <c r="P9" i="26"/>
  <c r="T9" i="26"/>
  <c r="T31" i="26"/>
  <c r="P31" i="26"/>
  <c r="P47" i="26"/>
  <c r="T47" i="26"/>
  <c r="P54" i="26"/>
  <c r="T54" i="26"/>
  <c r="P23" i="9"/>
  <c r="T23" i="9"/>
  <c r="P45" i="9"/>
  <c r="T45" i="9"/>
  <c r="P60" i="9"/>
  <c r="T60" i="9"/>
  <c r="P18" i="16"/>
  <c r="T18" i="16"/>
  <c r="P44" i="16"/>
  <c r="T44" i="16"/>
  <c r="P36" i="16"/>
  <c r="T36" i="16"/>
  <c r="G36" i="4"/>
  <c r="R36" i="4"/>
  <c r="U36" i="1" s="1"/>
  <c r="N36" i="4"/>
  <c r="P82" i="12"/>
  <c r="T82" i="12"/>
  <c r="P84" i="13"/>
  <c r="T84" i="13"/>
  <c r="T20" i="11"/>
  <c r="P20" i="11"/>
  <c r="P78" i="18"/>
  <c r="T78" i="18"/>
  <c r="P67" i="15"/>
  <c r="T67" i="15"/>
  <c r="T18" i="15"/>
  <c r="P18" i="15"/>
  <c r="P24" i="15"/>
  <c r="T24" i="15"/>
  <c r="T66" i="14"/>
  <c r="P66" i="14"/>
  <c r="T22" i="14"/>
  <c r="P22" i="14"/>
  <c r="P22" i="24"/>
  <c r="T22" i="24"/>
  <c r="P69" i="24"/>
  <c r="T69" i="24"/>
  <c r="P47" i="24"/>
  <c r="T47" i="24"/>
  <c r="T66" i="19"/>
  <c r="P66" i="19"/>
  <c r="P6" i="26"/>
  <c r="T6" i="26"/>
  <c r="P24" i="9"/>
  <c r="T24" i="9"/>
  <c r="T25" i="9"/>
  <c r="P25" i="9"/>
  <c r="P64" i="9"/>
  <c r="T64" i="9"/>
  <c r="N29" i="4"/>
  <c r="R29" i="4"/>
  <c r="U29" i="1" s="1"/>
  <c r="G29" i="4"/>
  <c r="P66" i="11"/>
  <c r="T66" i="11"/>
  <c r="O71" i="17"/>
  <c r="S71" i="17"/>
  <c r="G71" i="17"/>
  <c r="T82" i="18"/>
  <c r="P82" i="18"/>
  <c r="T25" i="18"/>
  <c r="P25" i="18"/>
  <c r="T15" i="18"/>
  <c r="P15" i="18"/>
  <c r="P82" i="10"/>
  <c r="T82" i="10"/>
  <c r="T39" i="10"/>
  <c r="P39" i="10"/>
  <c r="T17" i="27"/>
  <c r="P17" i="27"/>
  <c r="P85" i="27"/>
  <c r="T85" i="27"/>
  <c r="T14" i="27"/>
  <c r="P14" i="27"/>
  <c r="P7" i="27"/>
  <c r="T7" i="27"/>
  <c r="P13" i="27"/>
  <c r="T13" i="27"/>
  <c r="P5" i="27"/>
  <c r="T5" i="27"/>
  <c r="T6" i="24"/>
  <c r="P6" i="24"/>
  <c r="T16" i="24"/>
  <c r="P16" i="24"/>
  <c r="T86" i="19"/>
  <c r="P86" i="19"/>
  <c r="P41" i="19"/>
  <c r="T41" i="19"/>
  <c r="T60" i="19"/>
  <c r="P60" i="19"/>
  <c r="T5" i="19"/>
  <c r="P5" i="19"/>
  <c r="P31" i="9"/>
  <c r="T31" i="9"/>
  <c r="P28" i="16"/>
  <c r="T28" i="16"/>
  <c r="P9" i="16"/>
  <c r="T9" i="16"/>
  <c r="P68" i="9"/>
  <c r="T68" i="9"/>
  <c r="T12" i="4"/>
  <c r="P12" i="4"/>
  <c r="T65" i="4"/>
  <c r="P65" i="4"/>
  <c r="U67" i="1"/>
  <c r="U13" i="1"/>
  <c r="V53" i="1"/>
  <c r="V85" i="1"/>
  <c r="V58" i="1"/>
  <c r="V28" i="1"/>
  <c r="T59" i="12"/>
  <c r="P59" i="12"/>
  <c r="P69" i="12"/>
  <c r="T69" i="12"/>
  <c r="P84" i="12"/>
  <c r="T84" i="12"/>
  <c r="P49" i="12"/>
  <c r="T49" i="12"/>
  <c r="T17" i="13"/>
  <c r="P17" i="13"/>
  <c r="P19" i="13"/>
  <c r="T19" i="13"/>
  <c r="P44" i="15"/>
  <c r="T44" i="15"/>
  <c r="T47" i="23"/>
  <c r="P47" i="23"/>
  <c r="T30" i="24"/>
  <c r="P30" i="24"/>
  <c r="S70" i="12"/>
  <c r="O70" i="12"/>
  <c r="G70" i="12"/>
  <c r="N37" i="4"/>
  <c r="R37" i="4"/>
  <c r="U37" i="1" s="1"/>
  <c r="G37" i="4"/>
  <c r="S70" i="24"/>
  <c r="O70" i="24"/>
  <c r="G70" i="24"/>
  <c r="P9" i="17"/>
  <c r="T9" i="17"/>
  <c r="T58" i="17"/>
  <c r="P58" i="17"/>
  <c r="T29" i="11"/>
  <c r="P29" i="11"/>
  <c r="T31" i="11"/>
  <c r="P31" i="11"/>
  <c r="P37" i="18"/>
  <c r="T37" i="18"/>
  <c r="P23" i="18"/>
  <c r="T23" i="18"/>
  <c r="P30" i="10"/>
  <c r="T30" i="10"/>
  <c r="T22" i="15"/>
  <c r="P22" i="15"/>
  <c r="T46" i="15"/>
  <c r="P46" i="15"/>
  <c r="T12" i="23"/>
  <c r="P12" i="23"/>
  <c r="P38" i="23"/>
  <c r="T38" i="23"/>
  <c r="T6" i="22"/>
  <c r="P6" i="22"/>
  <c r="P65" i="22"/>
  <c r="T65" i="22"/>
  <c r="O77" i="15"/>
  <c r="S77" i="15"/>
  <c r="G77" i="15"/>
  <c r="O70" i="22"/>
  <c r="S70" i="22"/>
  <c r="G70" i="22"/>
  <c r="T39" i="24"/>
  <c r="P39" i="24"/>
  <c r="S73" i="22"/>
  <c r="O73" i="22"/>
  <c r="G73" i="22"/>
  <c r="P5" i="26"/>
  <c r="T5" i="26"/>
  <c r="T66" i="25"/>
  <c r="P66" i="25"/>
  <c r="T39" i="25"/>
  <c r="P39" i="25"/>
  <c r="T17" i="25"/>
  <c r="P17" i="25"/>
  <c r="G68" i="4"/>
  <c r="N68" i="4"/>
  <c r="R68" i="4"/>
  <c r="U68" i="1" s="1"/>
  <c r="O73" i="13"/>
  <c r="S73" i="13"/>
  <c r="G73" i="13"/>
  <c r="P67" i="17"/>
  <c r="T67" i="17"/>
  <c r="T63" i="17"/>
  <c r="P63" i="17"/>
  <c r="T15" i="13"/>
  <c r="P15" i="13"/>
  <c r="P33" i="13"/>
  <c r="T33" i="13"/>
  <c r="T37" i="28"/>
  <c r="P37" i="28"/>
  <c r="P81" i="28"/>
  <c r="T81" i="28"/>
  <c r="T55" i="28"/>
  <c r="P55" i="28"/>
  <c r="P30" i="18"/>
  <c r="T30" i="18"/>
  <c r="T32" i="10"/>
  <c r="P32" i="10"/>
  <c r="T85" i="23"/>
  <c r="P85" i="23"/>
  <c r="T68" i="23"/>
  <c r="P68" i="23"/>
  <c r="P34" i="27"/>
  <c r="T34" i="27"/>
  <c r="T38" i="27"/>
  <c r="P38" i="27"/>
  <c r="P27" i="25"/>
  <c r="T27" i="25"/>
  <c r="T85" i="25"/>
  <c r="P85" i="25"/>
  <c r="P55" i="25"/>
  <c r="T55" i="25"/>
  <c r="T13" i="16"/>
  <c r="P13" i="16"/>
  <c r="T46" i="16"/>
  <c r="P46" i="16"/>
  <c r="P40" i="16"/>
  <c r="T40" i="16"/>
  <c r="U82" i="1"/>
  <c r="G17" i="4"/>
  <c r="R17" i="4"/>
  <c r="U17" i="1" s="1"/>
  <c r="N17" i="4"/>
  <c r="T60" i="17"/>
  <c r="P60" i="17"/>
  <c r="T47" i="17"/>
  <c r="P47" i="17"/>
  <c r="T66" i="13"/>
  <c r="P66" i="13"/>
  <c r="T38" i="13"/>
  <c r="P38" i="13"/>
  <c r="P27" i="13"/>
  <c r="T27" i="13"/>
  <c r="P39" i="13"/>
  <c r="T39" i="13"/>
  <c r="P10" i="13"/>
  <c r="T10" i="13"/>
  <c r="T52" i="13"/>
  <c r="P52" i="13"/>
  <c r="P7" i="11"/>
  <c r="T7" i="11"/>
  <c r="T31" i="28"/>
  <c r="P31" i="28"/>
  <c r="T40" i="28"/>
  <c r="P40" i="28"/>
  <c r="T19" i="23"/>
  <c r="P19" i="23"/>
  <c r="P22" i="23"/>
  <c r="T22" i="23"/>
  <c r="T81" i="23"/>
  <c r="P81" i="23"/>
  <c r="P20" i="22"/>
  <c r="T20" i="22"/>
  <c r="P13" i="22"/>
  <c r="T13" i="22"/>
  <c r="P24" i="14"/>
  <c r="T24" i="14"/>
  <c r="P8" i="14"/>
  <c r="T8" i="14"/>
  <c r="S75" i="24"/>
  <c r="O75" i="24"/>
  <c r="G75" i="24"/>
  <c r="T33" i="26"/>
  <c r="P33" i="26"/>
  <c r="T36" i="26"/>
  <c r="P36" i="26"/>
  <c r="T86" i="26"/>
  <c r="P86" i="26"/>
  <c r="T63" i="26"/>
  <c r="P63" i="26"/>
  <c r="T25" i="25"/>
  <c r="P25" i="25"/>
  <c r="P64" i="25"/>
  <c r="T64" i="25"/>
  <c r="P14" i="25"/>
  <c r="T14" i="25"/>
  <c r="T62" i="9"/>
  <c r="P62" i="9"/>
  <c r="T52" i="9"/>
  <c r="P52" i="9"/>
  <c r="T52" i="16"/>
  <c r="P52" i="16"/>
  <c r="U86" i="1"/>
  <c r="T51" i="4"/>
  <c r="P51" i="4"/>
  <c r="G25" i="1"/>
  <c r="N25" i="1"/>
  <c r="R25" i="1"/>
  <c r="N26" i="1"/>
  <c r="G26" i="1"/>
  <c r="R26" i="1"/>
  <c r="N58" i="1"/>
  <c r="G58" i="1"/>
  <c r="R58" i="1"/>
  <c r="N80" i="1"/>
  <c r="R80" i="1"/>
  <c r="G80" i="1"/>
  <c r="N27" i="1"/>
  <c r="R27" i="1"/>
  <c r="G27" i="1"/>
  <c r="N36" i="1"/>
  <c r="R36" i="1"/>
  <c r="G36" i="1"/>
  <c r="O71" i="1"/>
  <c r="S71" i="1"/>
  <c r="S73" i="1"/>
  <c r="O73" i="1"/>
  <c r="N63" i="1"/>
  <c r="G63" i="1"/>
  <c r="R63" i="1"/>
  <c r="R7" i="1"/>
  <c r="N7" i="1"/>
  <c r="G7" i="1"/>
  <c r="G85" i="1"/>
  <c r="R85" i="1"/>
  <c r="N85" i="1"/>
  <c r="G42" i="1"/>
  <c r="N42" i="1"/>
  <c r="R42" i="1"/>
  <c r="G16" i="1"/>
  <c r="R16" i="1"/>
  <c r="N16" i="1"/>
  <c r="G52" i="1"/>
  <c r="N52" i="1"/>
  <c r="R52" i="1"/>
  <c r="O70" i="1"/>
  <c r="S70" i="1"/>
  <c r="P75" i="4"/>
  <c r="T75" i="4"/>
  <c r="V31" i="1"/>
  <c r="P11" i="12"/>
  <c r="T11" i="12"/>
  <c r="T38" i="17"/>
  <c r="P38" i="17"/>
  <c r="P20" i="17"/>
  <c r="T20" i="17"/>
  <c r="P27" i="17"/>
  <c r="T27" i="17"/>
  <c r="T15" i="11"/>
  <c r="P15" i="11"/>
  <c r="P23" i="11"/>
  <c r="T23" i="11"/>
  <c r="T43" i="11"/>
  <c r="P43" i="11"/>
  <c r="T82" i="28"/>
  <c r="P82" i="28"/>
  <c r="T69" i="28"/>
  <c r="P69" i="28"/>
  <c r="P86" i="28"/>
  <c r="T86" i="28"/>
  <c r="P82" i="22"/>
  <c r="T82" i="22"/>
  <c r="P31" i="14"/>
  <c r="T31" i="14"/>
  <c r="T27" i="14"/>
  <c r="P27" i="14"/>
  <c r="T11" i="14"/>
  <c r="P11" i="14"/>
  <c r="P10" i="14"/>
  <c r="T10" i="14"/>
  <c r="S71" i="10"/>
  <c r="O71" i="10"/>
  <c r="G71" i="10"/>
  <c r="P19" i="19"/>
  <c r="T19" i="19"/>
  <c r="P32" i="25"/>
  <c r="T32" i="25"/>
  <c r="P19" i="25"/>
  <c r="T19" i="25"/>
  <c r="P10" i="16"/>
  <c r="T10" i="16"/>
  <c r="R64" i="4"/>
  <c r="U64" i="1" s="1"/>
  <c r="G64" i="4"/>
  <c r="N64" i="4"/>
  <c r="P14" i="13"/>
  <c r="T14" i="13"/>
  <c r="P43" i="13"/>
  <c r="T43" i="13"/>
  <c r="T28" i="28"/>
  <c r="P28" i="28"/>
  <c r="P84" i="10"/>
  <c r="T84" i="10"/>
  <c r="T25" i="27"/>
  <c r="P25" i="27"/>
  <c r="P61" i="27"/>
  <c r="T61" i="27"/>
  <c r="P67" i="27"/>
  <c r="T67" i="27"/>
  <c r="P28" i="19"/>
  <c r="T28" i="19"/>
  <c r="T13" i="19"/>
  <c r="P13" i="19"/>
  <c r="T50" i="19"/>
  <c r="P50" i="19"/>
  <c r="P43" i="26"/>
  <c r="T43" i="26"/>
  <c r="P28" i="26"/>
  <c r="T28" i="26"/>
  <c r="G76" i="1"/>
  <c r="P43" i="25"/>
  <c r="T43" i="25"/>
  <c r="T40" i="9"/>
  <c r="P40" i="9"/>
  <c r="T66" i="9"/>
  <c r="P66" i="9"/>
  <c r="T50" i="9"/>
  <c r="P50" i="9"/>
  <c r="T42" i="16"/>
  <c r="P42" i="16"/>
  <c r="N22" i="4"/>
  <c r="G22" i="4"/>
  <c r="R22" i="4"/>
  <c r="U22" i="1" s="1"/>
  <c r="P16" i="11"/>
  <c r="T16" i="11"/>
  <c r="P42" i="11"/>
  <c r="T42" i="11"/>
  <c r="P67" i="18"/>
  <c r="T67" i="18"/>
  <c r="T55" i="18"/>
  <c r="P55" i="18"/>
  <c r="T17" i="15"/>
  <c r="P17" i="15"/>
  <c r="P32" i="15"/>
  <c r="T32" i="15"/>
  <c r="T64" i="15"/>
  <c r="P64" i="15"/>
  <c r="T20" i="15"/>
  <c r="P20" i="15"/>
  <c r="T33" i="22"/>
  <c r="P33" i="22"/>
  <c r="P21" i="22"/>
  <c r="T21" i="22"/>
  <c r="P86" i="14"/>
  <c r="T86" i="14"/>
  <c r="T17" i="14"/>
  <c r="P17" i="14"/>
  <c r="T21" i="24"/>
  <c r="P21" i="24"/>
  <c r="T83" i="24"/>
  <c r="P83" i="24"/>
  <c r="T8" i="24"/>
  <c r="P8" i="24"/>
  <c r="P82" i="24"/>
  <c r="T82" i="24"/>
  <c r="T53" i="24"/>
  <c r="P53" i="24"/>
  <c r="S71" i="12"/>
  <c r="O71" i="12"/>
  <c r="G71" i="12"/>
  <c r="T29" i="19"/>
  <c r="P29" i="19"/>
  <c r="T48" i="19"/>
  <c r="P48" i="19"/>
  <c r="P10" i="26"/>
  <c r="T10" i="26"/>
  <c r="T58" i="26"/>
  <c r="P58" i="26"/>
  <c r="T43" i="9"/>
  <c r="P43" i="9"/>
  <c r="T41" i="9"/>
  <c r="P41" i="9"/>
  <c r="G21" i="4"/>
  <c r="R21" i="4"/>
  <c r="U21" i="1" s="1"/>
  <c r="N21" i="4"/>
  <c r="O74" i="13"/>
  <c r="S74" i="13"/>
  <c r="G74" i="13"/>
  <c r="T21" i="18"/>
  <c r="P21" i="18"/>
  <c r="P6" i="18"/>
  <c r="T6" i="18"/>
  <c r="T13" i="18"/>
  <c r="P13" i="18"/>
  <c r="P52" i="18"/>
  <c r="T52" i="18"/>
  <c r="G8" i="10"/>
  <c r="R8" i="10"/>
  <c r="N8" i="10"/>
  <c r="P50" i="10"/>
  <c r="T50" i="10"/>
  <c r="T39" i="27"/>
  <c r="P39" i="27"/>
  <c r="T27" i="27"/>
  <c r="P27" i="27"/>
  <c r="P30" i="27"/>
  <c r="T30" i="27"/>
  <c r="P11" i="27"/>
  <c r="T11" i="27"/>
  <c r="P48" i="27"/>
  <c r="T48" i="27"/>
  <c r="T14" i="24"/>
  <c r="P14" i="24"/>
  <c r="T49" i="24"/>
  <c r="P49" i="24"/>
  <c r="P24" i="19"/>
  <c r="T24" i="19"/>
  <c r="P68" i="19"/>
  <c r="T68" i="19"/>
  <c r="P16" i="19"/>
  <c r="T16" i="19"/>
  <c r="T39" i="19"/>
  <c r="P39" i="19"/>
  <c r="S70" i="13"/>
  <c r="O70" i="13"/>
  <c r="G70" i="13"/>
  <c r="P34" i="25"/>
  <c r="T34" i="25"/>
  <c r="P44" i="4"/>
  <c r="T44" i="4"/>
  <c r="T83" i="4"/>
  <c r="P83" i="4"/>
  <c r="V65" i="1"/>
  <c r="P71" i="9"/>
  <c r="T71" i="9"/>
  <c r="P71" i="4"/>
  <c r="T71" i="4"/>
  <c r="V38" i="1"/>
  <c r="S70" i="16"/>
  <c r="O70" i="16"/>
  <c r="G70" i="16"/>
  <c r="O77" i="25"/>
  <c r="S77" i="25"/>
  <c r="G77" i="25"/>
  <c r="O70" i="19"/>
  <c r="S70" i="19"/>
  <c r="G70" i="19"/>
  <c r="O70" i="25"/>
  <c r="S70" i="25"/>
  <c r="G70" i="25"/>
  <c r="O76" i="27"/>
  <c r="S76" i="27"/>
  <c r="G76" i="27"/>
  <c r="S75" i="26"/>
  <c r="O75" i="26"/>
  <c r="G75" i="26"/>
  <c r="S74" i="26"/>
  <c r="O74" i="26"/>
  <c r="G74" i="26"/>
  <c r="S70" i="11"/>
  <c r="O70" i="11"/>
  <c r="G70" i="11"/>
  <c r="P63" i="12"/>
  <c r="T63" i="12"/>
  <c r="T22" i="13"/>
  <c r="P22" i="13"/>
  <c r="P44" i="13"/>
  <c r="T44" i="13"/>
  <c r="P53" i="13"/>
  <c r="T53" i="13"/>
  <c r="T33" i="11"/>
  <c r="P33" i="11"/>
  <c r="O74" i="28"/>
  <c r="S74" i="28"/>
  <c r="G74" i="28"/>
  <c r="P34" i="18"/>
  <c r="T34" i="18"/>
  <c r="T66" i="18"/>
  <c r="P66" i="18"/>
  <c r="P60" i="18"/>
  <c r="T60" i="18"/>
  <c r="P85" i="10"/>
  <c r="T85" i="10"/>
  <c r="T41" i="10"/>
  <c r="P41" i="10"/>
  <c r="P13" i="15"/>
  <c r="T13" i="15"/>
  <c r="T83" i="15"/>
  <c r="P83" i="15"/>
  <c r="T65" i="15"/>
  <c r="P65" i="15"/>
  <c r="T21" i="23"/>
  <c r="P21" i="23"/>
  <c r="T5" i="23"/>
  <c r="P5" i="23"/>
  <c r="T68" i="24"/>
  <c r="P68" i="24"/>
  <c r="T41" i="26"/>
  <c r="P41" i="26"/>
  <c r="T24" i="26"/>
  <c r="P24" i="26"/>
  <c r="T7" i="26"/>
  <c r="P7" i="26"/>
  <c r="O75" i="25"/>
  <c r="S75" i="25"/>
  <c r="G75" i="25"/>
  <c r="O72" i="14"/>
  <c r="S72" i="14"/>
  <c r="G72" i="14"/>
  <c r="G43" i="4"/>
  <c r="R43" i="4"/>
  <c r="U43" i="1" s="1"/>
  <c r="N43" i="4"/>
  <c r="P31" i="12"/>
  <c r="T31" i="12"/>
  <c r="P43" i="12"/>
  <c r="T43" i="12"/>
  <c r="P28" i="17"/>
  <c r="T28" i="17"/>
  <c r="T12" i="17"/>
  <c r="P12" i="17"/>
  <c r="P51" i="17"/>
  <c r="T51" i="17"/>
  <c r="P35" i="11"/>
  <c r="T35" i="11"/>
  <c r="T62" i="11"/>
  <c r="P62" i="11"/>
  <c r="P38" i="18"/>
  <c r="T38" i="18"/>
  <c r="T20" i="10"/>
  <c r="P20" i="10"/>
  <c r="P60" i="10"/>
  <c r="T60" i="10"/>
  <c r="T44" i="10"/>
  <c r="P44" i="10"/>
  <c r="T53" i="10"/>
  <c r="P53" i="10"/>
  <c r="T45" i="15"/>
  <c r="P45" i="15"/>
  <c r="T53" i="15"/>
  <c r="P53" i="15"/>
  <c r="P66" i="23"/>
  <c r="T66" i="23"/>
  <c r="T37" i="22"/>
  <c r="P37" i="22"/>
  <c r="T45" i="22"/>
  <c r="P45" i="22"/>
  <c r="T69" i="22"/>
  <c r="P69" i="22"/>
  <c r="P25" i="22"/>
  <c r="T25" i="22"/>
  <c r="T66" i="24"/>
  <c r="P66" i="24"/>
  <c r="P64" i="24"/>
  <c r="T64" i="24"/>
  <c r="T38" i="24"/>
  <c r="P38" i="24"/>
  <c r="O72" i="28"/>
  <c r="S72" i="28"/>
  <c r="G72" i="28"/>
  <c r="G73" i="1"/>
  <c r="T41" i="25"/>
  <c r="P41" i="25"/>
  <c r="P10" i="25"/>
  <c r="T10" i="25"/>
  <c r="G25" i="4"/>
  <c r="R25" i="4"/>
  <c r="U25" i="1" s="1"/>
  <c r="N25" i="4"/>
  <c r="T36" i="17"/>
  <c r="P36" i="17"/>
  <c r="P69" i="17"/>
  <c r="T69" i="17"/>
  <c r="T45" i="13"/>
  <c r="P45" i="13"/>
  <c r="P18" i="28"/>
  <c r="T18" i="28"/>
  <c r="P17" i="28"/>
  <c r="T17" i="28"/>
  <c r="T83" i="28"/>
  <c r="P83" i="28"/>
  <c r="P16" i="28"/>
  <c r="T16" i="28"/>
  <c r="P11" i="10"/>
  <c r="T11" i="10"/>
  <c r="P35" i="10"/>
  <c r="T35" i="10"/>
  <c r="T26" i="10"/>
  <c r="P26" i="10"/>
  <c r="P5" i="10"/>
  <c r="T5" i="10"/>
  <c r="O77" i="18"/>
  <c r="S77" i="18"/>
  <c r="G77" i="18"/>
  <c r="P59" i="23"/>
  <c r="T59" i="23"/>
  <c r="T52" i="23"/>
  <c r="P52" i="23"/>
  <c r="P53" i="23"/>
  <c r="T53" i="23"/>
  <c r="P35" i="27"/>
  <c r="T35" i="27"/>
  <c r="P84" i="27"/>
  <c r="T84" i="27"/>
  <c r="P84" i="25"/>
  <c r="T84" i="25"/>
  <c r="T24" i="25"/>
  <c r="P24" i="25"/>
  <c r="T18" i="25"/>
  <c r="P18" i="25"/>
  <c r="P56" i="25"/>
  <c r="T56" i="25"/>
  <c r="P41" i="16"/>
  <c r="T41" i="16"/>
  <c r="P68" i="16"/>
  <c r="T68" i="16"/>
  <c r="T31" i="16"/>
  <c r="P31" i="16"/>
  <c r="P37" i="16"/>
  <c r="T37" i="16"/>
  <c r="T51" i="16"/>
  <c r="P51" i="16"/>
  <c r="U32" i="1"/>
  <c r="P35" i="12"/>
  <c r="T35" i="12"/>
  <c r="T66" i="12"/>
  <c r="P66" i="12"/>
  <c r="T22" i="12"/>
  <c r="P22" i="12"/>
  <c r="P54" i="12"/>
  <c r="T54" i="12"/>
  <c r="P5" i="17"/>
  <c r="T5" i="17"/>
  <c r="P86" i="13"/>
  <c r="T86" i="13"/>
  <c r="T63" i="13"/>
  <c r="P63" i="13"/>
  <c r="T79" i="13"/>
  <c r="P79" i="13"/>
  <c r="P86" i="11"/>
  <c r="T86" i="11"/>
  <c r="T52" i="11"/>
  <c r="P52" i="11"/>
  <c r="P24" i="28"/>
  <c r="T24" i="28"/>
  <c r="P59" i="28"/>
  <c r="T59" i="28"/>
  <c r="T85" i="28"/>
  <c r="P85" i="28"/>
  <c r="T78" i="28"/>
  <c r="P78" i="28"/>
  <c r="T39" i="15"/>
  <c r="P39" i="15"/>
  <c r="P21" i="15"/>
  <c r="T21" i="15"/>
  <c r="T86" i="23"/>
  <c r="P86" i="23"/>
  <c r="T11" i="22"/>
  <c r="P11" i="22"/>
  <c r="T23" i="22"/>
  <c r="P23" i="22"/>
  <c r="T86" i="22"/>
  <c r="P86" i="22"/>
  <c r="T35" i="14"/>
  <c r="P35" i="14"/>
  <c r="P37" i="14"/>
  <c r="T37" i="14"/>
  <c r="P7" i="14"/>
  <c r="T7" i="14"/>
  <c r="P82" i="14"/>
  <c r="T82" i="14"/>
  <c r="T8" i="26"/>
  <c r="P8" i="26"/>
  <c r="P18" i="26"/>
  <c r="T18" i="26"/>
  <c r="T48" i="26"/>
  <c r="P48" i="26"/>
  <c r="P36" i="25"/>
  <c r="T36" i="25"/>
  <c r="P86" i="25"/>
  <c r="T86" i="25"/>
  <c r="T56" i="16"/>
  <c r="P56" i="16"/>
  <c r="O70" i="27"/>
  <c r="S70" i="27"/>
  <c r="G70" i="27"/>
  <c r="T85" i="4"/>
  <c r="P85" i="4"/>
  <c r="P16" i="4"/>
  <c r="T16" i="4"/>
  <c r="P72" i="9"/>
  <c r="T72" i="9"/>
  <c r="V82" i="1"/>
  <c r="V29" i="1"/>
  <c r="V5" i="1"/>
  <c r="O73" i="16"/>
  <c r="S73" i="16"/>
  <c r="G73" i="16"/>
  <c r="S73" i="4"/>
  <c r="O73" i="4"/>
  <c r="P16" i="12"/>
  <c r="T16" i="12"/>
  <c r="T32" i="17"/>
  <c r="P32" i="17"/>
  <c r="P15" i="17"/>
  <c r="T15" i="17"/>
  <c r="T5" i="11"/>
  <c r="P5" i="11"/>
  <c r="T34" i="11"/>
  <c r="P34" i="11"/>
  <c r="P44" i="28"/>
  <c r="T44" i="28"/>
  <c r="T6" i="28"/>
  <c r="P6" i="28"/>
  <c r="P69" i="15"/>
  <c r="T69" i="15"/>
  <c r="T67" i="22"/>
  <c r="P67" i="22"/>
  <c r="P23" i="27"/>
  <c r="T23" i="27"/>
  <c r="T32" i="27"/>
  <c r="P32" i="27"/>
  <c r="P78" i="14"/>
  <c r="T78" i="14"/>
  <c r="T26" i="14"/>
  <c r="P26" i="14"/>
  <c r="S77" i="24"/>
  <c r="O77" i="24"/>
  <c r="G77" i="24"/>
  <c r="T62" i="19"/>
  <c r="P62" i="19"/>
  <c r="T20" i="19"/>
  <c r="P20" i="19"/>
  <c r="T51" i="19"/>
  <c r="P51" i="19"/>
  <c r="T47" i="25"/>
  <c r="P47" i="25"/>
  <c r="S71" i="13"/>
  <c r="O71" i="13"/>
  <c r="G71" i="13"/>
  <c r="T21" i="9"/>
  <c r="P21" i="9"/>
  <c r="T63" i="16"/>
  <c r="P63" i="16"/>
  <c r="T12" i="16"/>
  <c r="P12" i="16"/>
  <c r="T57" i="16"/>
  <c r="P57" i="16"/>
  <c r="G15" i="4"/>
  <c r="R15" i="4"/>
  <c r="U15" i="1" s="1"/>
  <c r="N15" i="4"/>
  <c r="T32" i="12"/>
  <c r="P32" i="12"/>
  <c r="T46" i="28"/>
  <c r="P46" i="28"/>
  <c r="P21" i="28"/>
  <c r="T21" i="28"/>
  <c r="T64" i="28"/>
  <c r="P64" i="28"/>
  <c r="P9" i="27"/>
  <c r="T9" i="27"/>
  <c r="T46" i="27"/>
  <c r="P46" i="27"/>
  <c r="T16" i="14"/>
  <c r="P16" i="14"/>
  <c r="T10" i="19"/>
  <c r="P10" i="19"/>
  <c r="P37" i="19"/>
  <c r="T37" i="19"/>
  <c r="T21" i="26"/>
  <c r="P21" i="26"/>
  <c r="T45" i="26"/>
  <c r="P45" i="26"/>
  <c r="T26" i="26"/>
  <c r="P26" i="26"/>
  <c r="G71" i="1"/>
  <c r="T58" i="9"/>
  <c r="P58" i="9"/>
  <c r="T62" i="16"/>
  <c r="P62" i="16"/>
  <c r="P22" i="16"/>
  <c r="T22" i="16"/>
  <c r="O75" i="9"/>
  <c r="S75" i="9"/>
  <c r="G75" i="9"/>
  <c r="G18" i="4"/>
  <c r="N18" i="4"/>
  <c r="R18" i="4"/>
  <c r="U18" i="1" s="1"/>
  <c r="P82" i="11"/>
  <c r="T82" i="11"/>
  <c r="T64" i="11"/>
  <c r="P64" i="11"/>
  <c r="T48" i="11"/>
  <c r="P48" i="11"/>
  <c r="T50" i="11"/>
  <c r="P50" i="11"/>
  <c r="P42" i="18"/>
  <c r="T42" i="18"/>
  <c r="P85" i="15"/>
  <c r="T85" i="15"/>
  <c r="P10" i="15"/>
  <c r="T10" i="15"/>
  <c r="O75" i="23"/>
  <c r="S75" i="23"/>
  <c r="G75" i="23"/>
  <c r="T85" i="22"/>
  <c r="P85" i="22"/>
  <c r="T47" i="22"/>
  <c r="P47" i="22"/>
  <c r="P19" i="22"/>
  <c r="T19" i="22"/>
  <c r="P68" i="22"/>
  <c r="T68" i="22"/>
  <c r="O75" i="18"/>
  <c r="S75" i="18"/>
  <c r="G75" i="18"/>
  <c r="P19" i="14"/>
  <c r="T19" i="14"/>
  <c r="P38" i="14"/>
  <c r="T38" i="14"/>
  <c r="P25" i="14"/>
  <c r="T25" i="14"/>
  <c r="P48" i="14"/>
  <c r="T48" i="14"/>
  <c r="T9" i="24"/>
  <c r="P9" i="24"/>
  <c r="T79" i="24"/>
  <c r="P79" i="24"/>
  <c r="T86" i="24"/>
  <c r="P86" i="24"/>
  <c r="T8" i="19"/>
  <c r="P8" i="19"/>
  <c r="T58" i="19"/>
  <c r="P58" i="19"/>
  <c r="T16" i="26"/>
  <c r="P16" i="26"/>
  <c r="P80" i="26"/>
  <c r="T80" i="26"/>
  <c r="S72" i="24"/>
  <c r="O72" i="24"/>
  <c r="G72" i="24"/>
  <c r="N81" i="4"/>
  <c r="G81" i="4"/>
  <c r="R81" i="4"/>
  <c r="U81" i="1" s="1"/>
  <c r="T79" i="18"/>
  <c r="P79" i="18"/>
  <c r="P7" i="18"/>
  <c r="T7" i="18"/>
  <c r="T56" i="18"/>
  <c r="P56" i="18"/>
  <c r="T53" i="18"/>
  <c r="P53" i="18"/>
  <c r="T27" i="10"/>
  <c r="P27" i="10"/>
  <c r="P37" i="10"/>
  <c r="T37" i="10"/>
  <c r="T55" i="27"/>
  <c r="P55" i="27"/>
  <c r="T18" i="24"/>
  <c r="P18" i="24"/>
  <c r="T15" i="19"/>
  <c r="P15" i="19"/>
  <c r="T36" i="19"/>
  <c r="P36" i="19"/>
  <c r="P65" i="19"/>
  <c r="T65" i="19"/>
  <c r="P16" i="9"/>
  <c r="T16" i="9"/>
  <c r="P33" i="9"/>
  <c r="T33" i="9"/>
  <c r="T45" i="16"/>
  <c r="P45" i="16"/>
  <c r="U20" i="1"/>
  <c r="P74" i="15"/>
  <c r="T74" i="15"/>
  <c r="V67" i="1"/>
  <c r="V12" i="1"/>
  <c r="V62" i="1"/>
  <c r="S76" i="16"/>
  <c r="O76" i="16"/>
  <c r="G76" i="16"/>
  <c r="S72" i="16"/>
  <c r="O72" i="16"/>
  <c r="G72" i="16"/>
  <c r="S74" i="16"/>
  <c r="O74" i="16"/>
  <c r="G74" i="16"/>
  <c r="O77" i="27"/>
  <c r="S77" i="27"/>
  <c r="G77" i="27"/>
  <c r="S73" i="10"/>
  <c r="O73" i="10"/>
  <c r="G73" i="10"/>
  <c r="O72" i="13"/>
  <c r="S72" i="13"/>
  <c r="G72" i="13"/>
  <c r="T29" i="12"/>
  <c r="P29" i="12"/>
  <c r="P13" i="12"/>
  <c r="T13" i="12"/>
  <c r="T85" i="12"/>
  <c r="P85" i="12"/>
  <c r="P65" i="13"/>
  <c r="T65" i="13"/>
  <c r="P37" i="13"/>
  <c r="T37" i="13"/>
  <c r="O73" i="28"/>
  <c r="S73" i="28"/>
  <c r="G73" i="28"/>
  <c r="P40" i="18"/>
  <c r="T40" i="18"/>
  <c r="P81" i="18"/>
  <c r="T81" i="18"/>
  <c r="T10" i="18"/>
  <c r="P10" i="18"/>
  <c r="P18" i="10"/>
  <c r="T18" i="10"/>
  <c r="P19" i="10"/>
  <c r="T19" i="10"/>
  <c r="P66" i="10"/>
  <c r="T66" i="10"/>
  <c r="P78" i="10"/>
  <c r="T78" i="10"/>
  <c r="T55" i="10"/>
  <c r="P55" i="10"/>
  <c r="T51" i="10"/>
  <c r="P51" i="10"/>
  <c r="P35" i="15"/>
  <c r="T35" i="15"/>
  <c r="T9" i="15"/>
  <c r="P9" i="15"/>
  <c r="P26" i="23"/>
  <c r="T26" i="23"/>
  <c r="P29" i="23"/>
  <c r="T29" i="23"/>
  <c r="T78" i="23"/>
  <c r="P78" i="23"/>
  <c r="T15" i="24"/>
  <c r="P15" i="24"/>
  <c r="P42" i="24"/>
  <c r="T42" i="24"/>
  <c r="P55" i="24"/>
  <c r="T55" i="24"/>
  <c r="P51" i="24"/>
  <c r="T51" i="24"/>
  <c r="T42" i="26"/>
  <c r="P42" i="26"/>
  <c r="P17" i="26"/>
  <c r="T17" i="26"/>
  <c r="P32" i="26"/>
  <c r="T32" i="26"/>
  <c r="R62" i="4"/>
  <c r="U62" i="1" s="1"/>
  <c r="N62" i="4"/>
  <c r="G62" i="4"/>
  <c r="P26" i="12"/>
  <c r="T26" i="12"/>
  <c r="T50" i="12"/>
  <c r="P50" i="12"/>
  <c r="T41" i="17"/>
  <c r="P41" i="17"/>
  <c r="P36" i="11"/>
  <c r="T36" i="11"/>
  <c r="T24" i="11"/>
  <c r="P24" i="11"/>
  <c r="P86" i="18"/>
  <c r="T86" i="18"/>
  <c r="T59" i="18"/>
  <c r="P59" i="18"/>
  <c r="T85" i="18"/>
  <c r="P85" i="18"/>
  <c r="T42" i="10"/>
  <c r="P42" i="10"/>
  <c r="T16" i="15"/>
  <c r="P16" i="15"/>
  <c r="T60" i="15"/>
  <c r="P60" i="15"/>
  <c r="T43" i="23"/>
  <c r="P43" i="23"/>
  <c r="T24" i="23"/>
  <c r="P24" i="23"/>
  <c r="T61" i="22"/>
  <c r="P61" i="22"/>
  <c r="P46" i="22"/>
  <c r="T46" i="22"/>
  <c r="P53" i="27"/>
  <c r="T53" i="27"/>
  <c r="T45" i="24"/>
  <c r="P45" i="24"/>
  <c r="P40" i="24"/>
  <c r="T40" i="24"/>
  <c r="T60" i="24"/>
  <c r="P60" i="24"/>
  <c r="P37" i="24"/>
  <c r="T37" i="24"/>
  <c r="T58" i="24"/>
  <c r="P58" i="24"/>
  <c r="P86" i="9"/>
  <c r="T86" i="9"/>
  <c r="R60" i="4"/>
  <c r="U60" i="1" s="1"/>
  <c r="N60" i="4"/>
  <c r="G60" i="4"/>
  <c r="N49" i="4"/>
  <c r="G49" i="4"/>
  <c r="R49" i="4"/>
  <c r="U49" i="1" s="1"/>
  <c r="T79" i="17"/>
  <c r="P79" i="17"/>
  <c r="T50" i="17"/>
  <c r="P50" i="17"/>
  <c r="T46" i="13"/>
  <c r="P46" i="13"/>
  <c r="P80" i="13"/>
  <c r="T80" i="13"/>
  <c r="T35" i="28"/>
  <c r="P35" i="28"/>
  <c r="T7" i="10"/>
  <c r="P7" i="10"/>
  <c r="T25" i="10"/>
  <c r="P25" i="10"/>
  <c r="T81" i="10"/>
  <c r="P81" i="10"/>
  <c r="P5" i="15"/>
  <c r="T5" i="15"/>
  <c r="P62" i="23"/>
  <c r="T62" i="23"/>
  <c r="T67" i="23"/>
  <c r="P67" i="23"/>
  <c r="T5" i="22"/>
  <c r="P5" i="22"/>
  <c r="P60" i="22"/>
  <c r="T60" i="22"/>
  <c r="P53" i="22"/>
  <c r="T53" i="22"/>
  <c r="P82" i="25"/>
  <c r="T82" i="25"/>
  <c r="P65" i="25"/>
  <c r="T65" i="25"/>
  <c r="T6" i="25"/>
  <c r="P6" i="25"/>
  <c r="T61" i="16"/>
  <c r="P61" i="16"/>
  <c r="P14" i="16"/>
  <c r="T14" i="16"/>
  <c r="U9" i="1"/>
  <c r="G55" i="4"/>
  <c r="N55" i="4"/>
  <c r="R55" i="4"/>
  <c r="U55" i="1" s="1"/>
  <c r="T12" i="12"/>
  <c r="P12" i="12"/>
  <c r="T23" i="12"/>
  <c r="P23" i="12"/>
  <c r="T37" i="12"/>
  <c r="P37" i="12"/>
  <c r="T34" i="12"/>
  <c r="P34" i="12"/>
  <c r="P42" i="12"/>
  <c r="T42" i="12"/>
  <c r="T38" i="12"/>
  <c r="P38" i="12"/>
  <c r="T35" i="17"/>
  <c r="P35" i="17"/>
  <c r="P6" i="17"/>
  <c r="T6" i="17"/>
  <c r="P30" i="17"/>
  <c r="T30" i="17"/>
  <c r="P6" i="11"/>
  <c r="T6" i="11"/>
  <c r="P41" i="11"/>
  <c r="T41" i="11"/>
  <c r="P13" i="11"/>
  <c r="T13" i="11"/>
  <c r="P58" i="11"/>
  <c r="T58" i="11"/>
  <c r="P26" i="28"/>
  <c r="T26" i="28"/>
  <c r="T61" i="28"/>
  <c r="P61" i="28"/>
  <c r="P33" i="15"/>
  <c r="T33" i="15"/>
  <c r="P8" i="23"/>
  <c r="T8" i="23"/>
  <c r="T61" i="23"/>
  <c r="P61" i="23"/>
  <c r="P49" i="23"/>
  <c r="T49" i="23"/>
  <c r="T9" i="22"/>
  <c r="P9" i="22"/>
  <c r="T34" i="22"/>
  <c r="P34" i="22"/>
  <c r="T62" i="14"/>
  <c r="P62" i="14"/>
  <c r="T47" i="14"/>
  <c r="P47" i="14"/>
  <c r="T30" i="14"/>
  <c r="P30" i="14"/>
  <c r="P34" i="14"/>
  <c r="T34" i="14"/>
  <c r="P29" i="14"/>
  <c r="T29" i="14"/>
  <c r="P55" i="14"/>
  <c r="T55" i="14"/>
  <c r="T37" i="25"/>
  <c r="P37" i="25"/>
  <c r="P61" i="25"/>
  <c r="T61" i="25"/>
  <c r="P20" i="25"/>
  <c r="T20" i="25"/>
  <c r="P12" i="9"/>
  <c r="T12" i="9"/>
  <c r="T22" i="9"/>
  <c r="P22" i="9"/>
  <c r="T11" i="16"/>
  <c r="P11" i="16"/>
  <c r="P86" i="4"/>
  <c r="T86" i="4"/>
  <c r="U45" i="1"/>
  <c r="U11" i="1"/>
  <c r="U51" i="1"/>
  <c r="G15" i="1"/>
  <c r="R15" i="1"/>
  <c r="N15" i="1"/>
  <c r="G53" i="1"/>
  <c r="N53" i="1"/>
  <c r="R53" i="1"/>
  <c r="G65" i="1"/>
  <c r="N65" i="1"/>
  <c r="R65" i="1"/>
  <c r="N20" i="1"/>
  <c r="R20" i="1"/>
  <c r="G20" i="1"/>
  <c r="G67" i="1"/>
  <c r="N67" i="1"/>
  <c r="R67" i="1"/>
  <c r="N13" i="1"/>
  <c r="R13" i="1"/>
  <c r="G13" i="1"/>
  <c r="R44" i="1"/>
  <c r="G44" i="1"/>
  <c r="N44" i="1"/>
  <c r="N30" i="1"/>
  <c r="R30" i="1"/>
  <c r="G30" i="1"/>
  <c r="G78" i="1"/>
  <c r="R78" i="1"/>
  <c r="N78" i="1"/>
  <c r="N62" i="1"/>
  <c r="G62" i="1"/>
  <c r="R62" i="1"/>
  <c r="G69" i="1"/>
  <c r="N69" i="1"/>
  <c r="R69" i="1"/>
  <c r="R83" i="1"/>
  <c r="G83" i="1"/>
  <c r="N83" i="1"/>
  <c r="R6" i="1"/>
  <c r="G6" i="1"/>
  <c r="N6" i="1"/>
  <c r="G22" i="1"/>
  <c r="N22" i="1"/>
  <c r="R22" i="1"/>
  <c r="G28" i="1"/>
  <c r="R28" i="1"/>
  <c r="N28" i="1"/>
  <c r="N39" i="1"/>
  <c r="R39" i="1"/>
  <c r="G39" i="1"/>
  <c r="N57" i="1"/>
  <c r="R57" i="1"/>
  <c r="G57" i="1"/>
  <c r="N61" i="1"/>
  <c r="R61" i="1"/>
  <c r="G61" i="1"/>
  <c r="R29" i="1"/>
  <c r="G29" i="1"/>
  <c r="N29" i="1"/>
  <c r="G81" i="1"/>
  <c r="N81" i="1"/>
  <c r="R81" i="1"/>
  <c r="R47" i="1"/>
  <c r="N47" i="1"/>
  <c r="G47" i="1"/>
  <c r="T72" i="4"/>
  <c r="P72" i="4"/>
  <c r="T76" i="25"/>
  <c r="P76" i="25"/>
  <c r="V14" i="1"/>
  <c r="V11" i="1"/>
  <c r="V9" i="1"/>
  <c r="T74" i="4"/>
  <c r="P74" i="4"/>
  <c r="O77" i="19"/>
  <c r="S77" i="19"/>
  <c r="G77" i="19"/>
  <c r="S74" i="9"/>
  <c r="O74" i="9"/>
  <c r="G74" i="9"/>
  <c r="S71" i="26"/>
  <c r="O71" i="26"/>
  <c r="G71" i="26"/>
  <c r="O71" i="27"/>
  <c r="S71" i="27"/>
  <c r="G71" i="27"/>
  <c r="P58" i="15"/>
  <c r="T58" i="15"/>
  <c r="R66" i="26"/>
  <c r="G66" i="26"/>
  <c r="N66" i="26"/>
  <c r="O75" i="14"/>
  <c r="S75" i="14"/>
  <c r="G75" i="14"/>
  <c r="S74" i="23"/>
  <c r="O74" i="23"/>
  <c r="G74" i="23"/>
  <c r="O70" i="26"/>
  <c r="S70" i="26"/>
  <c r="G70" i="26"/>
  <c r="T10" i="12"/>
  <c r="P10" i="12"/>
  <c r="P13" i="17"/>
  <c r="T13" i="17"/>
  <c r="T10" i="17"/>
  <c r="P10" i="17"/>
  <c r="P57" i="17"/>
  <c r="T57" i="17"/>
  <c r="P49" i="11"/>
  <c r="T49" i="11"/>
  <c r="P10" i="28"/>
  <c r="T10" i="28"/>
  <c r="T7" i="22"/>
  <c r="P7" i="22"/>
  <c r="T39" i="22"/>
  <c r="P39" i="22"/>
  <c r="P62" i="27"/>
  <c r="T62" i="27"/>
  <c r="P29" i="27"/>
  <c r="T29" i="27"/>
  <c r="P28" i="14"/>
  <c r="T28" i="14"/>
  <c r="P42" i="14"/>
  <c r="T42" i="14"/>
  <c r="P9" i="19"/>
  <c r="T9" i="19"/>
  <c r="P33" i="19"/>
  <c r="T33" i="19"/>
  <c r="T67" i="19"/>
  <c r="P67" i="19"/>
  <c r="O75" i="17"/>
  <c r="S75" i="17"/>
  <c r="G75" i="17"/>
  <c r="T60" i="25"/>
  <c r="P60" i="25"/>
  <c r="T49" i="25"/>
  <c r="P49" i="25"/>
  <c r="T11" i="9"/>
  <c r="P11" i="9"/>
  <c r="P80" i="16"/>
  <c r="T80" i="16"/>
  <c r="P49" i="16"/>
  <c r="T49" i="16"/>
  <c r="T27" i="12"/>
  <c r="P27" i="12"/>
  <c r="T69" i="13"/>
  <c r="P69" i="13"/>
  <c r="P83" i="13"/>
  <c r="T83" i="13"/>
  <c r="P45" i="28"/>
  <c r="T45" i="28"/>
  <c r="P41" i="28"/>
  <c r="T41" i="28"/>
  <c r="P80" i="28"/>
  <c r="T80" i="28"/>
  <c r="P49" i="28"/>
  <c r="T49" i="28"/>
  <c r="T86" i="27"/>
  <c r="P86" i="27"/>
  <c r="P28" i="27"/>
  <c r="T28" i="27"/>
  <c r="T69" i="14"/>
  <c r="P69" i="14"/>
  <c r="P79" i="14"/>
  <c r="T79" i="14"/>
  <c r="P6" i="19"/>
  <c r="T6" i="19"/>
  <c r="P53" i="19"/>
  <c r="T53" i="19"/>
  <c r="P38" i="26"/>
  <c r="T38" i="26"/>
  <c r="G77" i="1"/>
  <c r="P38" i="25"/>
  <c r="T38" i="25"/>
  <c r="T81" i="16"/>
  <c r="P81" i="16"/>
  <c r="P59" i="16"/>
  <c r="T59" i="16"/>
  <c r="T69" i="16"/>
  <c r="P69" i="16"/>
  <c r="T48" i="16"/>
  <c r="P48" i="16"/>
  <c r="O74" i="18"/>
  <c r="S74" i="18"/>
  <c r="G74" i="18"/>
  <c r="N28" i="4"/>
  <c r="R28" i="4"/>
  <c r="U28" i="1" s="1"/>
  <c r="G28" i="4"/>
  <c r="P61" i="12"/>
  <c r="T61" i="12"/>
  <c r="T14" i="11"/>
  <c r="P14" i="11"/>
  <c r="T11" i="11"/>
  <c r="P11" i="11"/>
  <c r="T43" i="18"/>
  <c r="P43" i="18"/>
  <c r="T82" i="15"/>
  <c r="P82" i="15"/>
  <c r="P15" i="22"/>
  <c r="T15" i="22"/>
  <c r="O77" i="10"/>
  <c r="S77" i="10"/>
  <c r="G77" i="10"/>
  <c r="T41" i="14"/>
  <c r="P41" i="14"/>
  <c r="T59" i="14"/>
  <c r="P59" i="14"/>
  <c r="P7" i="24"/>
  <c r="T7" i="24"/>
  <c r="P62" i="24"/>
  <c r="T62" i="24"/>
  <c r="T64" i="19"/>
  <c r="P64" i="19"/>
  <c r="P30" i="19"/>
  <c r="T30" i="19"/>
  <c r="P17" i="19"/>
  <c r="T17" i="19"/>
  <c r="P44" i="26"/>
  <c r="T44" i="26"/>
  <c r="T20" i="26"/>
  <c r="P20" i="26"/>
  <c r="P25" i="26"/>
  <c r="T25" i="26"/>
  <c r="P19" i="9"/>
  <c r="T19" i="9"/>
  <c r="T9" i="9"/>
  <c r="P9" i="9"/>
  <c r="T55" i="9"/>
  <c r="P55" i="9"/>
  <c r="P51" i="9"/>
  <c r="T51" i="9"/>
  <c r="R38" i="4"/>
  <c r="U38" i="1" s="1"/>
  <c r="N38" i="4"/>
  <c r="G38" i="4"/>
  <c r="T27" i="11"/>
  <c r="P27" i="11"/>
  <c r="P62" i="18"/>
  <c r="T62" i="18"/>
  <c r="T64" i="10"/>
  <c r="P64" i="10"/>
  <c r="P80" i="10"/>
  <c r="T80" i="10"/>
  <c r="P47" i="27"/>
  <c r="T47" i="27"/>
  <c r="P42" i="27"/>
  <c r="T42" i="27"/>
  <c r="P20" i="24"/>
  <c r="T20" i="24"/>
  <c r="T32" i="24"/>
  <c r="P32" i="24"/>
  <c r="S72" i="22"/>
  <c r="O72" i="22"/>
  <c r="G72" i="22"/>
  <c r="P40" i="19"/>
  <c r="T40" i="19"/>
  <c r="P49" i="19"/>
  <c r="T49" i="19"/>
  <c r="T32" i="9"/>
  <c r="P32" i="9"/>
  <c r="U83" i="1"/>
  <c r="T33" i="4"/>
  <c r="P33" i="4"/>
  <c r="P48" i="4"/>
  <c r="T48" i="4"/>
  <c r="V23" i="1"/>
  <c r="V27" i="1"/>
  <c r="U71" i="1"/>
  <c r="V54" i="1"/>
  <c r="T44" i="12"/>
  <c r="P44" i="12"/>
  <c r="P28" i="12"/>
  <c r="T28" i="12"/>
  <c r="P39" i="12"/>
  <c r="T39" i="12"/>
  <c r="T57" i="12"/>
  <c r="P57" i="12"/>
  <c r="T32" i="13"/>
  <c r="P32" i="13"/>
  <c r="P23" i="13"/>
  <c r="T23" i="13"/>
  <c r="P67" i="13"/>
  <c r="T67" i="13"/>
  <c r="P54" i="13"/>
  <c r="T54" i="13"/>
  <c r="T5" i="28"/>
  <c r="P5" i="28"/>
  <c r="T64" i="18"/>
  <c r="P64" i="18"/>
  <c r="P27" i="18"/>
  <c r="T27" i="18"/>
  <c r="P29" i="10"/>
  <c r="T29" i="10"/>
  <c r="T36" i="10"/>
  <c r="P36" i="10"/>
  <c r="T10" i="10"/>
  <c r="P10" i="10"/>
  <c r="T62" i="10"/>
  <c r="P62" i="10"/>
  <c r="P10" i="23"/>
  <c r="T10" i="23"/>
  <c r="P63" i="24"/>
  <c r="T63" i="24"/>
  <c r="R56" i="4"/>
  <c r="U56" i="1" s="1"/>
  <c r="G56" i="4"/>
  <c r="N56" i="4"/>
  <c r="P5" i="12"/>
  <c r="T5" i="12"/>
  <c r="P83" i="12"/>
  <c r="T83" i="12"/>
  <c r="T31" i="17"/>
  <c r="P31" i="17"/>
  <c r="P16" i="17"/>
  <c r="T16" i="17"/>
  <c r="P53" i="17"/>
  <c r="T53" i="17"/>
  <c r="P84" i="11"/>
  <c r="T84" i="11"/>
  <c r="P8" i="11"/>
  <c r="T8" i="11"/>
  <c r="T32" i="11"/>
  <c r="P32" i="11"/>
  <c r="T56" i="11"/>
  <c r="P56" i="11"/>
  <c r="P33" i="18"/>
  <c r="T33" i="18"/>
  <c r="T69" i="18"/>
  <c r="P69" i="18"/>
  <c r="P39" i="18"/>
  <c r="T39" i="18"/>
  <c r="T9" i="18"/>
  <c r="P9" i="18"/>
  <c r="T68" i="10"/>
  <c r="P68" i="10"/>
  <c r="T11" i="15"/>
  <c r="P11" i="15"/>
  <c r="P6" i="15"/>
  <c r="T6" i="15"/>
  <c r="T31" i="23"/>
  <c r="P31" i="23"/>
  <c r="P33" i="23"/>
  <c r="T33" i="23"/>
  <c r="T16" i="23"/>
  <c r="P16" i="23"/>
  <c r="T39" i="23"/>
  <c r="P39" i="23"/>
  <c r="T82" i="23"/>
  <c r="P82" i="23"/>
  <c r="P57" i="23"/>
  <c r="T57" i="23"/>
  <c r="T66" i="22"/>
  <c r="P66" i="22"/>
  <c r="T48" i="22"/>
  <c r="P48" i="22"/>
  <c r="P50" i="22"/>
  <c r="T50" i="22"/>
  <c r="T80" i="24"/>
  <c r="P80" i="24"/>
  <c r="T62" i="25"/>
  <c r="P62" i="25"/>
  <c r="T50" i="25"/>
  <c r="P50" i="25"/>
  <c r="O75" i="28"/>
  <c r="S75" i="28"/>
  <c r="G75" i="28"/>
  <c r="N26" i="4"/>
  <c r="R26" i="4"/>
  <c r="U26" i="1" s="1"/>
  <c r="G26" i="4"/>
  <c r="S75" i="4"/>
  <c r="O75" i="4"/>
  <c r="T85" i="17"/>
  <c r="P85" i="17"/>
  <c r="T82" i="17"/>
  <c r="P82" i="17"/>
  <c r="T13" i="13"/>
  <c r="P13" i="13"/>
  <c r="P25" i="13"/>
  <c r="T25" i="13"/>
  <c r="P12" i="13"/>
  <c r="T12" i="13"/>
  <c r="T56" i="13"/>
  <c r="P56" i="13"/>
  <c r="T8" i="28"/>
  <c r="P8" i="28"/>
  <c r="T50" i="28"/>
  <c r="P50" i="28"/>
  <c r="P45" i="18"/>
  <c r="T45" i="18"/>
  <c r="P18" i="18"/>
  <c r="T18" i="18"/>
  <c r="P79" i="10"/>
  <c r="T79" i="10"/>
  <c r="P17" i="23"/>
  <c r="T17" i="23"/>
  <c r="P45" i="23"/>
  <c r="T45" i="23"/>
  <c r="T79" i="23"/>
  <c r="P79" i="23"/>
  <c r="S72" i="11"/>
  <c r="O72" i="11"/>
  <c r="G72" i="11"/>
  <c r="T51" i="22"/>
  <c r="P51" i="22"/>
  <c r="P10" i="27"/>
  <c r="T10" i="27"/>
  <c r="T45" i="27"/>
  <c r="P45" i="27"/>
  <c r="T50" i="27"/>
  <c r="P50" i="27"/>
  <c r="T78" i="25"/>
  <c r="P78" i="25"/>
  <c r="P31" i="25"/>
  <c r="T31" i="25"/>
  <c r="P32" i="16"/>
  <c r="T32" i="16"/>
  <c r="G66" i="4"/>
  <c r="R66" i="4"/>
  <c r="U66" i="1" s="1"/>
  <c r="N66" i="4"/>
  <c r="R46" i="4"/>
  <c r="U46" i="1" s="1"/>
  <c r="G46" i="4"/>
  <c r="N46" i="4"/>
  <c r="O70" i="14"/>
  <c r="S70" i="14"/>
  <c r="G70" i="14"/>
  <c r="P9" i="12"/>
  <c r="T9" i="12"/>
  <c r="T60" i="12"/>
  <c r="P60" i="12"/>
  <c r="T25" i="12"/>
  <c r="P25" i="12"/>
  <c r="P17" i="17"/>
  <c r="T17" i="17"/>
  <c r="P62" i="17"/>
  <c r="T62" i="17"/>
  <c r="T64" i="17"/>
  <c r="P64" i="17"/>
  <c r="P49" i="17"/>
  <c r="T49" i="17"/>
  <c r="G6" i="13"/>
  <c r="N6" i="13"/>
  <c r="R6" i="13"/>
  <c r="P7" i="13"/>
  <c r="T7" i="13"/>
  <c r="G5" i="13"/>
  <c r="N5" i="13"/>
  <c r="R5" i="13"/>
  <c r="P30" i="11"/>
  <c r="T30" i="11"/>
  <c r="P42" i="28"/>
  <c r="T42" i="28"/>
  <c r="P33" i="28"/>
  <c r="T33" i="28"/>
  <c r="T63" i="15"/>
  <c r="P63" i="15"/>
  <c r="P12" i="15"/>
  <c r="T12" i="15"/>
  <c r="T54" i="15"/>
  <c r="P54" i="15"/>
  <c r="T18" i="23"/>
  <c r="P18" i="23"/>
  <c r="P9" i="23"/>
  <c r="T9" i="23"/>
  <c r="P32" i="23"/>
  <c r="T32" i="23"/>
  <c r="T30" i="23"/>
  <c r="P30" i="23"/>
  <c r="P54" i="23"/>
  <c r="T54" i="23"/>
  <c r="P78" i="22"/>
  <c r="T78" i="22"/>
  <c r="T42" i="22"/>
  <c r="P42" i="22"/>
  <c r="T10" i="22"/>
  <c r="P10" i="22"/>
  <c r="P24" i="22"/>
  <c r="T24" i="22"/>
  <c r="P51" i="14"/>
  <c r="T51" i="14"/>
  <c r="P39" i="26"/>
  <c r="T39" i="26"/>
  <c r="P81" i="26"/>
  <c r="T81" i="26"/>
  <c r="P67" i="26"/>
  <c r="T67" i="26"/>
  <c r="T79" i="26"/>
  <c r="P79" i="26"/>
  <c r="T51" i="26"/>
  <c r="P51" i="26"/>
  <c r="P80" i="25"/>
  <c r="T80" i="25"/>
  <c r="P7" i="25"/>
  <c r="T7" i="25"/>
  <c r="T57" i="25"/>
  <c r="P57" i="25"/>
  <c r="P34" i="9"/>
  <c r="T34" i="9"/>
  <c r="T79" i="9"/>
  <c r="P79" i="9"/>
  <c r="T57" i="9"/>
  <c r="P57" i="9"/>
  <c r="T78" i="16"/>
  <c r="P78" i="16"/>
  <c r="U42" i="1"/>
  <c r="U52" i="1"/>
  <c r="V69" i="1"/>
  <c r="V60" i="1"/>
  <c r="V7" i="1"/>
  <c r="V34" i="1"/>
  <c r="V79" i="1"/>
  <c r="O72" i="4"/>
  <c r="S72" i="4"/>
  <c r="O77" i="4"/>
  <c r="S77" i="4"/>
  <c r="G77" i="4"/>
  <c r="O74" i="19"/>
  <c r="S74" i="19"/>
  <c r="G74" i="19"/>
  <c r="S73" i="24"/>
  <c r="O73" i="24"/>
  <c r="G73" i="24"/>
  <c r="O73" i="15"/>
  <c r="S73" i="15"/>
  <c r="O73" i="11"/>
  <c r="S73" i="11"/>
  <c r="G73" i="11"/>
  <c r="O75" i="27"/>
  <c r="S75" i="27"/>
  <c r="G75" i="27"/>
  <c r="P81" i="17"/>
  <c r="T81" i="17"/>
  <c r="P55" i="17"/>
  <c r="T55" i="17"/>
  <c r="T47" i="11"/>
  <c r="P47" i="11"/>
  <c r="T55" i="11"/>
  <c r="P55" i="11"/>
  <c r="T57" i="11"/>
  <c r="P57" i="11"/>
  <c r="P9" i="28"/>
  <c r="T9" i="28"/>
  <c r="T63" i="28"/>
  <c r="P63" i="28"/>
  <c r="P38" i="28"/>
  <c r="T38" i="28"/>
  <c r="T18" i="22"/>
  <c r="P18" i="22"/>
  <c r="T59" i="22"/>
  <c r="P59" i="22"/>
  <c r="T41" i="22"/>
  <c r="P41" i="22"/>
  <c r="P54" i="22"/>
  <c r="T54" i="22"/>
  <c r="P80" i="27"/>
  <c r="T80" i="27"/>
  <c r="T57" i="27"/>
  <c r="P57" i="27"/>
  <c r="T23" i="14"/>
  <c r="P23" i="14"/>
  <c r="T83" i="14"/>
  <c r="P83" i="14"/>
  <c r="P18" i="14"/>
  <c r="T18" i="14"/>
  <c r="T58" i="14"/>
  <c r="P58" i="14"/>
  <c r="P46" i="19"/>
  <c r="T46" i="19"/>
  <c r="T44" i="19"/>
  <c r="P44" i="19"/>
  <c r="T57" i="19"/>
  <c r="P57" i="19"/>
  <c r="O70" i="23"/>
  <c r="S70" i="23"/>
  <c r="G70" i="23"/>
  <c r="P37" i="26"/>
  <c r="T37" i="26"/>
  <c r="P11" i="25"/>
  <c r="T11" i="25"/>
  <c r="T26" i="25"/>
  <c r="P26" i="25"/>
  <c r="P52" i="25"/>
  <c r="T52" i="25"/>
  <c r="T24" i="16"/>
  <c r="P24" i="16"/>
  <c r="N23" i="4"/>
  <c r="G23" i="4"/>
  <c r="R23" i="4"/>
  <c r="U23" i="1" s="1"/>
  <c r="N53" i="4"/>
  <c r="R53" i="4"/>
  <c r="U53" i="1" s="1"/>
  <c r="G53" i="4"/>
  <c r="P36" i="12"/>
  <c r="T36" i="12"/>
  <c r="P42" i="13"/>
  <c r="T42" i="13"/>
  <c r="T48" i="13"/>
  <c r="P48" i="13"/>
  <c r="T43" i="28"/>
  <c r="P43" i="28"/>
  <c r="T68" i="28"/>
  <c r="P68" i="28"/>
  <c r="P86" i="15"/>
  <c r="T86" i="15"/>
  <c r="P79" i="27"/>
  <c r="T79" i="27"/>
  <c r="P65" i="14"/>
  <c r="T65" i="14"/>
  <c r="T81" i="14"/>
  <c r="P81" i="14"/>
  <c r="P63" i="14"/>
  <c r="T63" i="14"/>
  <c r="P52" i="14"/>
  <c r="T52" i="14"/>
  <c r="P54" i="14"/>
  <c r="T54" i="14"/>
  <c r="T59" i="19"/>
  <c r="P59" i="19"/>
  <c r="P34" i="19"/>
  <c r="T34" i="19"/>
  <c r="P42" i="9"/>
  <c r="T42" i="9"/>
  <c r="P29" i="9"/>
  <c r="T29" i="9"/>
  <c r="T20" i="9"/>
  <c r="P20" i="9"/>
  <c r="R8" i="9"/>
  <c r="G8" i="9"/>
  <c r="N8" i="9"/>
  <c r="T60" i="16"/>
  <c r="P60" i="16"/>
  <c r="P53" i="16"/>
  <c r="T53" i="16"/>
  <c r="R80" i="4"/>
  <c r="U80" i="1" s="1"/>
  <c r="G80" i="4"/>
  <c r="N80" i="4"/>
  <c r="S76" i="12"/>
  <c r="O76" i="12"/>
  <c r="G76" i="12"/>
  <c r="T83" i="11"/>
  <c r="P83" i="11"/>
  <c r="T40" i="11"/>
  <c r="P40" i="11"/>
  <c r="P68" i="11"/>
  <c r="T68" i="11"/>
  <c r="O77" i="12"/>
  <c r="S77" i="12"/>
  <c r="G77" i="12"/>
  <c r="T31" i="18"/>
  <c r="P31" i="18"/>
  <c r="T44" i="18"/>
  <c r="P44" i="18"/>
  <c r="T40" i="15"/>
  <c r="P40" i="15"/>
  <c r="P14" i="15"/>
  <c r="T14" i="15"/>
  <c r="P52" i="15"/>
  <c r="T52" i="15"/>
  <c r="T64" i="14"/>
  <c r="P64" i="14"/>
  <c r="P44" i="14"/>
  <c r="T44" i="14"/>
  <c r="T50" i="14"/>
  <c r="P50" i="14"/>
  <c r="P56" i="24"/>
  <c r="T56" i="24"/>
  <c r="P27" i="19"/>
  <c r="T27" i="19"/>
  <c r="P22" i="19"/>
  <c r="T22" i="19"/>
  <c r="P80" i="19"/>
  <c r="T80" i="19"/>
  <c r="T31" i="19"/>
  <c r="P31" i="19"/>
  <c r="P19" i="26"/>
  <c r="T19" i="26"/>
  <c r="T12" i="26"/>
  <c r="P12" i="26"/>
  <c r="T68" i="26"/>
  <c r="P68" i="26"/>
  <c r="T35" i="26"/>
  <c r="P35" i="26"/>
  <c r="T56" i="26"/>
  <c r="P56" i="26"/>
  <c r="P81" i="9"/>
  <c r="T81" i="9"/>
  <c r="P48" i="9"/>
  <c r="T48" i="9"/>
  <c r="U61" i="1"/>
  <c r="G47" i="4"/>
  <c r="R47" i="4"/>
  <c r="U47" i="1" s="1"/>
  <c r="N47" i="4"/>
  <c r="P22" i="18"/>
  <c r="T22" i="18"/>
  <c r="P43" i="10"/>
  <c r="T43" i="10"/>
  <c r="P14" i="10"/>
  <c r="T14" i="10"/>
  <c r="P49" i="10"/>
  <c r="T49" i="10"/>
  <c r="O76" i="17"/>
  <c r="S76" i="17"/>
  <c r="G76" i="17"/>
  <c r="P36" i="27"/>
  <c r="T36" i="27"/>
  <c r="P27" i="24"/>
  <c r="T27" i="24"/>
  <c r="P52" i="24"/>
  <c r="T52" i="24"/>
  <c r="P14" i="19"/>
  <c r="T14" i="19"/>
  <c r="T55" i="19"/>
  <c r="P55" i="19"/>
  <c r="O75" i="22"/>
  <c r="S75" i="22"/>
  <c r="G75" i="22"/>
  <c r="P20" i="4"/>
  <c r="T20" i="4"/>
  <c r="T67" i="4"/>
  <c r="P67" i="4"/>
  <c r="S72" i="17"/>
  <c r="O72" i="17"/>
  <c r="G72" i="17"/>
  <c r="V41" i="1"/>
  <c r="P70" i="15"/>
  <c r="T70" i="15"/>
  <c r="V8" i="1"/>
  <c r="V36" i="1"/>
  <c r="V44" i="1"/>
  <c r="V64" i="1"/>
  <c r="V83" i="1"/>
  <c r="O74" i="12"/>
  <c r="S74" i="12"/>
  <c r="G74" i="12"/>
  <c r="P9" i="13"/>
  <c r="T9" i="13"/>
  <c r="T61" i="13"/>
  <c r="P61" i="13"/>
  <c r="T58" i="13"/>
  <c r="P58" i="13"/>
  <c r="T10" i="11"/>
  <c r="P10" i="11"/>
  <c r="P65" i="18"/>
  <c r="T65" i="18"/>
  <c r="T68" i="18"/>
  <c r="P68" i="18"/>
  <c r="P51" i="18"/>
  <c r="T51" i="18"/>
  <c r="T13" i="10"/>
  <c r="P13" i="10"/>
  <c r="T24" i="10"/>
  <c r="P24" i="10"/>
  <c r="P38" i="10"/>
  <c r="T38" i="10"/>
  <c r="T25" i="15"/>
  <c r="P25" i="15"/>
  <c r="P38" i="15"/>
  <c r="T38" i="15"/>
  <c r="P55" i="15"/>
  <c r="T55" i="15"/>
  <c r="T17" i="24"/>
  <c r="P17" i="24"/>
  <c r="P43" i="24"/>
  <c r="T43" i="24"/>
  <c r="T24" i="24"/>
  <c r="P24" i="24"/>
  <c r="P59" i="26"/>
  <c r="T59" i="26"/>
  <c r="G30" i="4"/>
  <c r="R30" i="4"/>
  <c r="U30" i="1" s="1"/>
  <c r="N30" i="4"/>
  <c r="R6" i="4"/>
  <c r="U6" i="1" s="1"/>
  <c r="N6" i="4"/>
  <c r="G6" i="4"/>
  <c r="P47" i="12"/>
  <c r="T47" i="12"/>
  <c r="T17" i="12"/>
  <c r="P17" i="12"/>
  <c r="P7" i="12"/>
  <c r="T7" i="12"/>
  <c r="P56" i="12"/>
  <c r="T56" i="12"/>
  <c r="T78" i="17"/>
  <c r="P78" i="17"/>
  <c r="P12" i="11"/>
  <c r="T12" i="11"/>
  <c r="P69" i="11"/>
  <c r="T69" i="11"/>
  <c r="O74" i="17"/>
  <c r="S74" i="17"/>
  <c r="G74" i="17"/>
  <c r="P32" i="18"/>
  <c r="T32" i="18"/>
  <c r="T86" i="10"/>
  <c r="P86" i="10"/>
  <c r="P23" i="10"/>
  <c r="T23" i="10"/>
  <c r="T56" i="10"/>
  <c r="P56" i="10"/>
  <c r="T23" i="15"/>
  <c r="P23" i="15"/>
  <c r="T43" i="15"/>
  <c r="P43" i="15"/>
  <c r="T27" i="15"/>
  <c r="P27" i="15"/>
  <c r="T84" i="23"/>
  <c r="P84" i="23"/>
  <c r="P42" i="23"/>
  <c r="T42" i="23"/>
  <c r="P55" i="22"/>
  <c r="T55" i="22"/>
  <c r="P12" i="24"/>
  <c r="T12" i="24"/>
  <c r="O76" i="11"/>
  <c r="S76" i="11"/>
  <c r="G76" i="11"/>
  <c r="P81" i="25"/>
  <c r="T81" i="25"/>
  <c r="T63" i="25"/>
  <c r="P63" i="25"/>
  <c r="T48" i="25"/>
  <c r="P48" i="25"/>
  <c r="T84" i="4"/>
  <c r="P84" i="4"/>
  <c r="R35" i="4"/>
  <c r="U35" i="1" s="1"/>
  <c r="G35" i="4"/>
  <c r="N35" i="4"/>
  <c r="O71" i="25"/>
  <c r="S71" i="25"/>
  <c r="G71" i="25"/>
  <c r="P22" i="17"/>
  <c r="T22" i="17"/>
  <c r="T29" i="17"/>
  <c r="P29" i="17"/>
  <c r="T59" i="17"/>
  <c r="P59" i="17"/>
  <c r="P31" i="13"/>
  <c r="T31" i="13"/>
  <c r="P60" i="13"/>
  <c r="T60" i="13"/>
  <c r="T26" i="13"/>
  <c r="P26" i="13"/>
  <c r="T55" i="13"/>
  <c r="P55" i="13"/>
  <c r="T67" i="28"/>
  <c r="P67" i="28"/>
  <c r="T7" i="28"/>
  <c r="P7" i="28"/>
  <c r="P79" i="28"/>
  <c r="T79" i="28"/>
  <c r="T41" i="18"/>
  <c r="P41" i="18"/>
  <c r="P6" i="10"/>
  <c r="T6" i="10"/>
  <c r="T25" i="23"/>
  <c r="P25" i="23"/>
  <c r="T14" i="23"/>
  <c r="P14" i="23"/>
  <c r="O73" i="23"/>
  <c r="S73" i="23"/>
  <c r="G73" i="23"/>
  <c r="T8" i="22"/>
  <c r="P8" i="22"/>
  <c r="T68" i="27"/>
  <c r="P68" i="27"/>
  <c r="T12" i="27"/>
  <c r="P12" i="27"/>
  <c r="P43" i="27"/>
  <c r="T43" i="27"/>
  <c r="T41" i="27"/>
  <c r="P41" i="27"/>
  <c r="T15" i="25"/>
  <c r="P15" i="25"/>
  <c r="T59" i="25"/>
  <c r="P59" i="25"/>
  <c r="T8" i="25"/>
  <c r="P8" i="25"/>
  <c r="P23" i="25"/>
  <c r="T23" i="25"/>
  <c r="T33" i="16"/>
  <c r="P33" i="16"/>
  <c r="T55" i="16"/>
  <c r="P55" i="16"/>
  <c r="T9" i="4"/>
  <c r="P9" i="4"/>
  <c r="P82" i="4"/>
  <c r="T82" i="4"/>
  <c r="S76" i="4"/>
  <c r="O76" i="4"/>
  <c r="G76" i="4"/>
  <c r="T14" i="12"/>
  <c r="P14" i="12"/>
  <c r="P55" i="12"/>
  <c r="T55" i="12"/>
  <c r="T51" i="12"/>
  <c r="P51" i="12"/>
  <c r="T52" i="12"/>
  <c r="P52" i="12"/>
  <c r="P24" i="17"/>
  <c r="T24" i="17"/>
  <c r="P18" i="17"/>
  <c r="T18" i="17"/>
  <c r="T52" i="17"/>
  <c r="P52" i="17"/>
  <c r="T59" i="13"/>
  <c r="P59" i="13"/>
  <c r="P28" i="11"/>
  <c r="T28" i="11"/>
  <c r="T56" i="28"/>
  <c r="P56" i="28"/>
  <c r="T51" i="28"/>
  <c r="P51" i="28"/>
  <c r="P59" i="15"/>
  <c r="T59" i="15"/>
  <c r="T68" i="15"/>
  <c r="P68" i="15"/>
  <c r="O71" i="11"/>
  <c r="S71" i="11"/>
  <c r="G71" i="11"/>
  <c r="P63" i="23"/>
  <c r="T63" i="23"/>
  <c r="T44" i="23"/>
  <c r="P44" i="23"/>
  <c r="T40" i="23"/>
  <c r="P40" i="23"/>
  <c r="S77" i="17"/>
  <c r="O77" i="17"/>
  <c r="G77" i="17"/>
  <c r="T43" i="22"/>
  <c r="P43" i="22"/>
  <c r="T17" i="22"/>
  <c r="P17" i="22"/>
  <c r="T62" i="22"/>
  <c r="P62" i="22"/>
  <c r="T49" i="22"/>
  <c r="P49" i="22"/>
  <c r="T43" i="14"/>
  <c r="P43" i="14"/>
  <c r="P57" i="26"/>
  <c r="T57" i="26"/>
  <c r="T15" i="16"/>
  <c r="P15" i="16"/>
  <c r="S76" i="23"/>
  <c r="O76" i="23"/>
  <c r="G76" i="23"/>
  <c r="U41" i="1"/>
  <c r="U19" i="1"/>
  <c r="T11" i="4"/>
  <c r="P11" i="4"/>
  <c r="S74" i="24"/>
  <c r="O74" i="24"/>
  <c r="G74" i="24"/>
  <c r="G5" i="1"/>
  <c r="R5" i="1"/>
  <c r="N5" i="1"/>
  <c r="S75" i="1"/>
  <c r="O75" i="1"/>
  <c r="G18" i="1"/>
  <c r="N18" i="1"/>
  <c r="R18" i="1"/>
  <c r="G8" i="1"/>
  <c r="N8" i="1"/>
  <c r="R8" i="1"/>
  <c r="N21" i="1"/>
  <c r="G21" i="1"/>
  <c r="R21" i="1"/>
  <c r="R38" i="1"/>
  <c r="N38" i="1"/>
  <c r="G38" i="1"/>
  <c r="R34" i="1"/>
  <c r="G34" i="1"/>
  <c r="N34" i="1"/>
  <c r="N64" i="1"/>
  <c r="G64" i="1"/>
  <c r="R64" i="1"/>
  <c r="G84" i="1"/>
  <c r="R84" i="1"/>
  <c r="N84" i="1"/>
  <c r="R60" i="1"/>
  <c r="N60" i="1"/>
  <c r="G60" i="1"/>
  <c r="R35" i="1"/>
  <c r="N35" i="1"/>
  <c r="G35" i="1"/>
  <c r="R14" i="1"/>
  <c r="G14" i="1"/>
  <c r="N14" i="1"/>
  <c r="G68" i="1"/>
  <c r="R68" i="1"/>
  <c r="N68" i="1"/>
  <c r="G49" i="1"/>
  <c r="N49" i="1"/>
  <c r="R49" i="1"/>
  <c r="R66" i="1"/>
  <c r="G66" i="1"/>
  <c r="N66" i="1"/>
  <c r="N32" i="1"/>
  <c r="R32" i="1"/>
  <c r="G32" i="1"/>
  <c r="G46" i="1"/>
  <c r="N46" i="1"/>
  <c r="R46" i="1"/>
  <c r="R50" i="1"/>
  <c r="N50" i="1"/>
  <c r="G50" i="1"/>
  <c r="N48" i="1"/>
  <c r="R48" i="1"/>
  <c r="G48" i="1"/>
  <c r="G33" i="1"/>
  <c r="R33" i="1"/>
  <c r="N33" i="1"/>
  <c r="V19" i="1"/>
  <c r="V50" i="1"/>
  <c r="V25" i="1"/>
  <c r="V21" i="1"/>
  <c r="T70" i="18"/>
  <c r="P70" i="18"/>
  <c r="V84" i="1"/>
  <c r="P76" i="10"/>
  <c r="T76" i="10"/>
  <c r="V40" i="1"/>
  <c r="V59" i="1"/>
  <c r="P58" i="18"/>
  <c r="T58" i="18"/>
  <c r="S73" i="12"/>
  <c r="O73" i="12"/>
  <c r="G73" i="12"/>
  <c r="P46" i="17"/>
  <c r="T46" i="17"/>
  <c r="P59" i="11"/>
  <c r="T59" i="11"/>
  <c r="P80" i="11"/>
  <c r="T80" i="11"/>
  <c r="P34" i="28"/>
  <c r="T34" i="28"/>
  <c r="T16" i="22"/>
  <c r="P16" i="22"/>
  <c r="T52" i="22"/>
  <c r="P52" i="22"/>
  <c r="P49" i="27"/>
  <c r="T49" i="27"/>
  <c r="T57" i="14"/>
  <c r="P57" i="14"/>
  <c r="T43" i="19"/>
  <c r="P43" i="19"/>
  <c r="P46" i="25"/>
  <c r="T46" i="25"/>
  <c r="T67" i="25"/>
  <c r="P67" i="25"/>
  <c r="T65" i="9"/>
  <c r="P65" i="9"/>
  <c r="P38" i="9"/>
  <c r="T38" i="9"/>
  <c r="T69" i="9"/>
  <c r="P69" i="9"/>
  <c r="P26" i="9"/>
  <c r="T26" i="9"/>
  <c r="T5" i="9"/>
  <c r="P5" i="9"/>
  <c r="T86" i="16"/>
  <c r="P86" i="16"/>
  <c r="T20" i="16"/>
  <c r="P20" i="16"/>
  <c r="T26" i="16"/>
  <c r="P26" i="16"/>
  <c r="T5" i="16"/>
  <c r="P5" i="16"/>
  <c r="P6" i="12"/>
  <c r="T6" i="12"/>
  <c r="T57" i="13"/>
  <c r="P57" i="13"/>
  <c r="P50" i="13"/>
  <c r="T50" i="13"/>
  <c r="P29" i="28"/>
  <c r="T29" i="28"/>
  <c r="T65" i="28"/>
  <c r="P65" i="28"/>
  <c r="P83" i="18"/>
  <c r="T83" i="18"/>
  <c r="P57" i="18"/>
  <c r="T57" i="18"/>
  <c r="T12" i="14"/>
  <c r="P12" i="14"/>
  <c r="P61" i="14"/>
  <c r="T61" i="14"/>
  <c r="T14" i="14"/>
  <c r="P14" i="14"/>
  <c r="P56" i="14"/>
  <c r="T56" i="14"/>
  <c r="P81" i="19"/>
  <c r="T81" i="19"/>
  <c r="T47" i="19"/>
  <c r="P47" i="19"/>
  <c r="P32" i="19"/>
  <c r="T32" i="19"/>
  <c r="P60" i="26"/>
  <c r="T60" i="26"/>
  <c r="T83" i="26"/>
  <c r="P83" i="26"/>
  <c r="T84" i="26"/>
  <c r="P84" i="26"/>
  <c r="T55" i="26"/>
  <c r="P55" i="26"/>
  <c r="P61" i="9"/>
  <c r="T61" i="9"/>
  <c r="T17" i="9"/>
  <c r="P17" i="9"/>
  <c r="T10" i="9"/>
  <c r="P10" i="9"/>
  <c r="T39" i="9"/>
  <c r="P39" i="9"/>
  <c r="P54" i="9"/>
  <c r="T54" i="9"/>
  <c r="T19" i="16"/>
  <c r="P19" i="16"/>
  <c r="G39" i="4"/>
  <c r="R39" i="4"/>
  <c r="U39" i="1" s="1"/>
  <c r="N39" i="4"/>
  <c r="S72" i="18"/>
  <c r="O72" i="18"/>
  <c r="G72" i="18"/>
  <c r="T79" i="11"/>
  <c r="P79" i="11"/>
  <c r="T54" i="11"/>
  <c r="P54" i="11"/>
  <c r="T24" i="18"/>
  <c r="P24" i="18"/>
  <c r="P20" i="18"/>
  <c r="T20" i="18"/>
  <c r="P11" i="18"/>
  <c r="T11" i="18"/>
  <c r="T34" i="15"/>
  <c r="P34" i="15"/>
  <c r="N7" i="15"/>
  <c r="R7" i="15"/>
  <c r="G7" i="15"/>
  <c r="T83" i="22"/>
  <c r="P83" i="22"/>
  <c r="T68" i="14"/>
  <c r="P68" i="14"/>
  <c r="O74" i="11"/>
  <c r="S74" i="11"/>
  <c r="G74" i="11"/>
  <c r="P50" i="24"/>
  <c r="T50" i="24"/>
  <c r="T69" i="19"/>
  <c r="P69" i="19"/>
  <c r="T82" i="19"/>
  <c r="P82" i="19"/>
  <c r="S71" i="28"/>
  <c r="O71" i="28"/>
  <c r="G71" i="28"/>
  <c r="P14" i="26"/>
  <c r="T14" i="26"/>
  <c r="S72" i="27"/>
  <c r="O72" i="27"/>
  <c r="G72" i="27"/>
  <c r="R34" i="4"/>
  <c r="U34" i="1" s="1"/>
  <c r="N34" i="4"/>
  <c r="G34" i="4"/>
  <c r="T26" i="18"/>
  <c r="P26" i="18"/>
  <c r="T16" i="18"/>
  <c r="P16" i="18"/>
  <c r="T46" i="18"/>
  <c r="P46" i="18"/>
  <c r="S77" i="28"/>
  <c r="O77" i="28"/>
  <c r="G77" i="28"/>
  <c r="P61" i="10"/>
  <c r="T61" i="10"/>
  <c r="P54" i="10"/>
  <c r="T54" i="10"/>
  <c r="T69" i="27"/>
  <c r="P69" i="27"/>
  <c r="T36" i="24"/>
  <c r="P36" i="24"/>
  <c r="P19" i="24"/>
  <c r="T19" i="24"/>
  <c r="T67" i="24"/>
  <c r="P67" i="24"/>
  <c r="P78" i="19"/>
  <c r="T78" i="19"/>
  <c r="T45" i="19"/>
  <c r="P45" i="19"/>
  <c r="S73" i="18"/>
  <c r="O73" i="18"/>
  <c r="G73" i="18"/>
  <c r="T18" i="9"/>
  <c r="P18" i="9"/>
  <c r="P7" i="9"/>
  <c r="T7" i="9"/>
  <c r="P27" i="16"/>
  <c r="T27" i="16"/>
  <c r="S74" i="25"/>
  <c r="O74" i="25"/>
  <c r="G74" i="25"/>
  <c r="U44" i="1"/>
  <c r="T40" i="4"/>
  <c r="P40" i="4"/>
  <c r="U33" i="1"/>
  <c r="U48" i="1"/>
  <c r="S70" i="4"/>
  <c r="O70" i="4"/>
  <c r="T76" i="15"/>
  <c r="P76" i="15"/>
  <c r="V32" i="1"/>
  <c r="V24" i="1"/>
  <c r="U70" i="1"/>
  <c r="O70" i="9"/>
  <c r="S70" i="9"/>
  <c r="G70" i="9"/>
  <c r="O73" i="26"/>
  <c r="S73" i="26"/>
  <c r="G73" i="26"/>
  <c r="O73" i="9"/>
  <c r="S73" i="9"/>
  <c r="G73" i="9"/>
  <c r="S76" i="24"/>
  <c r="O76" i="24"/>
  <c r="G76" i="24"/>
  <c r="S71" i="14"/>
  <c r="O71" i="14"/>
  <c r="G71" i="14"/>
  <c r="S72" i="26"/>
  <c r="O72" i="26"/>
  <c r="G72" i="26"/>
  <c r="S76" i="18"/>
  <c r="O76" i="18"/>
  <c r="G76" i="18"/>
  <c r="S77" i="23"/>
  <c r="O77" i="23"/>
  <c r="G77" i="23"/>
  <c r="P80" i="12"/>
  <c r="T80" i="12"/>
  <c r="P62" i="12"/>
  <c r="T62" i="12"/>
  <c r="T48" i="12"/>
  <c r="P48" i="12"/>
  <c r="O75" i="13"/>
  <c r="S75" i="13"/>
  <c r="G75" i="13"/>
  <c r="T78" i="13"/>
  <c r="P78" i="13"/>
  <c r="P63" i="11"/>
  <c r="T63" i="11"/>
  <c r="P17" i="18"/>
  <c r="T17" i="18"/>
  <c r="T61" i="18"/>
  <c r="P61" i="18"/>
  <c r="T63" i="18"/>
  <c r="P63" i="18"/>
  <c r="T49" i="18"/>
  <c r="P49" i="18"/>
  <c r="P17" i="10"/>
  <c r="T17" i="10"/>
  <c r="T21" i="10"/>
  <c r="P21" i="10"/>
  <c r="P48" i="10"/>
  <c r="T48" i="10"/>
  <c r="P62" i="15"/>
  <c r="T62" i="15"/>
  <c r="T31" i="15"/>
  <c r="P31" i="15"/>
  <c r="P50" i="15"/>
  <c r="T50" i="15"/>
  <c r="P34" i="23"/>
  <c r="T34" i="23"/>
  <c r="P56" i="23"/>
  <c r="T56" i="23"/>
  <c r="P61" i="24"/>
  <c r="T61" i="24"/>
  <c r="P41" i="24"/>
  <c r="T41" i="24"/>
  <c r="T29" i="24"/>
  <c r="P29" i="24"/>
  <c r="O76" i="14"/>
  <c r="S76" i="14"/>
  <c r="G76" i="14"/>
  <c r="T78" i="26"/>
  <c r="P78" i="26"/>
  <c r="P49" i="26"/>
  <c r="T49" i="26"/>
  <c r="O71" i="22"/>
  <c r="S71" i="22"/>
  <c r="G71" i="22"/>
  <c r="N59" i="4"/>
  <c r="R59" i="4"/>
  <c r="U59" i="1" s="1"/>
  <c r="G59" i="4"/>
  <c r="P64" i="12"/>
  <c r="T64" i="12"/>
  <c r="P53" i="12"/>
  <c r="T53" i="12"/>
  <c r="T46" i="11"/>
  <c r="P46" i="11"/>
  <c r="P67" i="11"/>
  <c r="T67" i="11"/>
  <c r="P80" i="18"/>
  <c r="T80" i="18"/>
  <c r="T33" i="10"/>
  <c r="P33" i="10"/>
  <c r="P52" i="10"/>
  <c r="T52" i="10"/>
  <c r="T66" i="15"/>
  <c r="P66" i="15"/>
  <c r="T61" i="15"/>
  <c r="P61" i="15"/>
  <c r="T37" i="23"/>
  <c r="P37" i="23"/>
  <c r="T51" i="23"/>
  <c r="P51" i="23"/>
  <c r="P54" i="27"/>
  <c r="T54" i="27"/>
  <c r="T59" i="24"/>
  <c r="P59" i="24"/>
  <c r="T23" i="24"/>
  <c r="P23" i="24"/>
  <c r="P48" i="24"/>
  <c r="T48" i="24"/>
  <c r="P85" i="26"/>
  <c r="T85" i="26"/>
  <c r="P58" i="25"/>
  <c r="T58" i="25"/>
  <c r="R58" i="4"/>
  <c r="U58" i="1" s="1"/>
  <c r="G58" i="4"/>
  <c r="N58" i="4"/>
  <c r="P40" i="17"/>
  <c r="T40" i="17"/>
  <c r="P85" i="13"/>
  <c r="T85" i="13"/>
  <c r="T81" i="13"/>
  <c r="P81" i="13"/>
  <c r="T11" i="13"/>
  <c r="P11" i="13"/>
  <c r="T13" i="28"/>
  <c r="P13" i="28"/>
  <c r="P54" i="28"/>
  <c r="T54" i="28"/>
  <c r="T31" i="10"/>
  <c r="P31" i="10"/>
  <c r="P58" i="10"/>
  <c r="T58" i="10"/>
  <c r="P28" i="23"/>
  <c r="T28" i="23"/>
  <c r="P56" i="22"/>
  <c r="T56" i="22"/>
  <c r="T15" i="27"/>
  <c r="P15" i="27"/>
  <c r="T52" i="27"/>
  <c r="P52" i="27"/>
  <c r="P28" i="25"/>
  <c r="T28" i="25"/>
  <c r="P44" i="25"/>
  <c r="T44" i="25"/>
  <c r="P82" i="16"/>
  <c r="T82" i="16"/>
  <c r="T32" i="4"/>
  <c r="P32" i="4"/>
  <c r="N50" i="4"/>
  <c r="G50" i="4"/>
  <c r="R50" i="4"/>
  <c r="U50" i="1" s="1"/>
  <c r="T81" i="12"/>
  <c r="P81" i="12"/>
  <c r="T58" i="12"/>
  <c r="P58" i="12"/>
  <c r="T65" i="12"/>
  <c r="P65" i="12"/>
  <c r="P68" i="17"/>
  <c r="T68" i="17"/>
  <c r="P33" i="17"/>
  <c r="T33" i="17"/>
  <c r="P68" i="13"/>
  <c r="T68" i="13"/>
  <c r="T49" i="13"/>
  <c r="P49" i="13"/>
  <c r="P26" i="11"/>
  <c r="T26" i="11"/>
  <c r="T25" i="11"/>
  <c r="P25" i="11"/>
  <c r="T22" i="11"/>
  <c r="P22" i="11"/>
  <c r="T39" i="28"/>
  <c r="P39" i="28"/>
  <c r="T36" i="28"/>
  <c r="P36" i="28"/>
  <c r="T47" i="18"/>
  <c r="P47" i="18"/>
  <c r="T19" i="15"/>
  <c r="P19" i="15"/>
  <c r="P50" i="23"/>
  <c r="T50" i="23"/>
  <c r="P44" i="22"/>
  <c r="T44" i="22"/>
  <c r="T5" i="14"/>
  <c r="P5" i="14"/>
  <c r="T53" i="14"/>
  <c r="P53" i="14"/>
  <c r="S72" i="12"/>
  <c r="O72" i="12"/>
  <c r="G72" i="12"/>
  <c r="T46" i="26"/>
  <c r="P46" i="26"/>
  <c r="P29" i="25"/>
  <c r="T29" i="25"/>
  <c r="P80" i="9"/>
  <c r="T80" i="9"/>
  <c r="T53" i="9"/>
  <c r="P53" i="9"/>
  <c r="U16" i="1"/>
  <c r="V51" i="1"/>
  <c r="T73" i="4"/>
  <c r="P73" i="4"/>
  <c r="V17" i="1"/>
  <c r="V43" i="1"/>
  <c r="V68" i="1"/>
  <c r="T73" i="15"/>
  <c r="P73" i="15"/>
  <c r="V57" i="1"/>
  <c r="S73" i="19"/>
  <c r="O73" i="19"/>
  <c r="G73" i="19"/>
  <c r="O71" i="24"/>
  <c r="S71" i="24"/>
  <c r="G71" i="24"/>
  <c r="T19" i="12"/>
  <c r="P19" i="12"/>
  <c r="T11" i="17"/>
  <c r="P11" i="17"/>
  <c r="P39" i="17"/>
  <c r="T39" i="17"/>
  <c r="P21" i="17"/>
  <c r="T21" i="17"/>
  <c r="T54" i="17"/>
  <c r="P54" i="17"/>
  <c r="T37" i="11"/>
  <c r="P37" i="11"/>
  <c r="T18" i="11"/>
  <c r="P18" i="11"/>
  <c r="T22" i="28"/>
  <c r="P22" i="28"/>
  <c r="P62" i="28"/>
  <c r="T62" i="28"/>
  <c r="O70" i="17"/>
  <c r="S70" i="17"/>
  <c r="G70" i="17"/>
  <c r="P64" i="22"/>
  <c r="T64" i="22"/>
  <c r="O75" i="12"/>
  <c r="S75" i="12"/>
  <c r="G75" i="12"/>
  <c r="P18" i="27"/>
  <c r="T18" i="27"/>
  <c r="P60" i="14"/>
  <c r="T60" i="14"/>
  <c r="S74" i="27"/>
  <c r="O74" i="27"/>
  <c r="G74" i="27"/>
  <c r="P23" i="19"/>
  <c r="T23" i="19"/>
  <c r="T21" i="19"/>
  <c r="P21" i="19"/>
  <c r="P25" i="19"/>
  <c r="T25" i="19"/>
  <c r="S76" i="22"/>
  <c r="O76" i="22"/>
  <c r="G76" i="22"/>
  <c r="P79" i="25"/>
  <c r="T79" i="25"/>
  <c r="T42" i="25"/>
  <c r="P42" i="25"/>
  <c r="T13" i="9"/>
  <c r="P13" i="9"/>
  <c r="T37" i="9"/>
  <c r="P37" i="9"/>
  <c r="P85" i="9"/>
  <c r="T85" i="9"/>
  <c r="P44" i="9"/>
  <c r="T44" i="9"/>
  <c r="T84" i="9"/>
  <c r="P84" i="9"/>
  <c r="T56" i="9"/>
  <c r="P56" i="9"/>
  <c r="P67" i="16"/>
  <c r="T67" i="16"/>
  <c r="P30" i="16"/>
  <c r="T30" i="16"/>
  <c r="T6" i="16"/>
  <c r="P6" i="16"/>
  <c r="P85" i="16"/>
  <c r="T85" i="16"/>
  <c r="T43" i="16"/>
  <c r="P43" i="16"/>
  <c r="N31" i="4"/>
  <c r="R31" i="4"/>
  <c r="U31" i="1" s="1"/>
  <c r="G31" i="4"/>
  <c r="G5" i="4"/>
  <c r="N5" i="4"/>
  <c r="R5" i="4"/>
  <c r="U5" i="1" s="1"/>
  <c r="P62" i="13"/>
  <c r="T62" i="13"/>
  <c r="P20" i="13"/>
  <c r="T20" i="13"/>
  <c r="P21" i="13"/>
  <c r="T21" i="13"/>
  <c r="T41" i="13"/>
  <c r="P41" i="13"/>
  <c r="T82" i="13"/>
  <c r="P82" i="13"/>
  <c r="P11" i="28"/>
  <c r="T11" i="28"/>
  <c r="P27" i="28"/>
  <c r="T27" i="28"/>
  <c r="P54" i="18"/>
  <c r="T54" i="18"/>
  <c r="T22" i="27"/>
  <c r="P22" i="27"/>
  <c r="T6" i="27"/>
  <c r="P6" i="27"/>
  <c r="P12" i="19"/>
  <c r="T12" i="19"/>
  <c r="P38" i="19"/>
  <c r="T38" i="19"/>
  <c r="T35" i="19"/>
  <c r="P35" i="19"/>
  <c r="O77" i="13"/>
  <c r="S77" i="13"/>
  <c r="G77" i="13"/>
  <c r="P15" i="26"/>
  <c r="T15" i="26"/>
  <c r="P68" i="25"/>
  <c r="T68" i="25"/>
  <c r="P16" i="25"/>
  <c r="T16" i="25"/>
  <c r="P12" i="25"/>
  <c r="T12" i="25"/>
  <c r="P83" i="9"/>
  <c r="T83" i="9"/>
  <c r="T21" i="16"/>
  <c r="P21" i="16"/>
  <c r="T25" i="16"/>
  <c r="P25" i="16"/>
  <c r="S71" i="18"/>
  <c r="O71" i="18"/>
  <c r="G71" i="18"/>
  <c r="N27" i="4"/>
  <c r="R27" i="4"/>
  <c r="U27" i="1" s="1"/>
  <c r="G27" i="4"/>
  <c r="P85" i="11"/>
  <c r="T85" i="11"/>
  <c r="P28" i="18"/>
  <c r="T28" i="18"/>
  <c r="P50" i="18"/>
  <c r="T50" i="18"/>
  <c r="P29" i="15"/>
  <c r="T29" i="15"/>
  <c r="T38" i="22"/>
  <c r="P38" i="22"/>
  <c r="T26" i="22"/>
  <c r="P26" i="22"/>
  <c r="S74" i="22"/>
  <c r="O74" i="22"/>
  <c r="G74" i="22"/>
  <c r="P20" i="14"/>
  <c r="T20" i="14"/>
  <c r="P26" i="24"/>
  <c r="T26" i="24"/>
  <c r="O77" i="11"/>
  <c r="S77" i="11"/>
  <c r="G77" i="11"/>
  <c r="T83" i="19"/>
  <c r="P83" i="19"/>
  <c r="P63" i="19"/>
  <c r="T63" i="19"/>
  <c r="P13" i="26"/>
  <c r="T13" i="26"/>
  <c r="S75" i="10"/>
  <c r="O75" i="10"/>
  <c r="G75" i="10"/>
  <c r="P46" i="9"/>
  <c r="T46" i="9"/>
  <c r="P14" i="9"/>
  <c r="T14" i="9"/>
  <c r="P35" i="9"/>
  <c r="T35" i="9"/>
  <c r="O72" i="19"/>
  <c r="S72" i="19"/>
  <c r="G72" i="19"/>
  <c r="P61" i="4"/>
  <c r="T61" i="4"/>
  <c r="R54" i="4"/>
  <c r="U54" i="1" s="1"/>
  <c r="N54" i="4"/>
  <c r="G54" i="4"/>
  <c r="T38" i="11"/>
  <c r="P38" i="11"/>
  <c r="T22" i="10"/>
  <c r="P22" i="10"/>
  <c r="T26" i="27"/>
  <c r="P26" i="27"/>
  <c r="S77" i="22"/>
  <c r="O77" i="22"/>
  <c r="G77" i="22"/>
  <c r="T35" i="24"/>
  <c r="P35" i="24"/>
  <c r="T34" i="24"/>
  <c r="P34" i="24"/>
  <c r="P44" i="24"/>
  <c r="T44" i="24"/>
  <c r="P57" i="24"/>
  <c r="T57" i="24"/>
  <c r="T84" i="19"/>
  <c r="P84" i="19"/>
  <c r="P64" i="16"/>
  <c r="T64" i="16"/>
  <c r="P83" i="16"/>
  <c r="T83" i="16"/>
  <c r="U12" i="1"/>
  <c r="U65" i="1"/>
  <c r="T13" i="4"/>
  <c r="P13" i="4"/>
  <c r="V46" i="1"/>
  <c r="T36" i="9"/>
  <c r="P36" i="9"/>
  <c r="O71" i="4"/>
  <c r="S71" i="4"/>
  <c r="S72" i="10"/>
  <c r="O72" i="10"/>
  <c r="G72" i="10"/>
  <c r="O76" i="26"/>
  <c r="S76" i="26"/>
  <c r="G76" i="26"/>
  <c r="S74" i="4"/>
  <c r="O74" i="4"/>
  <c r="O76" i="19"/>
  <c r="S76" i="19"/>
  <c r="G76" i="19"/>
  <c r="N84" i="18"/>
  <c r="R84" i="18"/>
  <c r="U84" i="1" s="1"/>
  <c r="G84" i="18"/>
  <c r="P15" i="12"/>
  <c r="T15" i="12"/>
  <c r="T78" i="12"/>
  <c r="P78" i="12"/>
  <c r="T16" i="13"/>
  <c r="P16" i="13"/>
  <c r="P47" i="13"/>
  <c r="T47" i="13"/>
  <c r="T19" i="11"/>
  <c r="P19" i="11"/>
  <c r="O73" i="17"/>
  <c r="S73" i="17"/>
  <c r="G73" i="17"/>
  <c r="P8" i="18"/>
  <c r="T8" i="18"/>
  <c r="P35" i="18"/>
  <c r="T35" i="18"/>
  <c r="T48" i="18"/>
  <c r="P48" i="18"/>
  <c r="T59" i="10"/>
  <c r="P59" i="10"/>
  <c r="T28" i="15"/>
  <c r="P28" i="15"/>
  <c r="T15" i="15"/>
  <c r="P15" i="15"/>
  <c r="P30" i="15"/>
  <c r="T30" i="15"/>
  <c r="P46" i="23"/>
  <c r="T46" i="23"/>
  <c r="P13" i="23"/>
  <c r="T13" i="23"/>
  <c r="P7" i="23"/>
  <c r="T7" i="23"/>
  <c r="T48" i="23"/>
  <c r="P48" i="23"/>
  <c r="S73" i="14"/>
  <c r="O73" i="14"/>
  <c r="G73" i="14"/>
  <c r="T13" i="24"/>
  <c r="P13" i="24"/>
  <c r="P85" i="24"/>
  <c r="T85" i="24"/>
  <c r="S75" i="11"/>
  <c r="O75" i="11"/>
  <c r="G75" i="11"/>
  <c r="T64" i="26"/>
  <c r="P64" i="26"/>
  <c r="T69" i="26"/>
  <c r="P69" i="26"/>
  <c r="P22" i="26"/>
  <c r="T22" i="26"/>
  <c r="T27" i="26"/>
  <c r="P27" i="26"/>
  <c r="P52" i="26"/>
  <c r="T52" i="26"/>
  <c r="G78" i="4"/>
  <c r="N78" i="4"/>
  <c r="R78" i="4"/>
  <c r="U78" i="1" s="1"/>
  <c r="R69" i="4"/>
  <c r="U69" i="1" s="1"/>
  <c r="N69" i="4"/>
  <c r="G69" i="4"/>
  <c r="T24" i="12"/>
  <c r="P24" i="12"/>
  <c r="T42" i="17"/>
  <c r="P42" i="17"/>
  <c r="T7" i="17"/>
  <c r="P7" i="17"/>
  <c r="T61" i="17"/>
  <c r="P61" i="17"/>
  <c r="P84" i="17"/>
  <c r="T84" i="17"/>
  <c r="P39" i="11"/>
  <c r="T39" i="11"/>
  <c r="P21" i="11"/>
  <c r="T21" i="11"/>
  <c r="P53" i="11"/>
  <c r="T53" i="11"/>
  <c r="T12" i="18"/>
  <c r="P12" i="18"/>
  <c r="T12" i="10"/>
  <c r="P12" i="10"/>
  <c r="T34" i="10"/>
  <c r="P34" i="10"/>
  <c r="P67" i="10"/>
  <c r="T67" i="10"/>
  <c r="P26" i="15"/>
  <c r="T26" i="15"/>
  <c r="T56" i="15"/>
  <c r="P56" i="15"/>
  <c r="T51" i="15"/>
  <c r="P51" i="15"/>
  <c r="T27" i="23"/>
  <c r="P27" i="23"/>
  <c r="P15" i="23"/>
  <c r="T15" i="23"/>
  <c r="P58" i="23"/>
  <c r="T58" i="23"/>
  <c r="P79" i="22"/>
  <c r="T79" i="22"/>
  <c r="T14" i="22"/>
  <c r="P14" i="22"/>
  <c r="P80" i="22"/>
  <c r="T80" i="22"/>
  <c r="T58" i="27"/>
  <c r="P58" i="27"/>
  <c r="T33" i="24"/>
  <c r="P33" i="24"/>
  <c r="P28" i="24"/>
  <c r="T28" i="24"/>
  <c r="T84" i="24"/>
  <c r="P84" i="24"/>
  <c r="G70" i="1"/>
  <c r="N14" i="4"/>
  <c r="G14" i="4"/>
  <c r="R14" i="4"/>
  <c r="U14" i="1" s="1"/>
  <c r="T8" i="17"/>
  <c r="P8" i="17"/>
  <c r="T44" i="17"/>
  <c r="P44" i="17"/>
  <c r="T56" i="17"/>
  <c r="P56" i="17"/>
  <c r="P29" i="13"/>
  <c r="T29" i="13"/>
  <c r="P51" i="13"/>
  <c r="T51" i="13"/>
  <c r="P66" i="28"/>
  <c r="T66" i="28"/>
  <c r="P20" i="28"/>
  <c r="T20" i="28"/>
  <c r="P36" i="18"/>
  <c r="T36" i="18"/>
  <c r="P47" i="10"/>
  <c r="T47" i="10"/>
  <c r="P15" i="10"/>
  <c r="T15" i="10"/>
  <c r="T16" i="10"/>
  <c r="P16" i="10"/>
  <c r="T57" i="10"/>
  <c r="P57" i="10"/>
  <c r="T69" i="23"/>
  <c r="P69" i="23"/>
  <c r="T64" i="23"/>
  <c r="P64" i="23"/>
  <c r="P11" i="23"/>
  <c r="T11" i="23"/>
  <c r="P55" i="23"/>
  <c r="T55" i="23"/>
  <c r="T81" i="27"/>
  <c r="P81" i="27"/>
  <c r="T82" i="27"/>
  <c r="P82" i="27"/>
  <c r="P56" i="27"/>
  <c r="T56" i="27"/>
  <c r="T54" i="25"/>
  <c r="P54" i="25"/>
  <c r="T35" i="16"/>
  <c r="P35" i="16"/>
  <c r="P79" i="16"/>
  <c r="T79" i="16"/>
  <c r="N79" i="4"/>
  <c r="R79" i="4"/>
  <c r="U79" i="1" s="1"/>
  <c r="G79" i="4"/>
  <c r="P8" i="12"/>
  <c r="T8" i="12"/>
  <c r="P79" i="12"/>
  <c r="T79" i="12"/>
  <c r="T30" i="12"/>
  <c r="P30" i="12"/>
  <c r="P41" i="12"/>
  <c r="T41" i="12"/>
  <c r="P19" i="17"/>
  <c r="T19" i="17"/>
  <c r="T37" i="17"/>
  <c r="P37" i="17"/>
  <c r="T35" i="13"/>
  <c r="P35" i="13"/>
  <c r="T9" i="11"/>
  <c r="P9" i="11"/>
  <c r="T51" i="11"/>
  <c r="P51" i="11"/>
  <c r="P14" i="28"/>
  <c r="T14" i="28"/>
  <c r="T60" i="28"/>
  <c r="P60" i="28"/>
  <c r="P12" i="28"/>
  <c r="T12" i="28"/>
  <c r="P25" i="28"/>
  <c r="T25" i="28"/>
  <c r="P84" i="15"/>
  <c r="T84" i="15"/>
  <c r="T79" i="15"/>
  <c r="P79" i="15"/>
  <c r="T81" i="15"/>
  <c r="P81" i="15"/>
  <c r="P57" i="15"/>
  <c r="T57" i="15"/>
  <c r="P83" i="23"/>
  <c r="T83" i="23"/>
  <c r="T36" i="22"/>
  <c r="P36" i="22"/>
  <c r="P82" i="26"/>
  <c r="T82" i="26"/>
  <c r="T29" i="26"/>
  <c r="P29" i="26"/>
  <c r="P23" i="26"/>
  <c r="T23" i="26"/>
  <c r="T65" i="26"/>
  <c r="P65" i="26"/>
  <c r="T22" i="25"/>
  <c r="P22" i="25"/>
  <c r="T33" i="25"/>
  <c r="P33" i="25"/>
  <c r="P53" i="25"/>
  <c r="T53" i="25"/>
  <c r="T78" i="9"/>
  <c r="P78" i="9"/>
  <c r="T45" i="4"/>
  <c r="P45" i="4"/>
  <c r="P41" i="4"/>
  <c r="T41" i="4"/>
  <c r="T19" i="4"/>
  <c r="P19" i="4"/>
  <c r="V74" i="1" l="1"/>
  <c r="P79" i="4"/>
  <c r="T79" i="4"/>
  <c r="T14" i="4"/>
  <c r="P14" i="4"/>
  <c r="P77" i="22"/>
  <c r="T77" i="22"/>
  <c r="T77" i="11"/>
  <c r="P77" i="11"/>
  <c r="P74" i="27"/>
  <c r="T74" i="27"/>
  <c r="P70" i="17"/>
  <c r="T70" i="17"/>
  <c r="T73" i="19"/>
  <c r="P73" i="19"/>
  <c r="P58" i="4"/>
  <c r="T58" i="4"/>
  <c r="T59" i="4"/>
  <c r="P59" i="4"/>
  <c r="T77" i="23"/>
  <c r="P77" i="23"/>
  <c r="P76" i="24"/>
  <c r="T76" i="24"/>
  <c r="T74" i="25"/>
  <c r="P74" i="25"/>
  <c r="T77" i="28"/>
  <c r="P77" i="28"/>
  <c r="T72" i="27"/>
  <c r="P72" i="27"/>
  <c r="P72" i="18"/>
  <c r="T72" i="18"/>
  <c r="P33" i="1"/>
  <c r="T33" i="1"/>
  <c r="P50" i="1"/>
  <c r="T50" i="1"/>
  <c r="T60" i="1"/>
  <c r="P60" i="1"/>
  <c r="P34" i="1"/>
  <c r="T34" i="1"/>
  <c r="P71" i="11"/>
  <c r="T71" i="11"/>
  <c r="T74" i="17"/>
  <c r="P74" i="17"/>
  <c r="T72" i="17"/>
  <c r="P72" i="17"/>
  <c r="T76" i="17"/>
  <c r="P76" i="17"/>
  <c r="T76" i="12"/>
  <c r="P76" i="12"/>
  <c r="P80" i="4"/>
  <c r="T80" i="4"/>
  <c r="T75" i="27"/>
  <c r="P75" i="27"/>
  <c r="P73" i="24"/>
  <c r="T73" i="24"/>
  <c r="T5" i="13"/>
  <c r="P5" i="13"/>
  <c r="T70" i="14"/>
  <c r="P70" i="14"/>
  <c r="T46" i="4"/>
  <c r="P46" i="4"/>
  <c r="T66" i="4"/>
  <c r="P66" i="4"/>
  <c r="T26" i="4"/>
  <c r="P26" i="4"/>
  <c r="P77" i="10"/>
  <c r="T77" i="10"/>
  <c r="T71" i="26"/>
  <c r="P71" i="26"/>
  <c r="P62" i="1"/>
  <c r="T62" i="1"/>
  <c r="T78" i="1"/>
  <c r="P78" i="1"/>
  <c r="T67" i="1"/>
  <c r="P67" i="1"/>
  <c r="T15" i="1"/>
  <c r="P15" i="1"/>
  <c r="T62" i="4"/>
  <c r="P62" i="4"/>
  <c r="P77" i="27"/>
  <c r="T77" i="27"/>
  <c r="T18" i="4"/>
  <c r="P18" i="4"/>
  <c r="T73" i="16"/>
  <c r="P73" i="16"/>
  <c r="T70" i="27"/>
  <c r="P70" i="27"/>
  <c r="T77" i="18"/>
  <c r="P77" i="18"/>
  <c r="T73" i="1"/>
  <c r="P73" i="1"/>
  <c r="T75" i="26"/>
  <c r="P75" i="26"/>
  <c r="P77" i="25"/>
  <c r="T77" i="25"/>
  <c r="T74" i="13"/>
  <c r="P74" i="13"/>
  <c r="P22" i="4"/>
  <c r="T22" i="4"/>
  <c r="P76" i="1"/>
  <c r="T76" i="1"/>
  <c r="P71" i="10"/>
  <c r="T71" i="10"/>
  <c r="T42" i="1"/>
  <c r="P42" i="1"/>
  <c r="P7" i="1"/>
  <c r="T7" i="1"/>
  <c r="T63" i="1"/>
  <c r="P63" i="1"/>
  <c r="T80" i="1"/>
  <c r="P80" i="1"/>
  <c r="T58" i="1"/>
  <c r="P58" i="1"/>
  <c r="P17" i="4"/>
  <c r="T17" i="4"/>
  <c r="P73" i="13"/>
  <c r="T73" i="13"/>
  <c r="P70" i="10"/>
  <c r="T70" i="10"/>
  <c r="P75" i="16"/>
  <c r="T75" i="16"/>
  <c r="P74" i="10"/>
  <c r="T74" i="10"/>
  <c r="U7" i="1"/>
  <c r="T8" i="4"/>
  <c r="P8" i="4"/>
  <c r="P73" i="27"/>
  <c r="T73" i="27"/>
  <c r="P73" i="25"/>
  <c r="T73" i="25"/>
  <c r="P17" i="1"/>
  <c r="T17" i="1"/>
  <c r="P79" i="1"/>
  <c r="T79" i="1"/>
  <c r="T23" i="1"/>
  <c r="P23" i="1"/>
  <c r="P73" i="14"/>
  <c r="T73" i="14"/>
  <c r="V71" i="1"/>
  <c r="T54" i="4"/>
  <c r="P54" i="4"/>
  <c r="P71" i="18"/>
  <c r="T71" i="18"/>
  <c r="P5" i="4"/>
  <c r="T5" i="4"/>
  <c r="P71" i="24"/>
  <c r="T71" i="24"/>
  <c r="T72" i="12"/>
  <c r="P72" i="12"/>
  <c r="P50" i="4"/>
  <c r="T50" i="4"/>
  <c r="P71" i="14"/>
  <c r="T71" i="14"/>
  <c r="T70" i="9"/>
  <c r="P70" i="9"/>
  <c r="T73" i="18"/>
  <c r="P73" i="18"/>
  <c r="T34" i="4"/>
  <c r="P34" i="4"/>
  <c r="P71" i="28"/>
  <c r="T71" i="28"/>
  <c r="T7" i="15"/>
  <c r="P7" i="15"/>
  <c r="T39" i="4"/>
  <c r="P39" i="4"/>
  <c r="T48" i="1"/>
  <c r="P48" i="1"/>
  <c r="T46" i="1"/>
  <c r="P46" i="1"/>
  <c r="P68" i="1"/>
  <c r="T68" i="1"/>
  <c r="T35" i="1"/>
  <c r="P35" i="1"/>
  <c r="P84" i="1"/>
  <c r="T84" i="1"/>
  <c r="S72" i="1"/>
  <c r="O72" i="1"/>
  <c r="G72" i="1"/>
  <c r="P18" i="1"/>
  <c r="T18" i="1"/>
  <c r="P76" i="4"/>
  <c r="T76" i="4"/>
  <c r="T71" i="25"/>
  <c r="P71" i="25"/>
  <c r="T35" i="4"/>
  <c r="P35" i="4"/>
  <c r="T6" i="4"/>
  <c r="P6" i="4"/>
  <c r="P74" i="12"/>
  <c r="T74" i="12"/>
  <c r="T47" i="4"/>
  <c r="P47" i="4"/>
  <c r="V72" i="1"/>
  <c r="T6" i="13"/>
  <c r="P6" i="13"/>
  <c r="T38" i="4"/>
  <c r="P38" i="4"/>
  <c r="P75" i="14"/>
  <c r="T75" i="14"/>
  <c r="P66" i="26"/>
  <c r="T66" i="26"/>
  <c r="P71" i="27"/>
  <c r="T71" i="27"/>
  <c r="T29" i="1"/>
  <c r="P29" i="1"/>
  <c r="T39" i="1"/>
  <c r="P39" i="1"/>
  <c r="P22" i="1"/>
  <c r="T22" i="1"/>
  <c r="T30" i="1"/>
  <c r="P30" i="1"/>
  <c r="T44" i="1"/>
  <c r="P44" i="1"/>
  <c r="P20" i="1"/>
  <c r="T20" i="1"/>
  <c r="T53" i="1"/>
  <c r="P53" i="1"/>
  <c r="T60" i="4"/>
  <c r="P60" i="4"/>
  <c r="P73" i="28"/>
  <c r="T73" i="28"/>
  <c r="P73" i="10"/>
  <c r="T73" i="10"/>
  <c r="P76" i="16"/>
  <c r="T76" i="16"/>
  <c r="T72" i="24"/>
  <c r="P72" i="24"/>
  <c r="T75" i="23"/>
  <c r="P75" i="23"/>
  <c r="T75" i="9"/>
  <c r="P75" i="9"/>
  <c r="P15" i="4"/>
  <c r="T15" i="4"/>
  <c r="P77" i="24"/>
  <c r="T77" i="24"/>
  <c r="P72" i="28"/>
  <c r="T72" i="28"/>
  <c r="T74" i="28"/>
  <c r="P74" i="28"/>
  <c r="T74" i="26"/>
  <c r="P74" i="26"/>
  <c r="P70" i="19"/>
  <c r="T70" i="19"/>
  <c r="T21" i="4"/>
  <c r="P21" i="4"/>
  <c r="P16" i="1"/>
  <c r="T16" i="1"/>
  <c r="T27" i="1"/>
  <c r="P27" i="1"/>
  <c r="P68" i="4"/>
  <c r="T68" i="4"/>
  <c r="P70" i="12"/>
  <c r="T70" i="12"/>
  <c r="P76" i="9"/>
  <c r="T76" i="9"/>
  <c r="P77" i="26"/>
  <c r="T77" i="26"/>
  <c r="P77" i="9"/>
  <c r="T77" i="9"/>
  <c r="T71" i="19"/>
  <c r="P71" i="19"/>
  <c r="U8" i="1"/>
  <c r="T63" i="4"/>
  <c r="P63" i="4"/>
  <c r="P75" i="19"/>
  <c r="T75" i="19"/>
  <c r="P72" i="25"/>
  <c r="T72" i="25"/>
  <c r="P56" i="1"/>
  <c r="T56" i="1"/>
  <c r="T43" i="1"/>
  <c r="P43" i="1"/>
  <c r="T86" i="1"/>
  <c r="P86" i="1"/>
  <c r="T37" i="1"/>
  <c r="P37" i="1"/>
  <c r="T12" i="1"/>
  <c r="P12" i="1"/>
  <c r="P82" i="1"/>
  <c r="T82" i="1"/>
  <c r="T9" i="1"/>
  <c r="P9" i="1"/>
  <c r="P24" i="1"/>
  <c r="T24" i="1"/>
  <c r="T69" i="4"/>
  <c r="P69" i="4"/>
  <c r="P75" i="11"/>
  <c r="T75" i="11"/>
  <c r="T73" i="17"/>
  <c r="P73" i="17"/>
  <c r="T76" i="19"/>
  <c r="P76" i="19"/>
  <c r="P72" i="10"/>
  <c r="T72" i="10"/>
  <c r="P72" i="19"/>
  <c r="T72" i="19"/>
  <c r="T27" i="4"/>
  <c r="P27" i="4"/>
  <c r="P77" i="13"/>
  <c r="T77" i="13"/>
  <c r="P31" i="4"/>
  <c r="T31" i="4"/>
  <c r="P76" i="14"/>
  <c r="T76" i="14"/>
  <c r="T72" i="26"/>
  <c r="P72" i="26"/>
  <c r="T73" i="26"/>
  <c r="P73" i="26"/>
  <c r="V70" i="1"/>
  <c r="P74" i="11"/>
  <c r="T74" i="11"/>
  <c r="T73" i="12"/>
  <c r="P73" i="12"/>
  <c r="P32" i="1"/>
  <c r="T32" i="1"/>
  <c r="P66" i="1"/>
  <c r="T66" i="1"/>
  <c r="T49" i="1"/>
  <c r="P49" i="1"/>
  <c r="T38" i="1"/>
  <c r="P38" i="1"/>
  <c r="T21" i="1"/>
  <c r="P21" i="1"/>
  <c r="T8" i="1"/>
  <c r="P8" i="1"/>
  <c r="P5" i="1"/>
  <c r="T5" i="1"/>
  <c r="T76" i="23"/>
  <c r="P76" i="23"/>
  <c r="T73" i="23"/>
  <c r="P73" i="23"/>
  <c r="P30" i="4"/>
  <c r="T30" i="4"/>
  <c r="T77" i="4"/>
  <c r="P77" i="4"/>
  <c r="P72" i="22"/>
  <c r="T72" i="22"/>
  <c r="P74" i="18"/>
  <c r="T74" i="18"/>
  <c r="T75" i="17"/>
  <c r="P75" i="17"/>
  <c r="T74" i="23"/>
  <c r="P74" i="23"/>
  <c r="T77" i="19"/>
  <c r="P77" i="19"/>
  <c r="P47" i="1"/>
  <c r="T47" i="1"/>
  <c r="P57" i="1"/>
  <c r="T57" i="1"/>
  <c r="T28" i="1"/>
  <c r="P28" i="1"/>
  <c r="T83" i="1"/>
  <c r="P83" i="1"/>
  <c r="P69" i="1"/>
  <c r="T69" i="1"/>
  <c r="T65" i="1"/>
  <c r="P65" i="1"/>
  <c r="T55" i="4"/>
  <c r="P55" i="4"/>
  <c r="P72" i="13"/>
  <c r="T72" i="13"/>
  <c r="P72" i="16"/>
  <c r="T72" i="16"/>
  <c r="P75" i="18"/>
  <c r="T75" i="18"/>
  <c r="P71" i="1"/>
  <c r="T71" i="1"/>
  <c r="T71" i="13"/>
  <c r="P71" i="13"/>
  <c r="P43" i="4"/>
  <c r="T43" i="4"/>
  <c r="T75" i="25"/>
  <c r="P75" i="25"/>
  <c r="P70" i="11"/>
  <c r="T70" i="11"/>
  <c r="T70" i="25"/>
  <c r="P70" i="25"/>
  <c r="T70" i="13"/>
  <c r="P70" i="13"/>
  <c r="T71" i="12"/>
  <c r="P71" i="12"/>
  <c r="P64" i="4"/>
  <c r="T64" i="4"/>
  <c r="S74" i="1"/>
  <c r="O74" i="1"/>
  <c r="G74" i="1"/>
  <c r="D89" i="1" s="1"/>
  <c r="D92" i="1" s="1"/>
  <c r="D93" i="1" s="1"/>
  <c r="P52" i="1"/>
  <c r="T52" i="1"/>
  <c r="T36" i="1"/>
  <c r="P36" i="1"/>
  <c r="P73" i="22"/>
  <c r="T73" i="22"/>
  <c r="P77" i="15"/>
  <c r="T77" i="15"/>
  <c r="P37" i="4"/>
  <c r="T37" i="4"/>
  <c r="P71" i="17"/>
  <c r="T71" i="17"/>
  <c r="P36" i="4"/>
  <c r="T36" i="4"/>
  <c r="P24" i="4"/>
  <c r="T24" i="4"/>
  <c r="P77" i="14"/>
  <c r="T77" i="14"/>
  <c r="T70" i="28"/>
  <c r="P70" i="28"/>
  <c r="T76" i="13"/>
  <c r="P76" i="13"/>
  <c r="P71" i="23"/>
  <c r="T71" i="23"/>
  <c r="P74" i="14"/>
  <c r="T74" i="14"/>
  <c r="P5" i="18"/>
  <c r="T5" i="18"/>
  <c r="T72" i="15"/>
  <c r="P72" i="15"/>
  <c r="T77" i="16"/>
  <c r="P77" i="16"/>
  <c r="T59" i="1"/>
  <c r="P59" i="1"/>
  <c r="P51" i="1"/>
  <c r="T51" i="1"/>
  <c r="T11" i="1"/>
  <c r="P11" i="1"/>
  <c r="P41" i="1"/>
  <c r="T41" i="1"/>
  <c r="P45" i="1"/>
  <c r="T45" i="1"/>
  <c r="P40" i="1"/>
  <c r="T40" i="1"/>
  <c r="T55" i="1"/>
  <c r="P55" i="1"/>
  <c r="T31" i="1"/>
  <c r="P31" i="1"/>
  <c r="P70" i="1"/>
  <c r="T70" i="1"/>
  <c r="P78" i="4"/>
  <c r="T78" i="4"/>
  <c r="T84" i="18"/>
  <c r="P84" i="18"/>
  <c r="P76" i="26"/>
  <c r="T76" i="26"/>
  <c r="P75" i="10"/>
  <c r="T75" i="10"/>
  <c r="P74" i="22"/>
  <c r="T74" i="22"/>
  <c r="P76" i="22"/>
  <c r="T76" i="22"/>
  <c r="T75" i="12"/>
  <c r="P75" i="12"/>
  <c r="T71" i="22"/>
  <c r="P71" i="22"/>
  <c r="T75" i="13"/>
  <c r="P75" i="13"/>
  <c r="P76" i="18"/>
  <c r="T76" i="18"/>
  <c r="T73" i="9"/>
  <c r="P73" i="9"/>
  <c r="T14" i="1"/>
  <c r="P14" i="1"/>
  <c r="P64" i="1"/>
  <c r="T64" i="1"/>
  <c r="T74" i="24"/>
  <c r="P74" i="24"/>
  <c r="T77" i="17"/>
  <c r="P77" i="17"/>
  <c r="V76" i="1"/>
  <c r="P76" i="11"/>
  <c r="T76" i="11"/>
  <c r="T75" i="22"/>
  <c r="P75" i="22"/>
  <c r="P77" i="12"/>
  <c r="T77" i="12"/>
  <c r="P8" i="9"/>
  <c r="T8" i="9"/>
  <c r="P53" i="4"/>
  <c r="T53" i="4"/>
  <c r="T23" i="4"/>
  <c r="P23" i="4"/>
  <c r="P70" i="23"/>
  <c r="T70" i="23"/>
  <c r="P73" i="11"/>
  <c r="T73" i="11"/>
  <c r="P74" i="19"/>
  <c r="T74" i="19"/>
  <c r="V77" i="1"/>
  <c r="P72" i="11"/>
  <c r="T72" i="11"/>
  <c r="V75" i="1"/>
  <c r="T75" i="28"/>
  <c r="P75" i="28"/>
  <c r="P56" i="4"/>
  <c r="T56" i="4"/>
  <c r="T28" i="4"/>
  <c r="P28" i="4"/>
  <c r="P77" i="1"/>
  <c r="T77" i="1"/>
  <c r="P70" i="26"/>
  <c r="T70" i="26"/>
  <c r="P74" i="9"/>
  <c r="T74" i="9"/>
  <c r="T81" i="1"/>
  <c r="P81" i="1"/>
  <c r="T61" i="1"/>
  <c r="P61" i="1"/>
  <c r="P6" i="1"/>
  <c r="T6" i="1"/>
  <c r="T13" i="1"/>
  <c r="P13" i="1"/>
  <c r="P49" i="4"/>
  <c r="T49" i="4"/>
  <c r="T74" i="16"/>
  <c r="P74" i="16"/>
  <c r="P81" i="4"/>
  <c r="T81" i="4"/>
  <c r="V73" i="1"/>
  <c r="P25" i="4"/>
  <c r="T25" i="4"/>
  <c r="P72" i="14"/>
  <c r="T72" i="14"/>
  <c r="P76" i="27"/>
  <c r="T76" i="27"/>
  <c r="P70" i="16"/>
  <c r="T70" i="16"/>
  <c r="T8" i="10"/>
  <c r="P8" i="10"/>
  <c r="T85" i="1"/>
  <c r="P85" i="1"/>
  <c r="P26" i="1"/>
  <c r="T26" i="1"/>
  <c r="P25" i="1"/>
  <c r="T25" i="1"/>
  <c r="T75" i="24"/>
  <c r="P75" i="24"/>
  <c r="T70" i="22"/>
  <c r="P70" i="22"/>
  <c r="T70" i="24"/>
  <c r="P70" i="24"/>
  <c r="T29" i="4"/>
  <c r="P29" i="4"/>
  <c r="T76" i="28"/>
  <c r="P76" i="28"/>
  <c r="T7" i="4"/>
  <c r="P7" i="4"/>
  <c r="P10" i="4"/>
  <c r="T10" i="4"/>
  <c r="T57" i="4"/>
  <c r="P57" i="4"/>
  <c r="T72" i="23"/>
  <c r="P72" i="23"/>
  <c r="P71" i="16"/>
  <c r="T71" i="16"/>
  <c r="P54" i="1"/>
  <c r="T54" i="1"/>
  <c r="P10" i="1"/>
  <c r="T10" i="1"/>
  <c r="P19" i="1"/>
  <c r="T19" i="1"/>
  <c r="P74" i="1" l="1"/>
  <c r="T74" i="1"/>
  <c r="T72" i="1"/>
  <c r="P72" i="1"/>
</calcChain>
</file>

<file path=xl/sharedStrings.xml><?xml version="1.0" encoding="utf-8"?>
<sst xmlns="http://schemas.openxmlformats.org/spreadsheetml/2006/main" count="734" uniqueCount="110">
  <si>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</si>
  <si>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</si>
  <si>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</si>
  <si>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</si>
  <si>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</si>
  <si>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</si>
  <si>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</si>
  <si>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</si>
  <si>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</si>
  <si>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</si>
  <si>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</si>
  <si>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</si>
  <si>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</si>
  <si>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</si>
  <si>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</si>
  <si>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</si>
  <si>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</si>
  <si>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</si>
  <si>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</si>
  <si>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</si>
  <si>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</si>
  <si>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</si>
  <si>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</si>
  <si>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</si>
  <si>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</si>
  <si>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</si>
  <si>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</si>
  <si>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</si>
  <si>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</si>
  <si>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</si>
  <si>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</si>
  <si>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</si>
  <si>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</si>
  <si>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</si>
  <si>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</si>
  <si>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</si>
  <si>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</si>
  <si>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</si>
  <si>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</si>
  <si>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</si>
  <si>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</si>
  <si>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</si>
  <si>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</si>
  <si>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</si>
  <si>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</si>
  <si>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</si>
  <si>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</si>
  <si>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</si>
  <si>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</si>
  <si>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</si>
  <si>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</si>
  <si>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</si>
  <si>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</si>
  <si>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</si>
  <si>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</si>
  <si>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</si>
  <si>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</si>
  <si>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</si>
  <si>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</si>
  <si>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</si>
  <si>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</si>
  <si>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</si>
  <si>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</si>
  <si>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</si>
  <si>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</si>
  <si>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</si>
  <si>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</si>
  <si>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</si>
  <si>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</si>
  <si>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</si>
  <si>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</si>
  <si>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</si>
  <si>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</si>
  <si>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</si>
  <si>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</si>
  <si>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</si>
  <si>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</si>
  <si>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</si>
  <si>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</si>
  <si>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</si>
  <si>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</si>
  <si>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</si>
  <si>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</si>
  <si>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</si>
  <si>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</si>
  <si>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</si>
  <si>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</si>
  <si>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</si>
  <si>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</si>
  <si>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</si>
  <si>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</si>
  <si>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</si>
  <si>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</si>
  <si>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</si>
  <si>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</si>
  <si>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</si>
  <si>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</si>
  <si>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</si>
  <si>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</si>
  <si>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</si>
  <si>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</si>
  <si>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</si>
  <si>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</si>
  <si>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</si>
  <si>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Os dados mensais referentes aos dias todos de cada mês estão disponíveis para os meses desde Janeiro de 2009 em</t>
  </si>
  <si>
    <t>http://rede-160318.appspot.com/</t>
  </si>
  <si>
    <t>pkm</t>
  </si>
  <si>
    <t>lkm</t>
  </si>
  <si>
    <t>vkm</t>
  </si>
  <si>
    <t>tx 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</si>
</sst>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€_-;\-* #,##0.00\ _€_-;_-* &quot;-&quot;??\ _€_-;_-@_-"/>
    <numFmt numFmtId="164" formatCode="0.0%"/>
    <numFmt numFmtId="165" formatCode="0.0"/>
    <numFmt numFmtId="166" formatCode="_-* #,##0.0000\ _€_-;\-* #,##0.0000\ _€_-;_-* &quot;-&quot;??\ _€_-;_-@_-"/>
    <numFmt numFmtId="167" formatCode="_-* #,##0\ _€_-;\-* #,##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66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0" fontId="7" fillId="0" borderId="0" xfId="0" applyFont="1"/>
    <xf numFmtId="10" fontId="0" fillId="0" borderId="0" xfId="1" applyNumberFormat="1" applyFont="1"/>
    <xf numFmtId="0" fontId="9" fillId="0" borderId="0" xfId="2" applyAlignment="1">
      <alignment vertical="center"/>
    </xf>
    <xf numFmtId="0" fontId="10" fillId="0" borderId="0" xfId="0" applyFont="1"/>
    <xf numFmtId="43" fontId="0" fillId="0" borderId="0" xfId="3" applyFont="1"/>
    <xf numFmtId="43" fontId="12" fillId="0" borderId="0" xfId="3" applyNumberFormat="1" applyFont="1"/>
    <xf numFmtId="43" fontId="11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4" fontId="0" fillId="3" borderId="0" xfId="1" applyNumberFormat="1" applyFont="1" applyFill="1" applyBorder="1"/>
    <xf numFmtId="164" fontId="0" fillId="3" borderId="5" xfId="1" applyNumberFormat="1" applyFont="1" applyFill="1" applyBorder="1"/>
    <xf numFmtId="166" fontId="0" fillId="0" borderId="0" xfId="3" applyNumberFormat="1" applyFont="1"/>
    <xf numFmtId="0" fontId="9" fillId="0" borderId="0" xfId="2"/>
    <xf numFmtId="0" fontId="0" fillId="0" borderId="0" xfId="0" applyFill="1" applyBorder="1" applyAlignment="1">
      <alignment horizontal="center"/>
    </xf>
    <xf numFmtId="167" fontId="0" fillId="0" borderId="0" xfId="3" applyNumberFormat="1" applyFont="1"/>
    <xf numFmtId="10" fontId="0" fillId="4" borderId="0" xfId="0" applyNumberFormat="1" applyFill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L23" sqref="L23"/>
    </sheetView>
  </sheetViews>
  <sheetFormatPr defaultRowHeight="15" x14ac:dyDescent="0.25"/>
  <sheetData>
    <row r="16" spans="2:2" x14ac:dyDescent="0.25">
      <c r="B16" t="s">
        <v>103</v>
      </c>
    </row>
    <row r="17" spans="2:2" x14ac:dyDescent="0.25">
      <c r="B17" s="50" t="s">
        <v>101</v>
      </c>
    </row>
    <row r="19" spans="2:2" x14ac:dyDescent="0.25">
      <c r="B19" t="s">
        <v>104</v>
      </c>
    </row>
    <row r="20" spans="2:2" x14ac:dyDescent="0.25">
      <c r="B20" s="50" t="s">
        <v>105</v>
      </c>
    </row>
  </sheetData>
  <hyperlinks>
    <hyperlink ref="B17" r:id="rId1"/>
    <hyperlink ref="B20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0.20096439937536734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475.99999999999989</v>
      </c>
      <c r="F5" s="9">
        <v>887.82593175805061</v>
      </c>
      <c r="G5" s="10">
        <f>+E5+F5</f>
        <v>1363.8259317580505</v>
      </c>
      <c r="H5" s="9">
        <v>105</v>
      </c>
      <c r="I5" s="9">
        <v>105</v>
      </c>
      <c r="J5" s="10">
        <f>+H5+I5</f>
        <v>210</v>
      </c>
      <c r="K5" s="9">
        <v>0</v>
      </c>
      <c r="L5" s="9">
        <v>0</v>
      </c>
      <c r="M5" s="10">
        <f>+K5+L5</f>
        <v>0</v>
      </c>
      <c r="N5" s="27">
        <f>+E5/(H5*216+K5*248)</f>
        <v>2.0987654320987648E-2</v>
      </c>
      <c r="O5" s="27">
        <f t="shared" ref="O5:O80" si="0">+F5/(I5*216+L5*248)</f>
        <v>3.91457641868629E-2</v>
      </c>
      <c r="P5" s="28">
        <f t="shared" ref="P5:P80" si="1">+G5/(J5*216+M5*248)</f>
        <v>3.0066709253925277E-2</v>
      </c>
      <c r="R5" s="32">
        <f>+E5/(H5+K5)</f>
        <v>4.5333333333333323</v>
      </c>
      <c r="S5" s="32">
        <f t="shared" ref="S5" si="2">+F5/(I5+L5)</f>
        <v>8.4554850643623869</v>
      </c>
      <c r="T5" s="32">
        <f t="shared" ref="T5" si="3">+G5/(J5+M5)</f>
        <v>6.4944091988478592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885.90888654563355</v>
      </c>
      <c r="F6" s="2">
        <v>1676.5572752054732</v>
      </c>
      <c r="G6" s="5">
        <f t="shared" ref="G6:G69" si="4">+E6+F6</f>
        <v>2562.4661617511065</v>
      </c>
      <c r="H6" s="2">
        <v>105</v>
      </c>
      <c r="I6" s="2">
        <v>105</v>
      </c>
      <c r="J6" s="5">
        <f t="shared" ref="J6:J69" si="5">+H6+I6</f>
        <v>210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3.9061238383846279E-2</v>
      </c>
      <c r="O6" s="27">
        <f t="shared" si="0"/>
        <v>7.39222784482131E-2</v>
      </c>
      <c r="P6" s="28">
        <f t="shared" si="1"/>
        <v>5.6491758416029686E-2</v>
      </c>
      <c r="R6" s="32">
        <f t="shared" ref="R6:R70" si="8">+E6/(H6+K6)</f>
        <v>8.4372274909107965</v>
      </c>
      <c r="S6" s="32">
        <f t="shared" ref="S6:S70" si="9">+F6/(I6+L6)</f>
        <v>15.967212144814031</v>
      </c>
      <c r="T6" s="32">
        <f t="shared" ref="T6:T70" si="10">+G6/(J6+M6)</f>
        <v>12.202219817862412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1267.5196014722681</v>
      </c>
      <c r="F7" s="2">
        <v>2169.9888871391045</v>
      </c>
      <c r="G7" s="5">
        <f t="shared" si="4"/>
        <v>3437.5084886113727</v>
      </c>
      <c r="H7" s="2">
        <v>106</v>
      </c>
      <c r="I7" s="2">
        <v>105</v>
      </c>
      <c r="J7" s="5">
        <f t="shared" si="5"/>
        <v>211</v>
      </c>
      <c r="K7" s="2">
        <v>0</v>
      </c>
      <c r="L7" s="2">
        <v>0</v>
      </c>
      <c r="M7" s="5">
        <f t="shared" si="6"/>
        <v>0</v>
      </c>
      <c r="N7" s="27">
        <f t="shared" si="7"/>
        <v>5.5359870784078793E-2</v>
      </c>
      <c r="O7" s="27">
        <f t="shared" si="0"/>
        <v>9.5678522360630708E-2</v>
      </c>
      <c r="P7" s="28">
        <f t="shared" si="1"/>
        <v>7.5423654743974305E-2</v>
      </c>
      <c r="R7" s="32">
        <f t="shared" si="8"/>
        <v>11.95773208936102</v>
      </c>
      <c r="S7" s="32">
        <f t="shared" si="9"/>
        <v>20.666560829896234</v>
      </c>
      <c r="T7" s="32">
        <f t="shared" si="10"/>
        <v>16.29150942469845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1569.4799695140716</v>
      </c>
      <c r="F8" s="2">
        <v>2398.4478416272432</v>
      </c>
      <c r="G8" s="5">
        <f t="shared" si="4"/>
        <v>3967.927811141315</v>
      </c>
      <c r="H8" s="2">
        <v>116</v>
      </c>
      <c r="I8" s="2">
        <v>105</v>
      </c>
      <c r="J8" s="5">
        <f t="shared" si="5"/>
        <v>221</v>
      </c>
      <c r="K8" s="2">
        <v>0</v>
      </c>
      <c r="L8" s="2">
        <v>0</v>
      </c>
      <c r="M8" s="5">
        <f t="shared" si="6"/>
        <v>0</v>
      </c>
      <c r="N8" s="27">
        <f t="shared" si="7"/>
        <v>6.2638887672177193E-2</v>
      </c>
      <c r="O8" s="27">
        <f t="shared" si="0"/>
        <v>0.10575166850208303</v>
      </c>
      <c r="P8" s="28">
        <f t="shared" si="1"/>
        <v>8.3122335577788573E-2</v>
      </c>
      <c r="R8" s="32">
        <f t="shared" si="8"/>
        <v>13.529999737190273</v>
      </c>
      <c r="S8" s="32">
        <f t="shared" si="9"/>
        <v>22.842360396449934</v>
      </c>
      <c r="T8" s="32">
        <f t="shared" si="10"/>
        <v>17.954424484802331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2085.0465176921916</v>
      </c>
      <c r="F9" s="2">
        <v>3014.3824410937168</v>
      </c>
      <c r="G9" s="5">
        <f t="shared" si="4"/>
        <v>5099.4289587859084</v>
      </c>
      <c r="H9" s="2">
        <v>105</v>
      </c>
      <c r="I9" s="2">
        <v>104</v>
      </c>
      <c r="J9" s="5">
        <f t="shared" si="5"/>
        <v>209</v>
      </c>
      <c r="K9" s="2">
        <v>0</v>
      </c>
      <c r="L9" s="2">
        <v>0</v>
      </c>
      <c r="M9" s="5">
        <f t="shared" si="6"/>
        <v>0</v>
      </c>
      <c r="N9" s="27">
        <f t="shared" si="7"/>
        <v>9.1933267975846195E-2</v>
      </c>
      <c r="O9" s="27">
        <f t="shared" si="0"/>
        <v>0.13418725254156502</v>
      </c>
      <c r="P9" s="28">
        <f t="shared" si="1"/>
        <v>0.11295917417122782</v>
      </c>
      <c r="R9" s="32">
        <f t="shared" si="8"/>
        <v>19.857585882782779</v>
      </c>
      <c r="S9" s="32">
        <f t="shared" si="9"/>
        <v>28.984446548978045</v>
      </c>
      <c r="T9" s="32">
        <f t="shared" si="10"/>
        <v>24.399181620985207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2422.0189457256929</v>
      </c>
      <c r="F10" s="2">
        <v>3475.7658937529609</v>
      </c>
      <c r="G10" s="5">
        <f t="shared" si="4"/>
        <v>5897.7848394786542</v>
      </c>
      <c r="H10" s="2">
        <v>105</v>
      </c>
      <c r="I10" s="2">
        <v>106</v>
      </c>
      <c r="J10" s="5">
        <f t="shared" si="5"/>
        <v>211</v>
      </c>
      <c r="K10" s="2">
        <v>0</v>
      </c>
      <c r="L10" s="2">
        <v>0</v>
      </c>
      <c r="M10" s="5">
        <f t="shared" si="6"/>
        <v>0</v>
      </c>
      <c r="N10" s="27">
        <f t="shared" si="7"/>
        <v>0.10679095880624748</v>
      </c>
      <c r="O10" s="27">
        <f t="shared" si="0"/>
        <v>0.15180668648466811</v>
      </c>
      <c r="P10" s="28">
        <f t="shared" si="1"/>
        <v>0.12940549498592799</v>
      </c>
      <c r="R10" s="32">
        <f t="shared" si="8"/>
        <v>23.066847102149456</v>
      </c>
      <c r="S10" s="32">
        <f t="shared" si="9"/>
        <v>32.790244280688313</v>
      </c>
      <c r="T10" s="32">
        <f t="shared" si="10"/>
        <v>27.951586916960448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3142.8167932184874</v>
      </c>
      <c r="F11" s="2">
        <v>4404.9858847178957</v>
      </c>
      <c r="G11" s="5">
        <f t="shared" si="4"/>
        <v>7547.8026779363827</v>
      </c>
      <c r="H11" s="2">
        <v>105</v>
      </c>
      <c r="I11" s="2">
        <v>105</v>
      </c>
      <c r="J11" s="5">
        <f t="shared" si="5"/>
        <v>210</v>
      </c>
      <c r="K11" s="2">
        <v>0</v>
      </c>
      <c r="L11" s="2">
        <v>0</v>
      </c>
      <c r="M11" s="5">
        <f t="shared" si="6"/>
        <v>0</v>
      </c>
      <c r="N11" s="27">
        <f t="shared" si="7"/>
        <v>0.13857216901316083</v>
      </c>
      <c r="O11" s="27">
        <f t="shared" si="0"/>
        <v>0.19422336352371675</v>
      </c>
      <c r="P11" s="28">
        <f t="shared" si="1"/>
        <v>0.16639776626843877</v>
      </c>
      <c r="R11" s="32">
        <f t="shared" si="8"/>
        <v>29.931588506842736</v>
      </c>
      <c r="S11" s="32">
        <f t="shared" si="9"/>
        <v>41.952246521122817</v>
      </c>
      <c r="T11" s="32">
        <f t="shared" si="10"/>
        <v>35.941917513982773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3378.6235214999097</v>
      </c>
      <c r="F12" s="2">
        <v>4567.8820046042383</v>
      </c>
      <c r="G12" s="5">
        <f t="shared" si="4"/>
        <v>7946.505526104148</v>
      </c>
      <c r="H12" s="2">
        <v>105</v>
      </c>
      <c r="I12" s="2">
        <v>105</v>
      </c>
      <c r="J12" s="5">
        <f t="shared" si="5"/>
        <v>210</v>
      </c>
      <c r="K12" s="2">
        <v>0</v>
      </c>
      <c r="L12" s="2">
        <v>0</v>
      </c>
      <c r="M12" s="5">
        <f t="shared" si="6"/>
        <v>0</v>
      </c>
      <c r="N12" s="27">
        <f t="shared" si="7"/>
        <v>0.14896929107142459</v>
      </c>
      <c r="O12" s="27">
        <f t="shared" si="0"/>
        <v>0.20140573212540733</v>
      </c>
      <c r="P12" s="28">
        <f t="shared" si="1"/>
        <v>0.17518751159841597</v>
      </c>
      <c r="R12" s="32">
        <f t="shared" si="8"/>
        <v>32.177366871427708</v>
      </c>
      <c r="S12" s="32">
        <f t="shared" si="9"/>
        <v>43.503638139087982</v>
      </c>
      <c r="T12" s="32">
        <f t="shared" si="10"/>
        <v>37.840502505257845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3484.6908950178381</v>
      </c>
      <c r="F13" s="2">
        <v>4649.7803877263068</v>
      </c>
      <c r="G13" s="5">
        <f t="shared" si="4"/>
        <v>8134.4712827441454</v>
      </c>
      <c r="H13" s="2">
        <v>107</v>
      </c>
      <c r="I13" s="2">
        <v>105</v>
      </c>
      <c r="J13" s="5">
        <f t="shared" si="5"/>
        <v>212</v>
      </c>
      <c r="K13" s="2">
        <v>0</v>
      </c>
      <c r="L13" s="2">
        <v>0</v>
      </c>
      <c r="M13" s="5">
        <f t="shared" si="6"/>
        <v>0</v>
      </c>
      <c r="N13" s="27">
        <f t="shared" si="7"/>
        <v>0.15077409549229137</v>
      </c>
      <c r="O13" s="27">
        <f t="shared" si="0"/>
        <v>0.20501677194560436</v>
      </c>
      <c r="P13" s="28">
        <f t="shared" si="1"/>
        <v>0.17763957203756431</v>
      </c>
      <c r="R13" s="32">
        <f t="shared" si="8"/>
        <v>32.567204626334934</v>
      </c>
      <c r="S13" s="32">
        <f t="shared" si="9"/>
        <v>44.283622740250543</v>
      </c>
      <c r="T13" s="32">
        <f t="shared" si="10"/>
        <v>38.370147560113892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4223.4463022257169</v>
      </c>
      <c r="F14" s="2">
        <v>5537.4163669394275</v>
      </c>
      <c r="G14" s="5">
        <f t="shared" si="4"/>
        <v>9760.8626691651443</v>
      </c>
      <c r="H14" s="2">
        <v>115</v>
      </c>
      <c r="I14" s="2">
        <v>106</v>
      </c>
      <c r="J14" s="5">
        <f t="shared" si="5"/>
        <v>221</v>
      </c>
      <c r="K14" s="2">
        <v>0</v>
      </c>
      <c r="L14" s="2">
        <v>0</v>
      </c>
      <c r="M14" s="5">
        <f t="shared" si="6"/>
        <v>0</v>
      </c>
      <c r="N14" s="27">
        <f t="shared" si="7"/>
        <v>0.17002601860812064</v>
      </c>
      <c r="O14" s="27">
        <f t="shared" si="0"/>
        <v>0.24185081966017766</v>
      </c>
      <c r="P14" s="28">
        <f t="shared" si="1"/>
        <v>0.20447592318512536</v>
      </c>
      <c r="R14" s="32">
        <f t="shared" si="8"/>
        <v>36.725620019354061</v>
      </c>
      <c r="S14" s="32">
        <f t="shared" si="9"/>
        <v>52.23977704659837</v>
      </c>
      <c r="T14" s="32">
        <f t="shared" si="10"/>
        <v>44.166799407987078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8843.8233839942259</v>
      </c>
      <c r="F15" s="2">
        <v>9936.4419791227665</v>
      </c>
      <c r="G15" s="5">
        <f t="shared" si="4"/>
        <v>18780.265363116992</v>
      </c>
      <c r="H15" s="2">
        <v>300</v>
      </c>
      <c r="I15" s="2">
        <v>285</v>
      </c>
      <c r="J15" s="5">
        <f t="shared" si="5"/>
        <v>585</v>
      </c>
      <c r="K15" s="2">
        <v>108</v>
      </c>
      <c r="L15" s="2">
        <v>128</v>
      </c>
      <c r="M15" s="5">
        <f t="shared" si="6"/>
        <v>236</v>
      </c>
      <c r="N15" s="27">
        <f t="shared" si="7"/>
        <v>9.6565157494695866E-2</v>
      </c>
      <c r="O15" s="27">
        <f t="shared" si="0"/>
        <v>0.10649534831435702</v>
      </c>
      <c r="P15" s="28">
        <f t="shared" si="1"/>
        <v>0.10157644283629545</v>
      </c>
      <c r="R15" s="32">
        <f t="shared" si="8"/>
        <v>21.6760377058682</v>
      </c>
      <c r="S15" s="32">
        <f t="shared" si="9"/>
        <v>24.05918154751275</v>
      </c>
      <c r="T15" s="32">
        <f t="shared" si="10"/>
        <v>22.874866459338602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16582.012419240742</v>
      </c>
      <c r="F16" s="2">
        <v>19723.408414215715</v>
      </c>
      <c r="G16" s="5">
        <f t="shared" si="4"/>
        <v>36305.420833456461</v>
      </c>
      <c r="H16" s="2">
        <v>298</v>
      </c>
      <c r="I16" s="2">
        <v>282</v>
      </c>
      <c r="J16" s="5">
        <f t="shared" si="5"/>
        <v>580</v>
      </c>
      <c r="K16" s="2">
        <v>218</v>
      </c>
      <c r="L16" s="2">
        <v>237</v>
      </c>
      <c r="M16" s="5">
        <f t="shared" si="6"/>
        <v>455</v>
      </c>
      <c r="N16" s="27">
        <f t="shared" si="7"/>
        <v>0.14001293923298383</v>
      </c>
      <c r="O16" s="27">
        <f t="shared" si="0"/>
        <v>0.16479019128246536</v>
      </c>
      <c r="P16" s="28">
        <f t="shared" si="1"/>
        <v>0.15246691094177919</v>
      </c>
      <c r="R16" s="32">
        <f t="shared" si="8"/>
        <v>32.135682983024694</v>
      </c>
      <c r="S16" s="32">
        <f t="shared" si="9"/>
        <v>38.002713707544729</v>
      </c>
      <c r="T16" s="32">
        <f t="shared" si="10"/>
        <v>35.077701288363727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18565.637788783184</v>
      </c>
      <c r="F17" s="2">
        <v>21371.735263050334</v>
      </c>
      <c r="G17" s="5">
        <f t="shared" si="4"/>
        <v>39937.373051833521</v>
      </c>
      <c r="H17" s="2">
        <v>311</v>
      </c>
      <c r="I17" s="2">
        <v>284</v>
      </c>
      <c r="J17" s="5">
        <f t="shared" si="5"/>
        <v>595</v>
      </c>
      <c r="K17" s="2">
        <v>207</v>
      </c>
      <c r="L17" s="2">
        <v>234</v>
      </c>
      <c r="M17" s="5">
        <f t="shared" si="6"/>
        <v>441</v>
      </c>
      <c r="N17" s="27">
        <f t="shared" si="7"/>
        <v>0.15665618493302944</v>
      </c>
      <c r="O17" s="27">
        <f t="shared" si="0"/>
        <v>0.17902874332403779</v>
      </c>
      <c r="P17" s="28">
        <f t="shared" si="1"/>
        <v>0.16788309226120493</v>
      </c>
      <c r="R17" s="32">
        <f t="shared" si="8"/>
        <v>35.840999592245531</v>
      </c>
      <c r="S17" s="32">
        <f t="shared" si="9"/>
        <v>41.258176183494854</v>
      </c>
      <c r="T17" s="32">
        <f t="shared" si="10"/>
        <v>38.549587887870196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25954.54337878255</v>
      </c>
      <c r="F18" s="2">
        <v>25965.257514575467</v>
      </c>
      <c r="G18" s="5">
        <f t="shared" si="4"/>
        <v>51919.800893358013</v>
      </c>
      <c r="H18" s="2">
        <v>315</v>
      </c>
      <c r="I18" s="2">
        <v>285</v>
      </c>
      <c r="J18" s="5">
        <f t="shared" si="5"/>
        <v>600</v>
      </c>
      <c r="K18" s="2">
        <v>207</v>
      </c>
      <c r="L18" s="2">
        <v>240</v>
      </c>
      <c r="M18" s="5">
        <f t="shared" si="6"/>
        <v>447</v>
      </c>
      <c r="N18" s="27">
        <f t="shared" si="7"/>
        <v>0.21741843736414815</v>
      </c>
      <c r="O18" s="27">
        <f t="shared" si="0"/>
        <v>0.21444712185807291</v>
      </c>
      <c r="P18" s="28">
        <f t="shared" si="1"/>
        <v>0.21592225144458035</v>
      </c>
      <c r="R18" s="32">
        <f t="shared" si="8"/>
        <v>49.721347468932088</v>
      </c>
      <c r="S18" s="32">
        <f t="shared" si="9"/>
        <v>49.457633361096129</v>
      </c>
      <c r="T18" s="32">
        <f t="shared" si="10"/>
        <v>49.589112601106031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33142.426043562045</v>
      </c>
      <c r="F19" s="2">
        <v>33330.119386967875</v>
      </c>
      <c r="G19" s="5">
        <f t="shared" si="4"/>
        <v>66472.545430529921</v>
      </c>
      <c r="H19" s="2">
        <v>313</v>
      </c>
      <c r="I19" s="2">
        <v>285</v>
      </c>
      <c r="J19" s="5">
        <f t="shared" si="5"/>
        <v>598</v>
      </c>
      <c r="K19" s="2">
        <v>212</v>
      </c>
      <c r="L19" s="2">
        <v>229</v>
      </c>
      <c r="M19" s="5">
        <f t="shared" si="6"/>
        <v>441</v>
      </c>
      <c r="N19" s="27">
        <f t="shared" si="7"/>
        <v>0.27576404549326072</v>
      </c>
      <c r="O19" s="27">
        <f t="shared" si="0"/>
        <v>0.28161855639928246</v>
      </c>
      <c r="P19" s="28">
        <f t="shared" si="1"/>
        <v>0.27866881909032565</v>
      </c>
      <c r="R19" s="32">
        <f t="shared" si="8"/>
        <v>63.1284305591658</v>
      </c>
      <c r="S19" s="32">
        <f t="shared" si="9"/>
        <v>64.844590247019212</v>
      </c>
      <c r="T19" s="32">
        <f t="shared" si="10"/>
        <v>63.977425823416674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39965.624779129525</v>
      </c>
      <c r="F20" s="2">
        <v>46054.939724170894</v>
      </c>
      <c r="G20" s="5">
        <f t="shared" si="4"/>
        <v>86020.564503300411</v>
      </c>
      <c r="H20" s="2">
        <v>305</v>
      </c>
      <c r="I20" s="2">
        <v>277</v>
      </c>
      <c r="J20" s="5">
        <f t="shared" si="5"/>
        <v>582</v>
      </c>
      <c r="K20" s="2">
        <v>217</v>
      </c>
      <c r="L20" s="2">
        <v>235</v>
      </c>
      <c r="M20" s="5">
        <f t="shared" si="6"/>
        <v>452</v>
      </c>
      <c r="N20" s="27">
        <f t="shared" si="7"/>
        <v>0.33389273475412318</v>
      </c>
      <c r="O20" s="27">
        <f t="shared" si="0"/>
        <v>0.38992600010304534</v>
      </c>
      <c r="P20" s="28">
        <f t="shared" si="1"/>
        <v>0.36172275324337455</v>
      </c>
      <c r="R20" s="32">
        <f t="shared" si="8"/>
        <v>76.56249957687649</v>
      </c>
      <c r="S20" s="32">
        <f t="shared" si="9"/>
        <v>89.951054148771277</v>
      </c>
      <c r="T20" s="32">
        <f t="shared" si="10"/>
        <v>83.192035302998462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39703.515863355664</v>
      </c>
      <c r="F21" s="2">
        <v>45647.147667493089</v>
      </c>
      <c r="G21" s="5">
        <f t="shared" si="4"/>
        <v>85350.663530848746</v>
      </c>
      <c r="H21" s="2">
        <v>309</v>
      </c>
      <c r="I21" s="2">
        <v>278</v>
      </c>
      <c r="J21" s="5">
        <f t="shared" si="5"/>
        <v>587</v>
      </c>
      <c r="K21" s="2">
        <v>216</v>
      </c>
      <c r="L21" s="2">
        <v>235</v>
      </c>
      <c r="M21" s="5">
        <f t="shared" si="6"/>
        <v>451</v>
      </c>
      <c r="N21" s="27">
        <f t="shared" si="7"/>
        <v>0.33000462018215693</v>
      </c>
      <c r="O21" s="27">
        <f t="shared" si="0"/>
        <v>0.38576793039257901</v>
      </c>
      <c r="P21" s="28">
        <f t="shared" si="1"/>
        <v>0.35765447339443823</v>
      </c>
      <c r="R21" s="32">
        <f t="shared" si="8"/>
        <v>75.625744501629839</v>
      </c>
      <c r="S21" s="32">
        <f t="shared" si="9"/>
        <v>88.980794673475813</v>
      </c>
      <c r="T21" s="32">
        <f t="shared" si="10"/>
        <v>82.226072765750231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38238.775595949446</v>
      </c>
      <c r="F22" s="2">
        <v>43117.532029902155</v>
      </c>
      <c r="G22" s="5">
        <f t="shared" si="4"/>
        <v>81356.307625851594</v>
      </c>
      <c r="H22" s="2">
        <v>297</v>
      </c>
      <c r="I22" s="2">
        <v>281</v>
      </c>
      <c r="J22" s="5">
        <f t="shared" si="5"/>
        <v>578</v>
      </c>
      <c r="K22" s="2">
        <v>216</v>
      </c>
      <c r="L22" s="2">
        <v>240</v>
      </c>
      <c r="M22" s="5">
        <f t="shared" si="6"/>
        <v>456</v>
      </c>
      <c r="N22" s="27">
        <f t="shared" si="7"/>
        <v>0.32482819908213939</v>
      </c>
      <c r="O22" s="27">
        <f t="shared" si="0"/>
        <v>0.35866716601702064</v>
      </c>
      <c r="P22" s="28">
        <f t="shared" si="1"/>
        <v>0.34192517158333163</v>
      </c>
      <c r="R22" s="32">
        <f t="shared" si="8"/>
        <v>74.539523578848829</v>
      </c>
      <c r="S22" s="32">
        <f t="shared" si="9"/>
        <v>82.759178560272844</v>
      </c>
      <c r="T22" s="32">
        <f t="shared" si="10"/>
        <v>78.681148574324553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35904.124678072592</v>
      </c>
      <c r="F23" s="2">
        <v>34625.224268666345</v>
      </c>
      <c r="G23" s="5">
        <f t="shared" si="4"/>
        <v>70529.34894673893</v>
      </c>
      <c r="H23" s="2">
        <v>303</v>
      </c>
      <c r="I23" s="2">
        <v>269</v>
      </c>
      <c r="J23" s="5">
        <f t="shared" si="5"/>
        <v>572</v>
      </c>
      <c r="K23" s="2">
        <v>217</v>
      </c>
      <c r="L23" s="2">
        <v>238</v>
      </c>
      <c r="M23" s="5">
        <f t="shared" si="6"/>
        <v>455</v>
      </c>
      <c r="N23" s="27">
        <f t="shared" si="7"/>
        <v>0.30104746342628613</v>
      </c>
      <c r="O23" s="27">
        <f t="shared" si="0"/>
        <v>0.2956186758816538</v>
      </c>
      <c r="P23" s="28">
        <f t="shared" si="1"/>
        <v>0.29835759647847188</v>
      </c>
      <c r="R23" s="32">
        <f t="shared" si="8"/>
        <v>69.046393611678056</v>
      </c>
      <c r="S23" s="32">
        <f t="shared" si="9"/>
        <v>68.294327946087463</v>
      </c>
      <c r="T23" s="32">
        <f t="shared" si="10"/>
        <v>68.675120688158643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33447.617066883897</v>
      </c>
      <c r="F24" s="2">
        <v>31935.662476550046</v>
      </c>
      <c r="G24" s="5">
        <f t="shared" si="4"/>
        <v>65383.279543433942</v>
      </c>
      <c r="H24" s="2">
        <v>307</v>
      </c>
      <c r="I24" s="2">
        <v>298</v>
      </c>
      <c r="J24" s="5">
        <f t="shared" si="5"/>
        <v>605</v>
      </c>
      <c r="K24" s="2">
        <v>221</v>
      </c>
      <c r="L24" s="2">
        <v>229</v>
      </c>
      <c r="M24" s="5">
        <f t="shared" si="6"/>
        <v>450</v>
      </c>
      <c r="N24" s="27">
        <f t="shared" si="7"/>
        <v>0.27615271686661075</v>
      </c>
      <c r="O24" s="27">
        <f t="shared" si="0"/>
        <v>0.26358255593058805</v>
      </c>
      <c r="P24" s="28">
        <f t="shared" si="1"/>
        <v>0.26986659874291707</v>
      </c>
      <c r="R24" s="32">
        <f t="shared" si="8"/>
        <v>63.34775959637102</v>
      </c>
      <c r="S24" s="32">
        <f t="shared" si="9"/>
        <v>60.59898003140426</v>
      </c>
      <c r="T24" s="32">
        <f t="shared" si="10"/>
        <v>61.974672553017953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31897.092170816788</v>
      </c>
      <c r="F25" s="2">
        <v>30794.641518092416</v>
      </c>
      <c r="G25" s="5">
        <f t="shared" si="4"/>
        <v>62691.733688909204</v>
      </c>
      <c r="H25" s="2">
        <v>305</v>
      </c>
      <c r="I25" s="2">
        <v>300</v>
      </c>
      <c r="J25" s="5">
        <f t="shared" si="5"/>
        <v>605</v>
      </c>
      <c r="K25" s="2">
        <v>217</v>
      </c>
      <c r="L25" s="2">
        <v>234</v>
      </c>
      <c r="M25" s="5">
        <f t="shared" si="6"/>
        <v>451</v>
      </c>
      <c r="N25" s="27">
        <f t="shared" si="7"/>
        <v>0.26648419471675566</v>
      </c>
      <c r="O25" s="27">
        <f t="shared" si="0"/>
        <v>0.25070536601286647</v>
      </c>
      <c r="P25" s="28">
        <f t="shared" si="1"/>
        <v>0.25849276656266162</v>
      </c>
      <c r="R25" s="32">
        <f t="shared" si="8"/>
        <v>61.105540557120285</v>
      </c>
      <c r="S25" s="32">
        <f t="shared" si="9"/>
        <v>57.66786801140902</v>
      </c>
      <c r="T25" s="32">
        <f t="shared" si="10"/>
        <v>59.367172053891295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30187.494892551582</v>
      </c>
      <c r="F26" s="2">
        <v>29328.131322327208</v>
      </c>
      <c r="G26" s="5">
        <f t="shared" si="4"/>
        <v>59515.626214878794</v>
      </c>
      <c r="H26" s="2">
        <v>305</v>
      </c>
      <c r="I26" s="2">
        <v>303</v>
      </c>
      <c r="J26" s="5">
        <f t="shared" si="5"/>
        <v>608</v>
      </c>
      <c r="K26" s="2">
        <v>217</v>
      </c>
      <c r="L26" s="2">
        <v>235</v>
      </c>
      <c r="M26" s="5">
        <f t="shared" si="6"/>
        <v>452</v>
      </c>
      <c r="N26" s="27">
        <f t="shared" si="7"/>
        <v>0.25220136756910494</v>
      </c>
      <c r="O26" s="27">
        <f t="shared" si="0"/>
        <v>0.23703714052055483</v>
      </c>
      <c r="P26" s="28">
        <f t="shared" si="1"/>
        <v>0.24449366625673227</v>
      </c>
      <c r="R26" s="32">
        <f t="shared" si="8"/>
        <v>57.830449985731001</v>
      </c>
      <c r="S26" s="32">
        <f t="shared" si="9"/>
        <v>54.513255245961354</v>
      </c>
      <c r="T26" s="32">
        <f t="shared" si="10"/>
        <v>56.146817183847915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26114.511199567663</v>
      </c>
      <c r="F27" s="2">
        <v>27584.522264357369</v>
      </c>
      <c r="G27" s="5">
        <f t="shared" si="4"/>
        <v>53699.033463925036</v>
      </c>
      <c r="H27" s="2">
        <v>305</v>
      </c>
      <c r="I27" s="2">
        <v>297</v>
      </c>
      <c r="J27" s="5">
        <f t="shared" si="5"/>
        <v>602</v>
      </c>
      <c r="K27" s="2">
        <v>219</v>
      </c>
      <c r="L27" s="2">
        <v>236</v>
      </c>
      <c r="M27" s="5">
        <f t="shared" si="6"/>
        <v>455</v>
      </c>
      <c r="N27" s="27">
        <f t="shared" si="7"/>
        <v>0.21727328940002383</v>
      </c>
      <c r="O27" s="27">
        <f t="shared" si="0"/>
        <v>0.22484938265697235</v>
      </c>
      <c r="P27" s="28">
        <f t="shared" si="1"/>
        <v>0.22110014107811948</v>
      </c>
      <c r="R27" s="32">
        <f t="shared" si="8"/>
        <v>49.836853434289431</v>
      </c>
      <c r="S27" s="32">
        <f t="shared" si="9"/>
        <v>51.753325073841218</v>
      </c>
      <c r="T27" s="32">
        <f t="shared" si="10"/>
        <v>50.80324831024128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10228.838440540787</v>
      </c>
      <c r="F28" s="2">
        <v>9264.1273748074855</v>
      </c>
      <c r="G28" s="5">
        <f t="shared" si="4"/>
        <v>19492.965815348274</v>
      </c>
      <c r="H28" s="2">
        <v>172</v>
      </c>
      <c r="I28" s="2">
        <v>168</v>
      </c>
      <c r="J28" s="5">
        <f t="shared" si="5"/>
        <v>340</v>
      </c>
      <c r="K28" s="2">
        <v>0</v>
      </c>
      <c r="L28" s="2">
        <v>0</v>
      </c>
      <c r="M28" s="5">
        <f t="shared" si="6"/>
        <v>0</v>
      </c>
      <c r="N28" s="27">
        <f t="shared" si="7"/>
        <v>0.27532403209896605</v>
      </c>
      <c r="O28" s="27">
        <f t="shared" si="0"/>
        <v>0.25529451539923625</v>
      </c>
      <c r="P28" s="28">
        <f t="shared" si="1"/>
        <v>0.26542709443557017</v>
      </c>
      <c r="R28" s="32">
        <f t="shared" si="8"/>
        <v>59.469990933376671</v>
      </c>
      <c r="S28" s="32">
        <f t="shared" si="9"/>
        <v>55.143615326235036</v>
      </c>
      <c r="T28" s="32">
        <f t="shared" si="10"/>
        <v>57.332252398083156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9765.3974292102594</v>
      </c>
      <c r="F29" s="2">
        <v>9480.7326983096918</v>
      </c>
      <c r="G29" s="5">
        <f t="shared" si="4"/>
        <v>19246.130127519951</v>
      </c>
      <c r="H29" s="2">
        <v>170</v>
      </c>
      <c r="I29" s="2">
        <v>167</v>
      </c>
      <c r="J29" s="5">
        <f t="shared" si="5"/>
        <v>337</v>
      </c>
      <c r="K29" s="2">
        <v>0</v>
      </c>
      <c r="L29" s="2">
        <v>0</v>
      </c>
      <c r="M29" s="5">
        <f t="shared" si="6"/>
        <v>0</v>
      </c>
      <c r="N29" s="27">
        <f t="shared" si="7"/>
        <v>0.26594219578459311</v>
      </c>
      <c r="O29" s="27">
        <f t="shared" si="0"/>
        <v>0.26282803000414978</v>
      </c>
      <c r="P29" s="28">
        <f t="shared" si="1"/>
        <v>0.26439897416639124</v>
      </c>
      <c r="R29" s="32">
        <f t="shared" si="8"/>
        <v>57.443514289472112</v>
      </c>
      <c r="S29" s="32">
        <f t="shared" si="9"/>
        <v>56.770854480896361</v>
      </c>
      <c r="T29" s="32">
        <f t="shared" si="10"/>
        <v>57.11017841994051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9753.3400716658471</v>
      </c>
      <c r="F30" s="2">
        <v>9207.4645020702592</v>
      </c>
      <c r="G30" s="5">
        <f t="shared" si="4"/>
        <v>18960.804573736106</v>
      </c>
      <c r="H30" s="2">
        <v>176</v>
      </c>
      <c r="I30" s="2">
        <v>165</v>
      </c>
      <c r="J30" s="5">
        <f t="shared" si="5"/>
        <v>341</v>
      </c>
      <c r="K30" s="2">
        <v>0</v>
      </c>
      <c r="L30" s="2">
        <v>0</v>
      </c>
      <c r="M30" s="5">
        <f t="shared" si="6"/>
        <v>0</v>
      </c>
      <c r="N30" s="27">
        <f t="shared" si="7"/>
        <v>0.25655881922521695</v>
      </c>
      <c r="O30" s="27">
        <f t="shared" si="0"/>
        <v>0.25834636650028786</v>
      </c>
      <c r="P30" s="28">
        <f t="shared" si="1"/>
        <v>0.25742376145508994</v>
      </c>
      <c r="R30" s="32">
        <f t="shared" si="8"/>
        <v>55.41670495264686</v>
      </c>
      <c r="S30" s="32">
        <f t="shared" si="9"/>
        <v>55.802815164062174</v>
      </c>
      <c r="T30" s="32">
        <f t="shared" si="10"/>
        <v>55.603532474299435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9054.125680810479</v>
      </c>
      <c r="F31" s="2">
        <v>8732.4468003317961</v>
      </c>
      <c r="G31" s="5">
        <f t="shared" si="4"/>
        <v>17786.572481142277</v>
      </c>
      <c r="H31" s="2">
        <v>179</v>
      </c>
      <c r="I31" s="2">
        <v>165</v>
      </c>
      <c r="J31" s="5">
        <f t="shared" si="5"/>
        <v>344</v>
      </c>
      <c r="K31" s="2">
        <v>0</v>
      </c>
      <c r="L31" s="2">
        <v>0</v>
      </c>
      <c r="M31" s="5">
        <f t="shared" si="6"/>
        <v>0</v>
      </c>
      <c r="N31" s="27">
        <f t="shared" si="7"/>
        <v>0.23417457275011586</v>
      </c>
      <c r="O31" s="27">
        <f t="shared" si="0"/>
        <v>0.24501814815745782</v>
      </c>
      <c r="P31" s="28">
        <f t="shared" si="1"/>
        <v>0.23937570630305605</v>
      </c>
      <c r="R31" s="32">
        <f t="shared" si="8"/>
        <v>50.581707714025022</v>
      </c>
      <c r="S31" s="32">
        <f t="shared" si="9"/>
        <v>52.923920002010888</v>
      </c>
      <c r="T31" s="32">
        <f t="shared" si="10"/>
        <v>51.70515256146011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8767.0847668307997</v>
      </c>
      <c r="F32" s="2">
        <v>8364.1554799151399</v>
      </c>
      <c r="G32" s="5">
        <f t="shared" si="4"/>
        <v>17131.24024674594</v>
      </c>
      <c r="H32" s="2">
        <v>170</v>
      </c>
      <c r="I32" s="2">
        <v>168</v>
      </c>
      <c r="J32" s="5">
        <f t="shared" si="5"/>
        <v>338</v>
      </c>
      <c r="K32" s="2">
        <v>0</v>
      </c>
      <c r="L32" s="2">
        <v>0</v>
      </c>
      <c r="M32" s="5">
        <f t="shared" si="6"/>
        <v>0</v>
      </c>
      <c r="N32" s="27">
        <f t="shared" si="7"/>
        <v>0.23875503177643789</v>
      </c>
      <c r="O32" s="27">
        <f t="shared" si="0"/>
        <v>0.23049370259907243</v>
      </c>
      <c r="P32" s="28">
        <f t="shared" si="1"/>
        <v>0.23464880899005505</v>
      </c>
      <c r="R32" s="32">
        <f t="shared" si="8"/>
        <v>51.571086863710583</v>
      </c>
      <c r="S32" s="32">
        <f t="shared" si="9"/>
        <v>49.786639761399641</v>
      </c>
      <c r="T32" s="32">
        <f t="shared" si="10"/>
        <v>50.684142741851893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7195.6611795247281</v>
      </c>
      <c r="F33" s="2">
        <v>6206.4602857296741</v>
      </c>
      <c r="G33" s="5">
        <f t="shared" si="4"/>
        <v>13402.121465254402</v>
      </c>
      <c r="H33" s="2">
        <v>175</v>
      </c>
      <c r="I33" s="2">
        <v>168</v>
      </c>
      <c r="J33" s="5">
        <f t="shared" si="5"/>
        <v>343</v>
      </c>
      <c r="K33" s="2">
        <v>0</v>
      </c>
      <c r="L33" s="2">
        <v>0</v>
      </c>
      <c r="M33" s="5">
        <f t="shared" si="6"/>
        <v>0</v>
      </c>
      <c r="N33" s="27">
        <f t="shared" si="7"/>
        <v>0.19036140686573355</v>
      </c>
      <c r="O33" s="27">
        <f t="shared" si="0"/>
        <v>0.17103340734484332</v>
      </c>
      <c r="P33" s="28">
        <f t="shared" si="1"/>
        <v>0.18089463159019548</v>
      </c>
      <c r="R33" s="32">
        <f t="shared" si="8"/>
        <v>41.118063882998449</v>
      </c>
      <c r="S33" s="32">
        <f t="shared" si="9"/>
        <v>36.943215986486152</v>
      </c>
      <c r="T33" s="32">
        <f t="shared" si="10"/>
        <v>39.073240423482225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2913.3943590213994</v>
      </c>
      <c r="F34" s="2">
        <v>3139.0092912851305</v>
      </c>
      <c r="G34" s="5">
        <f t="shared" si="4"/>
        <v>6052.4036503065299</v>
      </c>
      <c r="H34" s="2">
        <v>183</v>
      </c>
      <c r="I34" s="2">
        <v>169</v>
      </c>
      <c r="J34" s="5">
        <f t="shared" si="5"/>
        <v>352</v>
      </c>
      <c r="K34" s="2">
        <v>0</v>
      </c>
      <c r="L34" s="2">
        <v>0</v>
      </c>
      <c r="M34" s="5">
        <f t="shared" si="6"/>
        <v>0</v>
      </c>
      <c r="N34" s="27">
        <f t="shared" si="7"/>
        <v>7.3704572936181934E-2</v>
      </c>
      <c r="O34" s="27">
        <f t="shared" si="0"/>
        <v>8.5990830903055301E-2</v>
      </c>
      <c r="P34" s="28">
        <f t="shared" si="1"/>
        <v>7.9603372925959204E-2</v>
      </c>
      <c r="R34" s="32">
        <f t="shared" si="8"/>
        <v>15.920187754215297</v>
      </c>
      <c r="S34" s="32">
        <f t="shared" si="9"/>
        <v>18.574019475059945</v>
      </c>
      <c r="T34" s="32">
        <f t="shared" si="10"/>
        <v>17.194328552007189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1560.5258896386488</v>
      </c>
      <c r="F35" s="2">
        <v>1718.852440050465</v>
      </c>
      <c r="G35" s="5">
        <f t="shared" si="4"/>
        <v>3279.3783296891138</v>
      </c>
      <c r="H35" s="2">
        <v>183</v>
      </c>
      <c r="I35" s="2">
        <v>170</v>
      </c>
      <c r="J35" s="5">
        <f t="shared" si="5"/>
        <v>353</v>
      </c>
      <c r="K35" s="2">
        <v>0</v>
      </c>
      <c r="L35" s="2">
        <v>0</v>
      </c>
      <c r="M35" s="5">
        <f t="shared" si="6"/>
        <v>0</v>
      </c>
      <c r="N35" s="27">
        <f t="shared" si="7"/>
        <v>3.9478999434290854E-2</v>
      </c>
      <c r="O35" s="27">
        <f t="shared" si="0"/>
        <v>4.6809706973051882E-2</v>
      </c>
      <c r="P35" s="28">
        <f t="shared" si="1"/>
        <v>4.3009368503949139E-2</v>
      </c>
      <c r="R35" s="32">
        <f t="shared" si="8"/>
        <v>8.5274638778068237</v>
      </c>
      <c r="S35" s="32">
        <f t="shared" si="9"/>
        <v>10.110896706179206</v>
      </c>
      <c r="T35" s="32">
        <f t="shared" si="10"/>
        <v>9.2900235968530129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369.86753114168812</v>
      </c>
      <c r="F36" s="3">
        <v>355.99999999999994</v>
      </c>
      <c r="G36" s="7">
        <f t="shared" si="4"/>
        <v>725.867531141688</v>
      </c>
      <c r="H36" s="3">
        <v>180</v>
      </c>
      <c r="I36" s="3">
        <v>166</v>
      </c>
      <c r="J36" s="7">
        <f t="shared" si="5"/>
        <v>346</v>
      </c>
      <c r="K36" s="3">
        <v>0</v>
      </c>
      <c r="L36" s="3">
        <v>0</v>
      </c>
      <c r="M36" s="7">
        <f t="shared" si="6"/>
        <v>0</v>
      </c>
      <c r="N36" s="27">
        <f t="shared" si="7"/>
        <v>9.5130537845084396E-3</v>
      </c>
      <c r="O36" s="27">
        <f t="shared" si="0"/>
        <v>9.9286033020972771E-3</v>
      </c>
      <c r="P36" s="28">
        <f t="shared" si="1"/>
        <v>9.7124214721377652E-3</v>
      </c>
      <c r="R36" s="32">
        <f t="shared" si="8"/>
        <v>2.0548196174538229</v>
      </c>
      <c r="S36" s="32">
        <f t="shared" si="9"/>
        <v>2.1445783132530116</v>
      </c>
      <c r="T36" s="32">
        <f t="shared" si="10"/>
        <v>2.0978830379817572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9533.7483069529571</v>
      </c>
      <c r="F37" s="9">
        <v>14509.031904568032</v>
      </c>
      <c r="G37" s="10">
        <f t="shared" si="4"/>
        <v>24042.780211520989</v>
      </c>
      <c r="H37" s="9">
        <v>130</v>
      </c>
      <c r="I37" s="9">
        <v>130</v>
      </c>
      <c r="J37" s="10">
        <f t="shared" si="5"/>
        <v>260</v>
      </c>
      <c r="K37" s="9">
        <v>112</v>
      </c>
      <c r="L37" s="9">
        <v>126</v>
      </c>
      <c r="M37" s="10">
        <f t="shared" si="6"/>
        <v>238</v>
      </c>
      <c r="N37" s="25">
        <f t="shared" si="7"/>
        <v>0.1706844082453623</v>
      </c>
      <c r="O37" s="25">
        <f t="shared" si="0"/>
        <v>0.24455622816491424</v>
      </c>
      <c r="P37" s="26">
        <f t="shared" si="1"/>
        <v>0.20873368012502594</v>
      </c>
      <c r="R37" s="32">
        <f t="shared" si="8"/>
        <v>39.395654160962636</v>
      </c>
      <c r="S37" s="32">
        <f t="shared" si="9"/>
        <v>56.675905877218874</v>
      </c>
      <c r="T37" s="32">
        <f t="shared" si="10"/>
        <v>48.278675123536125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9056.0667328687505</v>
      </c>
      <c r="F38" s="2">
        <v>14209.903987828613</v>
      </c>
      <c r="G38" s="5">
        <f t="shared" si="4"/>
        <v>23265.970720697362</v>
      </c>
      <c r="H38" s="2">
        <v>130</v>
      </c>
      <c r="I38" s="2">
        <v>130</v>
      </c>
      <c r="J38" s="5">
        <f t="shared" si="5"/>
        <v>260</v>
      </c>
      <c r="K38" s="2">
        <v>115</v>
      </c>
      <c r="L38" s="2">
        <v>128</v>
      </c>
      <c r="M38" s="5">
        <f t="shared" si="6"/>
        <v>243</v>
      </c>
      <c r="N38" s="27">
        <f t="shared" si="7"/>
        <v>0.16000117902594965</v>
      </c>
      <c r="O38" s="27">
        <f t="shared" si="0"/>
        <v>0.23752848334829857</v>
      </c>
      <c r="P38" s="28">
        <f t="shared" si="1"/>
        <v>0.19983826977854532</v>
      </c>
      <c r="R38" s="32">
        <f t="shared" si="8"/>
        <v>36.963537685178572</v>
      </c>
      <c r="S38" s="32">
        <f t="shared" si="9"/>
        <v>55.07714723964579</v>
      </c>
      <c r="T38" s="32">
        <f t="shared" si="10"/>
        <v>46.254414951684616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8817.9460166240406</v>
      </c>
      <c r="F39" s="2">
        <v>14084.335456928497</v>
      </c>
      <c r="G39" s="5">
        <f t="shared" si="4"/>
        <v>22902.281473552539</v>
      </c>
      <c r="H39" s="2">
        <v>130</v>
      </c>
      <c r="I39" s="2">
        <v>130</v>
      </c>
      <c r="J39" s="5">
        <f t="shared" si="5"/>
        <v>260</v>
      </c>
      <c r="K39" s="2">
        <v>140</v>
      </c>
      <c r="L39" s="2">
        <v>127</v>
      </c>
      <c r="M39" s="5">
        <f t="shared" si="6"/>
        <v>267</v>
      </c>
      <c r="N39" s="27">
        <f t="shared" si="7"/>
        <v>0.14041315313095606</v>
      </c>
      <c r="O39" s="27">
        <f t="shared" si="0"/>
        <v>0.2364095517813968</v>
      </c>
      <c r="P39" s="28">
        <f t="shared" si="1"/>
        <v>0.18714683821625597</v>
      </c>
      <c r="R39" s="32">
        <f t="shared" si="8"/>
        <v>32.659059320829783</v>
      </c>
      <c r="S39" s="32">
        <f t="shared" si="9"/>
        <v>54.802861700110881</v>
      </c>
      <c r="T39" s="32">
        <f t="shared" si="10"/>
        <v>43.457839608259086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8666.5981723931545</v>
      </c>
      <c r="F40" s="2">
        <v>13991.32441444124</v>
      </c>
      <c r="G40" s="5">
        <f t="shared" si="4"/>
        <v>22657.922586834393</v>
      </c>
      <c r="H40" s="2">
        <v>130</v>
      </c>
      <c r="I40" s="2">
        <v>130</v>
      </c>
      <c r="J40" s="5">
        <f t="shared" si="5"/>
        <v>260</v>
      </c>
      <c r="K40" s="2">
        <v>129</v>
      </c>
      <c r="L40" s="2">
        <v>127</v>
      </c>
      <c r="M40" s="5">
        <f t="shared" si="6"/>
        <v>256</v>
      </c>
      <c r="N40" s="27">
        <f t="shared" si="7"/>
        <v>0.14427017865882866</v>
      </c>
      <c r="O40" s="27">
        <f t="shared" si="0"/>
        <v>0.23484833514236</v>
      </c>
      <c r="P40" s="28">
        <f t="shared" si="1"/>
        <v>0.18937151132350222</v>
      </c>
      <c r="R40" s="32">
        <f t="shared" si="8"/>
        <v>33.461769005378976</v>
      </c>
      <c r="S40" s="32">
        <f t="shared" si="9"/>
        <v>54.440951028954245</v>
      </c>
      <c r="T40" s="32">
        <f t="shared" si="10"/>
        <v>43.910702687663552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8579.7630201681968</v>
      </c>
      <c r="F41" s="2">
        <v>13909.894051735188</v>
      </c>
      <c r="G41" s="5">
        <f t="shared" si="4"/>
        <v>22489.657071903384</v>
      </c>
      <c r="H41" s="2">
        <v>133</v>
      </c>
      <c r="I41" s="2">
        <v>130</v>
      </c>
      <c r="J41" s="5">
        <f t="shared" si="5"/>
        <v>263</v>
      </c>
      <c r="K41" s="2">
        <v>127</v>
      </c>
      <c r="L41" s="2">
        <v>127</v>
      </c>
      <c r="M41" s="5">
        <f t="shared" si="6"/>
        <v>254</v>
      </c>
      <c r="N41" s="27">
        <f t="shared" si="7"/>
        <v>0.14246418404902028</v>
      </c>
      <c r="O41" s="27">
        <f t="shared" si="0"/>
        <v>0.23348150348689384</v>
      </c>
      <c r="P41" s="28">
        <f t="shared" si="1"/>
        <v>0.18772668674376783</v>
      </c>
      <c r="R41" s="32">
        <f t="shared" si="8"/>
        <v>32.999088539108449</v>
      </c>
      <c r="S41" s="32">
        <f t="shared" si="9"/>
        <v>54.124101368619407</v>
      </c>
      <c r="T41" s="32">
        <f t="shared" si="10"/>
        <v>43.500303814126468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6058.5780300207525</v>
      </c>
      <c r="F42" s="2">
        <v>6325.5260599218445</v>
      </c>
      <c r="G42" s="5">
        <f t="shared" si="4"/>
        <v>12384.104089942597</v>
      </c>
      <c r="H42" s="2">
        <v>0</v>
      </c>
      <c r="I42" s="2">
        <v>0</v>
      </c>
      <c r="J42" s="5">
        <f t="shared" si="5"/>
        <v>0</v>
      </c>
      <c r="K42" s="2">
        <v>127</v>
      </c>
      <c r="L42" s="2">
        <v>127</v>
      </c>
      <c r="M42" s="5">
        <f t="shared" si="6"/>
        <v>254</v>
      </c>
      <c r="N42" s="27">
        <f t="shared" si="7"/>
        <v>0.19236023717363324</v>
      </c>
      <c r="O42" s="27">
        <f t="shared" si="0"/>
        <v>0.20083585407422672</v>
      </c>
      <c r="P42" s="28">
        <f t="shared" si="1"/>
        <v>0.19659804562392996</v>
      </c>
      <c r="R42" s="32">
        <f t="shared" si="8"/>
        <v>47.705338819061041</v>
      </c>
      <c r="S42" s="32">
        <f t="shared" si="9"/>
        <v>49.807291810408223</v>
      </c>
      <c r="T42" s="32">
        <f t="shared" si="10"/>
        <v>48.756315314734636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5472.5756321445242</v>
      </c>
      <c r="F43" s="2">
        <v>5677.6454567587571</v>
      </c>
      <c r="G43" s="5">
        <f t="shared" si="4"/>
        <v>11150.221088903281</v>
      </c>
      <c r="H43" s="2">
        <v>0</v>
      </c>
      <c r="I43" s="2">
        <v>0</v>
      </c>
      <c r="J43" s="5">
        <f t="shared" si="5"/>
        <v>0</v>
      </c>
      <c r="K43" s="2">
        <v>127</v>
      </c>
      <c r="L43" s="2">
        <v>127</v>
      </c>
      <c r="M43" s="5">
        <f t="shared" si="6"/>
        <v>254</v>
      </c>
      <c r="N43" s="27">
        <f t="shared" si="7"/>
        <v>0.17375462382983631</v>
      </c>
      <c r="O43" s="27">
        <f t="shared" si="0"/>
        <v>0.18026560378329809</v>
      </c>
      <c r="P43" s="28">
        <f t="shared" si="1"/>
        <v>0.1770101138065672</v>
      </c>
      <c r="R43" s="32">
        <f t="shared" si="8"/>
        <v>43.091146709799403</v>
      </c>
      <c r="S43" s="32">
        <f t="shared" si="9"/>
        <v>44.705869738257931</v>
      </c>
      <c r="T43" s="32">
        <f t="shared" si="10"/>
        <v>43.898508224028667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5254.4081610583016</v>
      </c>
      <c r="F44" s="2">
        <v>5469.6900369916129</v>
      </c>
      <c r="G44" s="5">
        <f t="shared" si="4"/>
        <v>10724.098198049915</v>
      </c>
      <c r="H44" s="2">
        <v>0</v>
      </c>
      <c r="I44" s="2">
        <v>0</v>
      </c>
      <c r="J44" s="5">
        <f t="shared" si="5"/>
        <v>0</v>
      </c>
      <c r="K44" s="2">
        <v>127</v>
      </c>
      <c r="L44" s="2">
        <v>127</v>
      </c>
      <c r="M44" s="5">
        <f t="shared" si="6"/>
        <v>254</v>
      </c>
      <c r="N44" s="27">
        <f t="shared" si="7"/>
        <v>0.16682779276918661</v>
      </c>
      <c r="O44" s="27">
        <f t="shared" si="0"/>
        <v>0.17366300600049572</v>
      </c>
      <c r="P44" s="28">
        <f t="shared" si="1"/>
        <v>0.17024539938484115</v>
      </c>
      <c r="R44" s="32">
        <f t="shared" si="8"/>
        <v>41.373292606758284</v>
      </c>
      <c r="S44" s="32">
        <f t="shared" si="9"/>
        <v>43.068425488122934</v>
      </c>
      <c r="T44" s="32">
        <f t="shared" si="10"/>
        <v>42.220859047440605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5064.0162514824933</v>
      </c>
      <c r="F45" s="2">
        <v>5347.829189475241</v>
      </c>
      <c r="G45" s="5">
        <f t="shared" si="4"/>
        <v>10411.845440957735</v>
      </c>
      <c r="H45" s="2">
        <v>0</v>
      </c>
      <c r="I45" s="2">
        <v>0</v>
      </c>
      <c r="J45" s="5">
        <f t="shared" si="5"/>
        <v>0</v>
      </c>
      <c r="K45" s="2">
        <v>127</v>
      </c>
      <c r="L45" s="2">
        <v>129</v>
      </c>
      <c r="M45" s="5">
        <f t="shared" si="6"/>
        <v>256</v>
      </c>
      <c r="N45" s="27">
        <f t="shared" si="7"/>
        <v>0.16078283755024425</v>
      </c>
      <c r="O45" s="27">
        <f t="shared" si="0"/>
        <v>0.16716145253423484</v>
      </c>
      <c r="P45" s="28">
        <f t="shared" si="1"/>
        <v>0.16399706150702079</v>
      </c>
      <c r="R45" s="32">
        <f t="shared" si="8"/>
        <v>39.87414371246058</v>
      </c>
      <c r="S45" s="32">
        <f t="shared" si="9"/>
        <v>41.456040228490238</v>
      </c>
      <c r="T45" s="32">
        <f t="shared" si="10"/>
        <v>40.671271253741153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5036.8962727148737</v>
      </c>
      <c r="F46" s="2">
        <v>5292.4952448710319</v>
      </c>
      <c r="G46" s="5">
        <f t="shared" si="4"/>
        <v>10329.391517585906</v>
      </c>
      <c r="H46" s="2">
        <v>0</v>
      </c>
      <c r="I46" s="2">
        <v>0</v>
      </c>
      <c r="J46" s="5">
        <f t="shared" si="5"/>
        <v>0</v>
      </c>
      <c r="K46" s="2">
        <v>127</v>
      </c>
      <c r="L46" s="2">
        <v>127</v>
      </c>
      <c r="M46" s="5">
        <f t="shared" si="6"/>
        <v>254</v>
      </c>
      <c r="N46" s="27">
        <f t="shared" si="7"/>
        <v>0.15992177650225026</v>
      </c>
      <c r="O46" s="27">
        <f t="shared" si="0"/>
        <v>0.16803706009877545</v>
      </c>
      <c r="P46" s="28">
        <f t="shared" si="1"/>
        <v>0.16397941830051285</v>
      </c>
      <c r="R46" s="32">
        <f t="shared" si="8"/>
        <v>39.66060057255806</v>
      </c>
      <c r="S46" s="32">
        <f t="shared" si="9"/>
        <v>41.673190904496316</v>
      </c>
      <c r="T46" s="32">
        <f t="shared" si="10"/>
        <v>40.666895738527188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5018.5175873244907</v>
      </c>
      <c r="F47" s="2">
        <v>5242.0725933178155</v>
      </c>
      <c r="G47" s="5">
        <f t="shared" si="4"/>
        <v>10260.590180642306</v>
      </c>
      <c r="H47" s="2">
        <v>0</v>
      </c>
      <c r="I47" s="2">
        <v>0</v>
      </c>
      <c r="J47" s="5">
        <f t="shared" si="5"/>
        <v>0</v>
      </c>
      <c r="K47" s="2">
        <v>129</v>
      </c>
      <c r="L47" s="2">
        <v>127</v>
      </c>
      <c r="M47" s="5">
        <f t="shared" si="6"/>
        <v>256</v>
      </c>
      <c r="N47" s="27">
        <f t="shared" si="7"/>
        <v>0.15686789157678452</v>
      </c>
      <c r="O47" s="27">
        <f t="shared" si="0"/>
        <v>0.16643613771011606</v>
      </c>
      <c r="P47" s="28">
        <f t="shared" si="1"/>
        <v>0.16161463868199197</v>
      </c>
      <c r="R47" s="32">
        <f t="shared" ref="R47" si="11">+E47/(H47+K47)</f>
        <v>38.903237111042564</v>
      </c>
      <c r="S47" s="32">
        <f t="shared" ref="S47" si="12">+F47/(I47+L47)</f>
        <v>41.276162152108782</v>
      </c>
      <c r="T47" s="32">
        <f t="shared" ref="T47" si="13">+G47/(J47+M47)</f>
        <v>40.080430393134009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4264.5354985549648</v>
      </c>
      <c r="F48" s="2">
        <v>4930.5203364988838</v>
      </c>
      <c r="G48" s="5">
        <f t="shared" si="4"/>
        <v>9195.0558350538486</v>
      </c>
      <c r="H48" s="2">
        <v>0</v>
      </c>
      <c r="I48" s="2">
        <v>0</v>
      </c>
      <c r="J48" s="5">
        <f t="shared" si="5"/>
        <v>0</v>
      </c>
      <c r="K48" s="2">
        <v>131</v>
      </c>
      <c r="L48" s="2">
        <v>113</v>
      </c>
      <c r="M48" s="5">
        <f t="shared" si="6"/>
        <v>244</v>
      </c>
      <c r="N48" s="27">
        <f t="shared" si="7"/>
        <v>0.1312649439348364</v>
      </c>
      <c r="O48" s="27">
        <f t="shared" si="0"/>
        <v>0.17593920698326021</v>
      </c>
      <c r="P48" s="28">
        <f t="shared" si="1"/>
        <v>0.15195425428103265</v>
      </c>
      <c r="R48" s="32">
        <f t="shared" si="8"/>
        <v>32.553706095839424</v>
      </c>
      <c r="S48" s="32">
        <f t="shared" si="9"/>
        <v>43.632923331848531</v>
      </c>
      <c r="T48" s="32">
        <f t="shared" si="10"/>
        <v>37.684655061696098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4124.5628637629516</v>
      </c>
      <c r="F49" s="2">
        <v>4730.5037498984711</v>
      </c>
      <c r="G49" s="5">
        <f t="shared" si="4"/>
        <v>8855.0666136614236</v>
      </c>
      <c r="H49" s="2">
        <v>0</v>
      </c>
      <c r="I49" s="2">
        <v>0</v>
      </c>
      <c r="J49" s="5">
        <f t="shared" si="5"/>
        <v>0</v>
      </c>
      <c r="K49" s="2">
        <v>140</v>
      </c>
      <c r="L49" s="2">
        <v>126</v>
      </c>
      <c r="M49" s="5">
        <f t="shared" si="6"/>
        <v>266</v>
      </c>
      <c r="N49" s="27">
        <f t="shared" si="7"/>
        <v>0.11879501335722786</v>
      </c>
      <c r="O49" s="27">
        <f t="shared" si="0"/>
        <v>0.15138580868850715</v>
      </c>
      <c r="P49" s="28">
        <f t="shared" si="1"/>
        <v>0.13423275851414965</v>
      </c>
      <c r="R49" s="32">
        <f t="shared" si="8"/>
        <v>29.461163312592511</v>
      </c>
      <c r="S49" s="32">
        <f t="shared" si="9"/>
        <v>37.54368055474977</v>
      </c>
      <c r="T49" s="32">
        <f t="shared" si="10"/>
        <v>33.289724111509109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4121.6618913942839</v>
      </c>
      <c r="F50" s="2">
        <v>4707.448999441559</v>
      </c>
      <c r="G50" s="5">
        <f t="shared" si="4"/>
        <v>8829.1108908358437</v>
      </c>
      <c r="H50" s="2">
        <v>0</v>
      </c>
      <c r="I50" s="2">
        <v>0</v>
      </c>
      <c r="J50" s="5">
        <f t="shared" si="5"/>
        <v>0</v>
      </c>
      <c r="K50" s="2">
        <v>140</v>
      </c>
      <c r="L50" s="2">
        <v>127</v>
      </c>
      <c r="M50" s="5">
        <f t="shared" si="6"/>
        <v>267</v>
      </c>
      <c r="N50" s="27">
        <f t="shared" si="7"/>
        <v>0.11871146000559574</v>
      </c>
      <c r="O50" s="27">
        <f t="shared" si="0"/>
        <v>0.1494618046558788</v>
      </c>
      <c r="P50" s="28">
        <f t="shared" si="1"/>
        <v>0.13333802843475662</v>
      </c>
      <c r="R50" s="32">
        <f t="shared" si="8"/>
        <v>29.440442081387744</v>
      </c>
      <c r="S50" s="32">
        <f t="shared" si="9"/>
        <v>37.066527554657945</v>
      </c>
      <c r="T50" s="32">
        <f t="shared" si="10"/>
        <v>33.067831051819638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3923.8124732906963</v>
      </c>
      <c r="F51" s="2">
        <v>4422.6719855764049</v>
      </c>
      <c r="G51" s="5">
        <f t="shared" si="4"/>
        <v>8346.4844588671003</v>
      </c>
      <c r="H51" s="2">
        <v>0</v>
      </c>
      <c r="I51" s="2">
        <v>0</v>
      </c>
      <c r="J51" s="5">
        <f t="shared" si="5"/>
        <v>0</v>
      </c>
      <c r="K51" s="2">
        <v>127</v>
      </c>
      <c r="L51" s="2">
        <v>125</v>
      </c>
      <c r="M51" s="5">
        <f t="shared" si="6"/>
        <v>252</v>
      </c>
      <c r="N51" s="27">
        <f t="shared" si="7"/>
        <v>0.12458129518956998</v>
      </c>
      <c r="O51" s="27">
        <f t="shared" si="0"/>
        <v>0.14266683824440016</v>
      </c>
      <c r="P51" s="28">
        <f t="shared" si="1"/>
        <v>0.13355229868898971</v>
      </c>
      <c r="R51" s="32">
        <f t="shared" si="8"/>
        <v>30.896161207013357</v>
      </c>
      <c r="S51" s="32">
        <f t="shared" si="9"/>
        <v>35.381375884611238</v>
      </c>
      <c r="T51" s="32">
        <f t="shared" si="10"/>
        <v>33.120970074869447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3923.3929077214693</v>
      </c>
      <c r="F52" s="2">
        <v>4407.4119128577431</v>
      </c>
      <c r="G52" s="5">
        <f t="shared" si="4"/>
        <v>8330.8048205792129</v>
      </c>
      <c r="H52" s="2">
        <v>0</v>
      </c>
      <c r="I52" s="2">
        <v>0</v>
      </c>
      <c r="J52" s="5">
        <f t="shared" si="5"/>
        <v>0</v>
      </c>
      <c r="K52" s="2">
        <v>127</v>
      </c>
      <c r="L52" s="2">
        <v>126</v>
      </c>
      <c r="M52" s="5">
        <f t="shared" si="6"/>
        <v>253</v>
      </c>
      <c r="N52" s="27">
        <f t="shared" si="7"/>
        <v>0.12456797395610457</v>
      </c>
      <c r="O52" s="27">
        <f t="shared" si="0"/>
        <v>0.14104620816877059</v>
      </c>
      <c r="P52" s="28">
        <f t="shared" si="1"/>
        <v>0.13277452538217541</v>
      </c>
      <c r="R52" s="32">
        <f t="shared" si="8"/>
        <v>30.892857541113933</v>
      </c>
      <c r="S52" s="32">
        <f t="shared" si="9"/>
        <v>34.979459625855107</v>
      </c>
      <c r="T52" s="32">
        <f t="shared" si="10"/>
        <v>32.9280822947795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3880.8578453335444</v>
      </c>
      <c r="F53" s="2">
        <v>4355.2532546256243</v>
      </c>
      <c r="G53" s="5">
        <f t="shared" si="4"/>
        <v>8236.1110999591692</v>
      </c>
      <c r="H53" s="2">
        <v>0</v>
      </c>
      <c r="I53" s="2">
        <v>0</v>
      </c>
      <c r="J53" s="5">
        <f t="shared" si="5"/>
        <v>0</v>
      </c>
      <c r="K53" s="2">
        <v>128</v>
      </c>
      <c r="L53" s="2">
        <v>128</v>
      </c>
      <c r="M53" s="5">
        <f t="shared" si="6"/>
        <v>256</v>
      </c>
      <c r="N53" s="27">
        <f t="shared" si="7"/>
        <v>0.12225484643817869</v>
      </c>
      <c r="O53" s="27">
        <f t="shared" si="0"/>
        <v>0.13719925827323665</v>
      </c>
      <c r="P53" s="28">
        <f t="shared" si="1"/>
        <v>0.12972705235570767</v>
      </c>
      <c r="R53" s="32">
        <f t="shared" si="8"/>
        <v>30.319201916668316</v>
      </c>
      <c r="S53" s="32">
        <f t="shared" si="9"/>
        <v>34.02541605176269</v>
      </c>
      <c r="T53" s="32">
        <f t="shared" si="10"/>
        <v>32.172308984215505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3803.4075367092069</v>
      </c>
      <c r="F54" s="2">
        <v>4157.9402311815293</v>
      </c>
      <c r="G54" s="5">
        <f t="shared" si="4"/>
        <v>7961.3477678907366</v>
      </c>
      <c r="H54" s="2">
        <v>0</v>
      </c>
      <c r="I54" s="2">
        <v>0</v>
      </c>
      <c r="J54" s="5">
        <f t="shared" si="5"/>
        <v>0</v>
      </c>
      <c r="K54" s="2">
        <v>131</v>
      </c>
      <c r="L54" s="2">
        <v>126</v>
      </c>
      <c r="M54" s="5">
        <f t="shared" si="6"/>
        <v>257</v>
      </c>
      <c r="N54" s="27">
        <f t="shared" si="7"/>
        <v>0.11707115047738263</v>
      </c>
      <c r="O54" s="27">
        <f t="shared" si="0"/>
        <v>0.13306260340442683</v>
      </c>
      <c r="P54" s="28">
        <f t="shared" si="1"/>
        <v>0.12491131806029146</v>
      </c>
      <c r="R54" s="32">
        <f t="shared" si="8"/>
        <v>29.033645318390892</v>
      </c>
      <c r="S54" s="32">
        <f t="shared" si="9"/>
        <v>32.999525644297854</v>
      </c>
      <c r="T54" s="32">
        <f t="shared" si="10"/>
        <v>30.978006878952282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2863.2804398022213</v>
      </c>
      <c r="F55" s="2">
        <v>3256.0477854767746</v>
      </c>
      <c r="G55" s="5">
        <f t="shared" si="4"/>
        <v>6119.3282252789959</v>
      </c>
      <c r="H55" s="2">
        <v>0</v>
      </c>
      <c r="I55" s="2">
        <v>0</v>
      </c>
      <c r="J55" s="5">
        <f t="shared" si="5"/>
        <v>0</v>
      </c>
      <c r="K55" s="2">
        <v>127</v>
      </c>
      <c r="L55" s="2">
        <v>127</v>
      </c>
      <c r="M55" s="5">
        <f t="shared" si="6"/>
        <v>254</v>
      </c>
      <c r="N55" s="27">
        <f t="shared" si="7"/>
        <v>9.0909335782392089E-2</v>
      </c>
      <c r="O55" s="27">
        <f t="shared" si="0"/>
        <v>0.10337972394833549</v>
      </c>
      <c r="P55" s="28">
        <f t="shared" si="1"/>
        <v>9.7144529865363788E-2</v>
      </c>
      <c r="R55" s="32">
        <f t="shared" si="8"/>
        <v>22.545515274033239</v>
      </c>
      <c r="S55" s="32">
        <f t="shared" si="9"/>
        <v>25.638171539187201</v>
      </c>
      <c r="T55" s="32">
        <f t="shared" si="10"/>
        <v>24.09184340661022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2759.0510039241913</v>
      </c>
      <c r="F56" s="2">
        <v>3134.7924367056498</v>
      </c>
      <c r="G56" s="5">
        <f t="shared" si="4"/>
        <v>5893.8434406298411</v>
      </c>
      <c r="H56" s="2">
        <v>0</v>
      </c>
      <c r="I56" s="2">
        <v>0</v>
      </c>
      <c r="J56" s="5">
        <f t="shared" si="5"/>
        <v>0</v>
      </c>
      <c r="K56" s="2">
        <v>125</v>
      </c>
      <c r="L56" s="2">
        <v>127</v>
      </c>
      <c r="M56" s="5">
        <f t="shared" si="6"/>
        <v>252</v>
      </c>
      <c r="N56" s="27">
        <f t="shared" si="7"/>
        <v>8.9001645287877143E-2</v>
      </c>
      <c r="O56" s="27">
        <f t="shared" si="0"/>
        <v>9.9529858925122228E-2</v>
      </c>
      <c r="P56" s="28">
        <f t="shared" si="1"/>
        <v>9.4307530732044315E-2</v>
      </c>
      <c r="R56" s="32">
        <f t="shared" si="8"/>
        <v>22.072408031393529</v>
      </c>
      <c r="S56" s="32">
        <f t="shared" si="9"/>
        <v>24.683405013430313</v>
      </c>
      <c r="T56" s="32">
        <f t="shared" si="10"/>
        <v>23.388267621546987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2297.5592985198741</v>
      </c>
      <c r="F57" s="2">
        <v>2573.4574927381223</v>
      </c>
      <c r="G57" s="5">
        <f t="shared" si="4"/>
        <v>4871.0167912579964</v>
      </c>
      <c r="H57" s="2">
        <v>0</v>
      </c>
      <c r="I57" s="2">
        <v>0</v>
      </c>
      <c r="J57" s="5">
        <f t="shared" si="5"/>
        <v>0</v>
      </c>
      <c r="K57" s="43">
        <v>126</v>
      </c>
      <c r="L57" s="2">
        <v>127</v>
      </c>
      <c r="M57" s="5">
        <f t="shared" si="6"/>
        <v>253</v>
      </c>
      <c r="N57" s="27">
        <f t="shared" si="7"/>
        <v>7.3526603255244308E-2</v>
      </c>
      <c r="O57" s="27">
        <f t="shared" si="0"/>
        <v>8.1707438809312999E-2</v>
      </c>
      <c r="P57" s="28">
        <f t="shared" si="1"/>
        <v>7.7633188691476424E-2</v>
      </c>
      <c r="R57" s="32">
        <f t="shared" si="8"/>
        <v>18.234597607300589</v>
      </c>
      <c r="S57" s="32">
        <f t="shared" si="9"/>
        <v>20.263444824709623</v>
      </c>
      <c r="T57" s="32">
        <f t="shared" si="10"/>
        <v>19.253030795486151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2180.1071466662775</v>
      </c>
      <c r="F58" s="3">
        <v>2488.0000000000005</v>
      </c>
      <c r="G58" s="7">
        <f t="shared" si="4"/>
        <v>4668.1071466662779</v>
      </c>
      <c r="H58" s="6">
        <v>0</v>
      </c>
      <c r="I58" s="3">
        <v>0</v>
      </c>
      <c r="J58" s="7">
        <f t="shared" si="5"/>
        <v>0</v>
      </c>
      <c r="K58" s="44">
        <v>128</v>
      </c>
      <c r="L58" s="3">
        <v>127</v>
      </c>
      <c r="M58" s="7">
        <f t="shared" si="6"/>
        <v>255</v>
      </c>
      <c r="N58" s="27">
        <f t="shared" si="7"/>
        <v>6.8677770497299562E-2</v>
      </c>
      <c r="O58" s="27">
        <f t="shared" si="0"/>
        <v>7.8994157988315994E-2</v>
      </c>
      <c r="P58" s="28">
        <f t="shared" si="1"/>
        <v>7.3815736032041085E-2</v>
      </c>
      <c r="R58" s="32">
        <f t="shared" si="8"/>
        <v>17.032087083330293</v>
      </c>
      <c r="S58" s="32">
        <f t="shared" si="9"/>
        <v>19.590551181102366</v>
      </c>
      <c r="T58" s="32">
        <f t="shared" si="10"/>
        <v>18.306302535946188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6510.181273156425</v>
      </c>
      <c r="F59" s="2">
        <v>6419.0878543066647</v>
      </c>
      <c r="G59" s="10">
        <f t="shared" si="4"/>
        <v>12929.269127463089</v>
      </c>
      <c r="H59" s="2">
        <v>5</v>
      </c>
      <c r="I59" s="2">
        <v>0</v>
      </c>
      <c r="J59" s="10">
        <f t="shared" si="5"/>
        <v>5</v>
      </c>
      <c r="K59" s="2">
        <v>105</v>
      </c>
      <c r="L59" s="2">
        <v>110</v>
      </c>
      <c r="M59" s="10">
        <f t="shared" si="6"/>
        <v>215</v>
      </c>
      <c r="N59" s="25">
        <f t="shared" si="7"/>
        <v>0.24005093190104812</v>
      </c>
      <c r="O59" s="25">
        <f t="shared" si="0"/>
        <v>0.23530380697605074</v>
      </c>
      <c r="P59" s="26">
        <f t="shared" si="1"/>
        <v>0.23767038837248325</v>
      </c>
      <c r="R59" s="32">
        <f t="shared" si="8"/>
        <v>59.183466119603864</v>
      </c>
      <c r="S59" s="32">
        <f t="shared" si="9"/>
        <v>58.355344130060587</v>
      </c>
      <c r="T59" s="32">
        <f t="shared" si="10"/>
        <v>58.769405124832225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6223.5750713828584</v>
      </c>
      <c r="F60" s="2">
        <v>6439.8568118248968</v>
      </c>
      <c r="G60" s="5">
        <f t="shared" si="4"/>
        <v>12663.431883207755</v>
      </c>
      <c r="H60" s="2">
        <v>5</v>
      </c>
      <c r="I60" s="2">
        <v>0</v>
      </c>
      <c r="J60" s="5">
        <f t="shared" si="5"/>
        <v>5</v>
      </c>
      <c r="K60" s="2">
        <v>106</v>
      </c>
      <c r="L60" s="2">
        <v>110</v>
      </c>
      <c r="M60" s="5">
        <f t="shared" si="6"/>
        <v>216</v>
      </c>
      <c r="N60" s="27">
        <f t="shared" si="7"/>
        <v>0.22740335689063354</v>
      </c>
      <c r="O60" s="27">
        <f t="shared" si="0"/>
        <v>0.23606513239827334</v>
      </c>
      <c r="P60" s="28">
        <f t="shared" si="1"/>
        <v>0.23172727059009945</v>
      </c>
      <c r="R60" s="32">
        <f t="shared" si="8"/>
        <v>56.068243886332056</v>
      </c>
      <c r="S60" s="32">
        <f t="shared" si="9"/>
        <v>58.544152834771786</v>
      </c>
      <c r="T60" s="32">
        <f t="shared" si="10"/>
        <v>57.300596756596178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5864.8487505048133</v>
      </c>
      <c r="F61" s="2">
        <v>6280.4094517612803</v>
      </c>
      <c r="G61" s="5">
        <f t="shared" si="4"/>
        <v>12145.258202266094</v>
      </c>
      <c r="H61" s="2">
        <v>5</v>
      </c>
      <c r="I61" s="2">
        <v>0</v>
      </c>
      <c r="J61" s="5">
        <f t="shared" si="5"/>
        <v>5</v>
      </c>
      <c r="K61" s="2">
        <v>105</v>
      </c>
      <c r="L61" s="2">
        <v>110</v>
      </c>
      <c r="M61" s="5">
        <f t="shared" si="6"/>
        <v>215</v>
      </c>
      <c r="N61" s="27">
        <f t="shared" si="7"/>
        <v>0.21625548490061997</v>
      </c>
      <c r="O61" s="27">
        <f t="shared" si="0"/>
        <v>0.2302202878211613</v>
      </c>
      <c r="P61" s="28">
        <f t="shared" si="1"/>
        <v>0.22325842283577377</v>
      </c>
      <c r="R61" s="32">
        <f t="shared" si="8"/>
        <v>53.316806822771028</v>
      </c>
      <c r="S61" s="32">
        <f t="shared" si="9"/>
        <v>57.094631379648</v>
      </c>
      <c r="T61" s="32">
        <f t="shared" si="10"/>
        <v>55.205719101209517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5603.9682158790274</v>
      </c>
      <c r="F62" s="2">
        <v>6087.6796037504628</v>
      </c>
      <c r="G62" s="5">
        <f t="shared" si="4"/>
        <v>11691.64781962949</v>
      </c>
      <c r="H62" s="2">
        <v>5</v>
      </c>
      <c r="I62" s="2">
        <v>0</v>
      </c>
      <c r="J62" s="5">
        <f t="shared" si="5"/>
        <v>5</v>
      </c>
      <c r="K62" s="2">
        <v>106</v>
      </c>
      <c r="L62" s="2">
        <v>110</v>
      </c>
      <c r="M62" s="5">
        <f t="shared" si="6"/>
        <v>216</v>
      </c>
      <c r="N62" s="27">
        <f t="shared" si="7"/>
        <v>0.2047635273267695</v>
      </c>
      <c r="O62" s="27">
        <f t="shared" si="0"/>
        <v>0.22315541069466505</v>
      </c>
      <c r="P62" s="28">
        <f t="shared" si="1"/>
        <v>0.21394466073103297</v>
      </c>
      <c r="R62" s="32">
        <f t="shared" si="8"/>
        <v>50.486200143054297</v>
      </c>
      <c r="S62" s="32">
        <f t="shared" si="9"/>
        <v>55.342541852276938</v>
      </c>
      <c r="T62" s="32">
        <f t="shared" si="10"/>
        <v>52.903383799228465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5468.2445229373507</v>
      </c>
      <c r="F63" s="2">
        <v>5899.3785835444178</v>
      </c>
      <c r="G63" s="5">
        <f t="shared" si="4"/>
        <v>11367.623106481769</v>
      </c>
      <c r="H63" s="2">
        <v>5</v>
      </c>
      <c r="I63" s="2">
        <v>0</v>
      </c>
      <c r="J63" s="5">
        <f t="shared" si="5"/>
        <v>5</v>
      </c>
      <c r="K63" s="2">
        <v>105</v>
      </c>
      <c r="L63" s="2">
        <v>107</v>
      </c>
      <c r="M63" s="5">
        <f t="shared" si="6"/>
        <v>212</v>
      </c>
      <c r="N63" s="27">
        <f t="shared" si="7"/>
        <v>0.20163143521155422</v>
      </c>
      <c r="O63" s="27">
        <f t="shared" si="0"/>
        <v>0.22231604550589454</v>
      </c>
      <c r="P63" s="28">
        <f t="shared" si="1"/>
        <v>0.21186117314898184</v>
      </c>
      <c r="R63" s="32">
        <f t="shared" si="8"/>
        <v>49.711313844885005</v>
      </c>
      <c r="S63" s="32">
        <f t="shared" si="9"/>
        <v>55.134379285461847</v>
      </c>
      <c r="T63" s="32">
        <f t="shared" si="10"/>
        <v>52.38535993770401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5145.5087501052549</v>
      </c>
      <c r="F64" s="2">
        <v>5661.9879041610438</v>
      </c>
      <c r="G64" s="5">
        <f t="shared" si="4"/>
        <v>10807.496654266299</v>
      </c>
      <c r="H64" s="2">
        <v>5</v>
      </c>
      <c r="I64" s="2">
        <v>0</v>
      </c>
      <c r="J64" s="5">
        <f t="shared" si="5"/>
        <v>5</v>
      </c>
      <c r="K64" s="2">
        <v>105</v>
      </c>
      <c r="L64" s="2">
        <v>109</v>
      </c>
      <c r="M64" s="5">
        <f t="shared" si="6"/>
        <v>214</v>
      </c>
      <c r="N64" s="27">
        <f t="shared" si="7"/>
        <v>0.18973114860270113</v>
      </c>
      <c r="O64" s="27">
        <f t="shared" si="0"/>
        <v>0.20945501273161601</v>
      </c>
      <c r="P64" s="28">
        <f t="shared" si="1"/>
        <v>0.19957705448120658</v>
      </c>
      <c r="R64" s="32">
        <f t="shared" si="8"/>
        <v>46.777352273684137</v>
      </c>
      <c r="S64" s="32">
        <f t="shared" si="9"/>
        <v>51.944843157440772</v>
      </c>
      <c r="T64" s="32">
        <f t="shared" si="10"/>
        <v>49.349299791170317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4635.1715497316018</v>
      </c>
      <c r="F65" s="2">
        <v>4993.7148978658361</v>
      </c>
      <c r="G65" s="5">
        <f t="shared" si="4"/>
        <v>9628.8864475974369</v>
      </c>
      <c r="H65" s="2">
        <v>5</v>
      </c>
      <c r="I65" s="2">
        <v>0</v>
      </c>
      <c r="J65" s="5">
        <f t="shared" si="5"/>
        <v>5</v>
      </c>
      <c r="K65" s="2">
        <v>104</v>
      </c>
      <c r="L65" s="2">
        <v>109</v>
      </c>
      <c r="M65" s="5">
        <f t="shared" si="6"/>
        <v>213</v>
      </c>
      <c r="N65" s="27">
        <f t="shared" si="7"/>
        <v>0.17249075430677291</v>
      </c>
      <c r="O65" s="27">
        <f t="shared" si="0"/>
        <v>0.18473346026434728</v>
      </c>
      <c r="P65" s="28">
        <f t="shared" si="1"/>
        <v>0.17863027692930833</v>
      </c>
      <c r="R65" s="32">
        <f t="shared" si="8"/>
        <v>42.524509630565156</v>
      </c>
      <c r="S65" s="32">
        <f t="shared" si="9"/>
        <v>45.813898145558127</v>
      </c>
      <c r="T65" s="32">
        <f t="shared" si="10"/>
        <v>44.169203888061638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2309.2213353130351</v>
      </c>
      <c r="F66" s="2">
        <v>2387.1747740255023</v>
      </c>
      <c r="G66" s="5">
        <f t="shared" si="4"/>
        <v>4696.3961093385369</v>
      </c>
      <c r="H66" s="2">
        <v>5</v>
      </c>
      <c r="I66" s="2">
        <v>0</v>
      </c>
      <c r="J66" s="5">
        <f t="shared" si="5"/>
        <v>5</v>
      </c>
      <c r="K66" s="2">
        <v>69</v>
      </c>
      <c r="L66" s="2">
        <v>74</v>
      </c>
      <c r="M66" s="5">
        <f t="shared" si="6"/>
        <v>143</v>
      </c>
      <c r="N66" s="27">
        <f t="shared" si="7"/>
        <v>0.12693608923224686</v>
      </c>
      <c r="O66" s="27">
        <f t="shared" si="0"/>
        <v>0.13007709099964593</v>
      </c>
      <c r="P66" s="28">
        <f t="shared" si="1"/>
        <v>0.12851346621438642</v>
      </c>
      <c r="R66" s="32">
        <f t="shared" si="8"/>
        <v>31.205693720446419</v>
      </c>
      <c r="S66" s="32">
        <f t="shared" si="9"/>
        <v>32.259118567912196</v>
      </c>
      <c r="T66" s="32">
        <f t="shared" si="10"/>
        <v>31.732406144179304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2172.602767925337</v>
      </c>
      <c r="F67" s="2">
        <v>2258.6053145961723</v>
      </c>
      <c r="G67" s="5">
        <f t="shared" si="4"/>
        <v>4431.2080825215089</v>
      </c>
      <c r="H67" s="2">
        <v>5</v>
      </c>
      <c r="I67" s="2">
        <v>0</v>
      </c>
      <c r="J67" s="5">
        <f t="shared" si="5"/>
        <v>5</v>
      </c>
      <c r="K67" s="2">
        <v>71</v>
      </c>
      <c r="L67" s="2">
        <v>74</v>
      </c>
      <c r="M67" s="5">
        <f t="shared" si="6"/>
        <v>145</v>
      </c>
      <c r="N67" s="27">
        <f t="shared" si="7"/>
        <v>0.11625656934531983</v>
      </c>
      <c r="O67" s="27">
        <f t="shared" si="0"/>
        <v>0.12307134451810006</v>
      </c>
      <c r="P67" s="28">
        <f t="shared" si="1"/>
        <v>0.119633047584274</v>
      </c>
      <c r="R67" s="32">
        <f t="shared" si="8"/>
        <v>28.586878525333383</v>
      </c>
      <c r="S67" s="32">
        <f t="shared" si="9"/>
        <v>30.521693440488814</v>
      </c>
      <c r="T67" s="32">
        <f t="shared" si="10"/>
        <v>29.541387216810058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2109.0917225753137</v>
      </c>
      <c r="F68" s="2">
        <v>2143.170289060397</v>
      </c>
      <c r="G68" s="5">
        <f t="shared" si="4"/>
        <v>4252.2620116357102</v>
      </c>
      <c r="H68" s="2">
        <v>5</v>
      </c>
      <c r="I68" s="2">
        <v>0</v>
      </c>
      <c r="J68" s="5">
        <f t="shared" si="5"/>
        <v>5</v>
      </c>
      <c r="K68" s="2">
        <v>70</v>
      </c>
      <c r="L68" s="2">
        <v>74</v>
      </c>
      <c r="M68" s="5">
        <f t="shared" si="6"/>
        <v>144</v>
      </c>
      <c r="N68" s="27">
        <f t="shared" si="7"/>
        <v>0.11437590686417103</v>
      </c>
      <c r="O68" s="27">
        <f t="shared" si="0"/>
        <v>0.11678129299588039</v>
      </c>
      <c r="P68" s="28">
        <f t="shared" si="1"/>
        <v>0.11557572329951375</v>
      </c>
      <c r="R68" s="32">
        <f t="shared" si="8"/>
        <v>28.12122296767085</v>
      </c>
      <c r="S68" s="32">
        <f t="shared" si="9"/>
        <v>28.961760662978339</v>
      </c>
      <c r="T68" s="32">
        <f t="shared" si="10"/>
        <v>28.538671219031613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1433.5901128075807</v>
      </c>
      <c r="F69" s="3">
        <v>1371</v>
      </c>
      <c r="G69" s="7">
        <f t="shared" si="4"/>
        <v>2804.5901128075807</v>
      </c>
      <c r="H69" s="6">
        <v>5</v>
      </c>
      <c r="I69" s="3">
        <v>1</v>
      </c>
      <c r="J69" s="7">
        <f t="shared" si="5"/>
        <v>6</v>
      </c>
      <c r="K69" s="6">
        <v>69</v>
      </c>
      <c r="L69" s="3">
        <v>74</v>
      </c>
      <c r="M69" s="7">
        <f t="shared" si="6"/>
        <v>143</v>
      </c>
      <c r="N69" s="27">
        <f t="shared" si="7"/>
        <v>7.8803326341665605E-2</v>
      </c>
      <c r="O69" s="27">
        <f t="shared" si="0"/>
        <v>7.3836708315381305E-2</v>
      </c>
      <c r="P69" s="28">
        <f t="shared" si="1"/>
        <v>7.6294616779313942E-2</v>
      </c>
      <c r="R69" s="32">
        <f t="shared" si="8"/>
        <v>19.372839362264603</v>
      </c>
      <c r="S69" s="32">
        <f t="shared" si="9"/>
        <v>18.28</v>
      </c>
      <c r="T69" s="32">
        <f t="shared" si="10"/>
        <v>18.822752434950207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6705.0000000000009</v>
      </c>
      <c r="F70" s="2">
        <v>6951.7785674332772</v>
      </c>
      <c r="G70" s="10">
        <f t="shared" ref="G70:G86" si="14">+E70+F70</f>
        <v>13656.778567433277</v>
      </c>
      <c r="H70" s="2">
        <v>406</v>
      </c>
      <c r="I70" s="2">
        <v>424</v>
      </c>
      <c r="J70" s="10">
        <f t="shared" ref="J70:J86" si="15">+H70+I70</f>
        <v>830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7.6457307060755347E-2</v>
      </c>
      <c r="O70" s="25">
        <f t="shared" si="0"/>
        <v>7.590603781701255E-2</v>
      </c>
      <c r="P70" s="26">
        <f t="shared" si="1"/>
        <v>7.6175694820578302E-2</v>
      </c>
      <c r="R70" s="32">
        <f t="shared" si="8"/>
        <v>16.514778325123157</v>
      </c>
      <c r="S70" s="32">
        <f t="shared" si="9"/>
        <v>16.395704168474712</v>
      </c>
      <c r="T70" s="32">
        <f t="shared" si="10"/>
        <v>16.453950081244912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9227.5751111894733</v>
      </c>
      <c r="F71" s="2">
        <v>10669.762477211971</v>
      </c>
      <c r="G71" s="5">
        <f t="shared" si="14"/>
        <v>19897.337588401446</v>
      </c>
      <c r="H71" s="2">
        <v>434</v>
      </c>
      <c r="I71" s="2">
        <v>410</v>
      </c>
      <c r="J71" s="5">
        <f t="shared" si="15"/>
        <v>844</v>
      </c>
      <c r="K71" s="2">
        <v>0</v>
      </c>
      <c r="L71" s="2">
        <v>0</v>
      </c>
      <c r="M71" s="5">
        <f t="shared" si="16"/>
        <v>0</v>
      </c>
      <c r="N71" s="27">
        <f t="shared" si="17"/>
        <v>9.8433767613815004E-2</v>
      </c>
      <c r="O71" s="27">
        <f t="shared" si="0"/>
        <v>0.12048060611124628</v>
      </c>
      <c r="P71" s="28">
        <f t="shared" si="1"/>
        <v>0.10914372470379941</v>
      </c>
      <c r="R71" s="32">
        <f t="shared" ref="R71:R86" si="18">+E71/(H71+K71)</f>
        <v>21.261693804584041</v>
      </c>
      <c r="S71" s="32">
        <f t="shared" ref="S71:S86" si="19">+F71/(I71+L71)</f>
        <v>26.023810920029195</v>
      </c>
      <c r="T71" s="32">
        <f t="shared" ref="T71:T86" si="20">+G71/(J71+M71)</f>
        <v>23.57504453602067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15498.80009076615</v>
      </c>
      <c r="F72" s="2">
        <v>17728.945388586446</v>
      </c>
      <c r="G72" s="5">
        <f t="shared" si="14"/>
        <v>33227.745479352598</v>
      </c>
      <c r="H72" s="2">
        <v>407</v>
      </c>
      <c r="I72" s="2">
        <v>412</v>
      </c>
      <c r="J72" s="5">
        <f t="shared" si="15"/>
        <v>819</v>
      </c>
      <c r="K72" s="2">
        <v>0</v>
      </c>
      <c r="L72" s="2">
        <v>0</v>
      </c>
      <c r="M72" s="5">
        <f t="shared" si="16"/>
        <v>0</v>
      </c>
      <c r="N72" s="27">
        <f t="shared" si="17"/>
        <v>0.17629902733149228</v>
      </c>
      <c r="O72" s="27">
        <f t="shared" si="0"/>
        <v>0.19921954095409078</v>
      </c>
      <c r="P72" s="28">
        <f t="shared" si="1"/>
        <v>0.18782924908058946</v>
      </c>
      <c r="R72" s="32">
        <f t="shared" si="18"/>
        <v>38.080589903602331</v>
      </c>
      <c r="S72" s="32">
        <f t="shared" si="19"/>
        <v>43.031420846083606</v>
      </c>
      <c r="T72" s="32">
        <f t="shared" si="20"/>
        <v>40.571117801407325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18242.024943295386</v>
      </c>
      <c r="F73" s="2">
        <v>19942.678383026596</v>
      </c>
      <c r="G73" s="5">
        <f t="shared" si="14"/>
        <v>38184.703326321978</v>
      </c>
      <c r="H73" s="2">
        <v>408</v>
      </c>
      <c r="I73" s="2">
        <v>428</v>
      </c>
      <c r="J73" s="5">
        <f t="shared" si="15"/>
        <v>836</v>
      </c>
      <c r="K73" s="2">
        <v>0</v>
      </c>
      <c r="L73" s="2">
        <v>0</v>
      </c>
      <c r="M73" s="5">
        <f t="shared" si="16"/>
        <v>0</v>
      </c>
      <c r="N73" s="27">
        <f t="shared" si="17"/>
        <v>0.20699465485765461</v>
      </c>
      <c r="O73" s="27">
        <f t="shared" si="0"/>
        <v>0.21571779143979963</v>
      </c>
      <c r="P73" s="28">
        <f t="shared" si="1"/>
        <v>0.21146056688774797</v>
      </c>
      <c r="R73" s="32">
        <f t="shared" si="18"/>
        <v>44.710845449253398</v>
      </c>
      <c r="S73" s="32">
        <f t="shared" si="19"/>
        <v>46.595042950996721</v>
      </c>
      <c r="T73" s="32">
        <f t="shared" si="20"/>
        <v>45.675482447753559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19515.740677790702</v>
      </c>
      <c r="F74" s="2">
        <v>22393.042002287904</v>
      </c>
      <c r="G74" s="5">
        <f t="shared" si="14"/>
        <v>41908.782680078606</v>
      </c>
      <c r="H74" s="2">
        <v>412</v>
      </c>
      <c r="I74" s="2">
        <v>422</v>
      </c>
      <c r="J74" s="5">
        <f t="shared" si="15"/>
        <v>834</v>
      </c>
      <c r="K74" s="2">
        <v>0</v>
      </c>
      <c r="L74" s="2">
        <v>0</v>
      </c>
      <c r="M74" s="5">
        <f t="shared" si="16"/>
        <v>0</v>
      </c>
      <c r="N74" s="27">
        <f t="shared" si="17"/>
        <v>0.21929769729628171</v>
      </c>
      <c r="O74" s="27">
        <f t="shared" si="0"/>
        <v>0.24566703969510165</v>
      </c>
      <c r="P74" s="28">
        <f t="shared" si="1"/>
        <v>0.23264045807841841</v>
      </c>
      <c r="R74" s="32">
        <f t="shared" si="18"/>
        <v>47.368302615996846</v>
      </c>
      <c r="S74" s="32">
        <f t="shared" si="19"/>
        <v>53.064080574141954</v>
      </c>
      <c r="T74" s="32">
        <f t="shared" si="20"/>
        <v>50.250338944938377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20016.185359521558</v>
      </c>
      <c r="F75" s="2">
        <v>24183.174870245035</v>
      </c>
      <c r="G75" s="5">
        <f t="shared" si="14"/>
        <v>44199.360229766593</v>
      </c>
      <c r="H75" s="2">
        <v>434</v>
      </c>
      <c r="I75" s="2">
        <v>408</v>
      </c>
      <c r="J75" s="5">
        <f t="shared" si="15"/>
        <v>842</v>
      </c>
      <c r="K75" s="2">
        <v>0</v>
      </c>
      <c r="L75" s="2">
        <v>0</v>
      </c>
      <c r="M75" s="5">
        <f t="shared" si="16"/>
        <v>0</v>
      </c>
      <c r="N75" s="27">
        <f t="shared" si="17"/>
        <v>0.21351964242534519</v>
      </c>
      <c r="O75" s="27">
        <f t="shared" si="0"/>
        <v>0.27440966401421835</v>
      </c>
      <c r="P75" s="28">
        <f t="shared" si="1"/>
        <v>0.24302454599810083</v>
      </c>
      <c r="R75" s="32">
        <f t="shared" si="18"/>
        <v>46.120242763874558</v>
      </c>
      <c r="S75" s="32">
        <f t="shared" si="19"/>
        <v>59.272487427071162</v>
      </c>
      <c r="T75" s="32">
        <f t="shared" si="20"/>
        <v>52.493301935589777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24906.660585391302</v>
      </c>
      <c r="F76" s="2">
        <v>32120.604301340281</v>
      </c>
      <c r="G76" s="5">
        <f t="shared" si="14"/>
        <v>57027.264886731587</v>
      </c>
      <c r="H76" s="2">
        <v>411</v>
      </c>
      <c r="I76" s="2">
        <v>408</v>
      </c>
      <c r="J76" s="5">
        <f t="shared" si="15"/>
        <v>819</v>
      </c>
      <c r="K76" s="2">
        <v>0</v>
      </c>
      <c r="L76" s="2">
        <v>0</v>
      </c>
      <c r="M76" s="5">
        <f t="shared" si="16"/>
        <v>0</v>
      </c>
      <c r="N76" s="27">
        <f t="shared" si="17"/>
        <v>0.28055623800792223</v>
      </c>
      <c r="O76" s="27">
        <f t="shared" si="0"/>
        <v>0.36447671910562229</v>
      </c>
      <c r="P76" s="28">
        <f t="shared" si="1"/>
        <v>0.3223627780419413</v>
      </c>
      <c r="R76" s="32">
        <f t="shared" si="18"/>
        <v>60.600147409711198</v>
      </c>
      <c r="S76" s="32">
        <f t="shared" si="19"/>
        <v>78.726971326814422</v>
      </c>
      <c r="T76" s="32">
        <f t="shared" si="20"/>
        <v>69.63036005705932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27625.858658411202</v>
      </c>
      <c r="F77" s="2">
        <v>34591.814818438215</v>
      </c>
      <c r="G77" s="5">
        <f t="shared" si="14"/>
        <v>62217.673476849421</v>
      </c>
      <c r="H77" s="2">
        <v>409</v>
      </c>
      <c r="I77" s="2">
        <v>434</v>
      </c>
      <c r="J77" s="5">
        <f t="shared" si="15"/>
        <v>843</v>
      </c>
      <c r="K77" s="2">
        <v>0</v>
      </c>
      <c r="L77" s="2">
        <v>0</v>
      </c>
      <c r="M77" s="5">
        <f t="shared" si="16"/>
        <v>0</v>
      </c>
      <c r="N77" s="27">
        <f t="shared" si="17"/>
        <v>0.31270780877491627</v>
      </c>
      <c r="O77" s="27">
        <f t="shared" si="0"/>
        <v>0.36900297425369322</v>
      </c>
      <c r="P77" s="28">
        <f t="shared" si="1"/>
        <v>0.34169013596090581</v>
      </c>
      <c r="R77" s="32">
        <f t="shared" si="18"/>
        <v>67.544886695381905</v>
      </c>
      <c r="S77" s="32">
        <f t="shared" si="19"/>
        <v>79.704642438797734</v>
      </c>
      <c r="T77" s="32">
        <f t="shared" si="20"/>
        <v>73.80506936755566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24112.550022805866</v>
      </c>
      <c r="F78" s="2">
        <v>31147.254240912793</v>
      </c>
      <c r="G78" s="5">
        <f t="shared" si="14"/>
        <v>55259.804263718659</v>
      </c>
      <c r="H78" s="2">
        <v>424</v>
      </c>
      <c r="I78" s="2">
        <v>408</v>
      </c>
      <c r="J78" s="5">
        <f t="shared" si="15"/>
        <v>832</v>
      </c>
      <c r="K78" s="2">
        <v>0</v>
      </c>
      <c r="L78" s="2">
        <v>0</v>
      </c>
      <c r="M78" s="5">
        <f t="shared" si="16"/>
        <v>0</v>
      </c>
      <c r="N78" s="27">
        <f t="shared" si="17"/>
        <v>0.263283434036577</v>
      </c>
      <c r="O78" s="27">
        <f t="shared" si="0"/>
        <v>0.35343198802778675</v>
      </c>
      <c r="P78" s="28">
        <f t="shared" si="1"/>
        <v>0.30749089801303564</v>
      </c>
      <c r="R78" s="32">
        <f t="shared" si="18"/>
        <v>56.869221751900625</v>
      </c>
      <c r="S78" s="32">
        <f t="shared" si="19"/>
        <v>76.341309414001941</v>
      </c>
      <c r="T78" s="32">
        <f t="shared" si="20"/>
        <v>66.418033970815699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22827.341212848431</v>
      </c>
      <c r="F79" s="2">
        <v>29592.0945074144</v>
      </c>
      <c r="G79" s="5">
        <f t="shared" si="14"/>
        <v>52419.435720262831</v>
      </c>
      <c r="H79" s="2">
        <v>434</v>
      </c>
      <c r="I79" s="2">
        <v>410</v>
      </c>
      <c r="J79" s="5">
        <f t="shared" si="15"/>
        <v>844</v>
      </c>
      <c r="K79" s="2">
        <v>0</v>
      </c>
      <c r="L79" s="2">
        <v>0</v>
      </c>
      <c r="M79" s="5">
        <f t="shared" si="16"/>
        <v>0</v>
      </c>
      <c r="N79" s="27">
        <f t="shared" si="17"/>
        <v>0.24350722406605682</v>
      </c>
      <c r="O79" s="27">
        <f t="shared" si="0"/>
        <v>0.33414740862030712</v>
      </c>
      <c r="P79" s="28">
        <f t="shared" si="1"/>
        <v>0.287538593340041</v>
      </c>
      <c r="R79" s="32">
        <f t="shared" si="18"/>
        <v>52.597560398268271</v>
      </c>
      <c r="S79" s="32">
        <f t="shared" si="19"/>
        <v>72.175840261986338</v>
      </c>
      <c r="T79" s="32">
        <f t="shared" si="20"/>
        <v>62.108336161448854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18419.600536932645</v>
      </c>
      <c r="F80" s="2">
        <v>23210.297947025931</v>
      </c>
      <c r="G80" s="5">
        <f t="shared" si="14"/>
        <v>41629.898483958576</v>
      </c>
      <c r="H80" s="2">
        <v>408</v>
      </c>
      <c r="I80" s="2">
        <v>410</v>
      </c>
      <c r="J80" s="5">
        <f t="shared" si="15"/>
        <v>818</v>
      </c>
      <c r="K80" s="2">
        <v>0</v>
      </c>
      <c r="L80" s="2">
        <v>0</v>
      </c>
      <c r="M80" s="5">
        <f t="shared" si="16"/>
        <v>0</v>
      </c>
      <c r="N80" s="27">
        <f t="shared" si="17"/>
        <v>0.20900962846011081</v>
      </c>
      <c r="O80" s="27">
        <f t="shared" si="0"/>
        <v>0.26208556850751952</v>
      </c>
      <c r="P80" s="28">
        <f t="shared" si="1"/>
        <v>0.23561248349609806</v>
      </c>
      <c r="R80" s="32">
        <f t="shared" si="18"/>
        <v>45.146079747383936</v>
      </c>
      <c r="S80" s="32">
        <f t="shared" si="19"/>
        <v>56.610482797624222</v>
      </c>
      <c r="T80" s="32">
        <f t="shared" si="20"/>
        <v>50.892296435157185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15998.484023492325</v>
      </c>
      <c r="F81" s="2">
        <v>20831.442627825327</v>
      </c>
      <c r="G81" s="5">
        <f t="shared" si="14"/>
        <v>36829.926651317655</v>
      </c>
      <c r="H81" s="2">
        <v>410</v>
      </c>
      <c r="I81" s="2">
        <v>420</v>
      </c>
      <c r="J81" s="5">
        <f t="shared" si="15"/>
        <v>830</v>
      </c>
      <c r="K81" s="2">
        <v>0</v>
      </c>
      <c r="L81" s="2">
        <v>0</v>
      </c>
      <c r="M81" s="5">
        <f t="shared" si="16"/>
        <v>0</v>
      </c>
      <c r="N81" s="27">
        <f t="shared" si="17"/>
        <v>0.18065135527882029</v>
      </c>
      <c r="O81" s="27">
        <f t="shared" si="17"/>
        <v>0.22962348575645203</v>
      </c>
      <c r="P81" s="28">
        <f t="shared" si="17"/>
        <v>0.20543243335183878</v>
      </c>
      <c r="R81" s="32">
        <f t="shared" si="18"/>
        <v>39.020692740225179</v>
      </c>
      <c r="S81" s="32">
        <f t="shared" si="19"/>
        <v>49.598672923393636</v>
      </c>
      <c r="T81" s="32">
        <f t="shared" si="20"/>
        <v>44.373405603997178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14233.608601498046</v>
      </c>
      <c r="F82" s="2">
        <v>19153.779479788991</v>
      </c>
      <c r="G82" s="5">
        <f t="shared" si="14"/>
        <v>33387.388081287034</v>
      </c>
      <c r="H82" s="2">
        <v>408</v>
      </c>
      <c r="I82" s="2">
        <v>412</v>
      </c>
      <c r="J82" s="5">
        <f t="shared" si="15"/>
        <v>820</v>
      </c>
      <c r="K82" s="2">
        <v>0</v>
      </c>
      <c r="L82" s="2">
        <v>0</v>
      </c>
      <c r="M82" s="5">
        <f t="shared" si="16"/>
        <v>0</v>
      </c>
      <c r="N82" s="27">
        <f t="shared" si="17"/>
        <v>0.16151062774031008</v>
      </c>
      <c r="O82" s="27">
        <f t="shared" si="17"/>
        <v>0.21523035193937648</v>
      </c>
      <c r="P82" s="28">
        <f t="shared" si="17"/>
        <v>0.18850151355740194</v>
      </c>
      <c r="R82" s="32">
        <f t="shared" si="18"/>
        <v>34.886295591906979</v>
      </c>
      <c r="S82" s="32">
        <f t="shared" si="19"/>
        <v>46.489756018905318</v>
      </c>
      <c r="T82" s="32">
        <f t="shared" si="20"/>
        <v>40.716326928398821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11366.826651177647</v>
      </c>
      <c r="F83" s="2">
        <v>14585.458399114108</v>
      </c>
      <c r="G83" s="5">
        <f t="shared" si="14"/>
        <v>25952.285050291757</v>
      </c>
      <c r="H83" s="2">
        <v>428</v>
      </c>
      <c r="I83" s="2">
        <v>408</v>
      </c>
      <c r="J83" s="5">
        <f t="shared" si="15"/>
        <v>836</v>
      </c>
      <c r="K83" s="2">
        <v>0</v>
      </c>
      <c r="L83" s="2">
        <v>0</v>
      </c>
      <c r="M83" s="5">
        <f t="shared" si="16"/>
        <v>0</v>
      </c>
      <c r="N83" s="27">
        <f t="shared" si="17"/>
        <v>0.12295373238120508</v>
      </c>
      <c r="O83" s="27">
        <f t="shared" si="17"/>
        <v>0.16550311364281622</v>
      </c>
      <c r="P83" s="28">
        <f t="shared" si="17"/>
        <v>0.14371945912132153</v>
      </c>
      <c r="R83" s="32">
        <f t="shared" si="18"/>
        <v>26.558006194340297</v>
      </c>
      <c r="S83" s="32">
        <f t="shared" si="19"/>
        <v>35.748672546848304</v>
      </c>
      <c r="T83" s="32">
        <f t="shared" si="20"/>
        <v>31.043403170205451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5207.454853809807</v>
      </c>
      <c r="F84" s="3">
        <v>6553.9999999999991</v>
      </c>
      <c r="G84" s="7">
        <f t="shared" si="14"/>
        <v>11761.454853809806</v>
      </c>
      <c r="H84" s="6">
        <v>408</v>
      </c>
      <c r="I84" s="3">
        <v>408</v>
      </c>
      <c r="J84" s="7">
        <f t="shared" si="15"/>
        <v>816</v>
      </c>
      <c r="K84" s="6">
        <v>0</v>
      </c>
      <c r="L84" s="3">
        <v>0</v>
      </c>
      <c r="M84" s="7">
        <f t="shared" si="16"/>
        <v>0</v>
      </c>
      <c r="N84" s="27">
        <f t="shared" si="17"/>
        <v>5.9089674720971846E-2</v>
      </c>
      <c r="O84" s="27">
        <f t="shared" si="17"/>
        <v>7.4369099491648508E-2</v>
      </c>
      <c r="P84" s="28">
        <f t="shared" si="17"/>
        <v>6.672938710631017E-2</v>
      </c>
      <c r="R84" s="32">
        <f t="shared" si="18"/>
        <v>12.763369739729919</v>
      </c>
      <c r="S84" s="32">
        <f t="shared" si="19"/>
        <v>16.063725490196077</v>
      </c>
      <c r="T84" s="32">
        <f t="shared" si="20"/>
        <v>14.413547614962997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2708.4582848557498</v>
      </c>
      <c r="F85" s="2">
        <v>7880.0539561865771</v>
      </c>
      <c r="G85" s="5">
        <f t="shared" si="14"/>
        <v>10588.512241042326</v>
      </c>
      <c r="H85" s="2">
        <v>140</v>
      </c>
      <c r="I85" s="2">
        <v>128</v>
      </c>
      <c r="J85" s="5">
        <f t="shared" si="15"/>
        <v>268</v>
      </c>
      <c r="K85" s="2">
        <v>0</v>
      </c>
      <c r="L85" s="2">
        <v>0</v>
      </c>
      <c r="M85" s="5">
        <f t="shared" si="16"/>
        <v>0</v>
      </c>
      <c r="N85" s="25">
        <f t="shared" si="17"/>
        <v>8.9565419472743046E-2</v>
      </c>
      <c r="O85" s="25">
        <f t="shared" si="17"/>
        <v>0.2850135256143872</v>
      </c>
      <c r="P85" s="26">
        <f t="shared" si="17"/>
        <v>0.18291376867472234</v>
      </c>
      <c r="R85" s="32">
        <f t="shared" si="18"/>
        <v>19.346130606112499</v>
      </c>
      <c r="S85" s="32">
        <f t="shared" si="19"/>
        <v>61.562921532707634</v>
      </c>
      <c r="T85" s="32">
        <f t="shared" si="20"/>
        <v>39.509374033740023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2509.93066610497</v>
      </c>
      <c r="F86" s="3">
        <v>7622.0000000000036</v>
      </c>
      <c r="G86" s="7">
        <f t="shared" si="14"/>
        <v>10131.930666104974</v>
      </c>
      <c r="H86" s="6">
        <v>140</v>
      </c>
      <c r="I86" s="3">
        <v>128</v>
      </c>
      <c r="J86" s="7">
        <f t="shared" si="15"/>
        <v>268</v>
      </c>
      <c r="K86" s="6">
        <v>0</v>
      </c>
      <c r="L86" s="3">
        <v>0</v>
      </c>
      <c r="M86" s="7">
        <f t="shared" si="16"/>
        <v>0</v>
      </c>
      <c r="N86" s="27">
        <f t="shared" si="17"/>
        <v>8.3000352715111442E-2</v>
      </c>
      <c r="O86" s="27">
        <f t="shared" si="17"/>
        <v>0.27567997685185197</v>
      </c>
      <c r="P86" s="28">
        <f t="shared" si="17"/>
        <v>0.17502644185504723</v>
      </c>
      <c r="R86" s="32">
        <f t="shared" si="18"/>
        <v>17.928076186464072</v>
      </c>
      <c r="S86" s="32">
        <f t="shared" si="19"/>
        <v>59.546875000000028</v>
      </c>
      <c r="T86" s="32">
        <f t="shared" si="20"/>
        <v>37.805711440690203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0.23440601060705463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675.00000000000045</v>
      </c>
      <c r="F5" s="9">
        <v>1078.5345237175845</v>
      </c>
      <c r="G5" s="10">
        <f>+E5+F5</f>
        <v>1753.534523717585</v>
      </c>
      <c r="H5" s="9">
        <v>109</v>
      </c>
      <c r="I5" s="9">
        <v>103</v>
      </c>
      <c r="J5" s="10">
        <f>+H5+I5</f>
        <v>212</v>
      </c>
      <c r="K5" s="9">
        <v>0</v>
      </c>
      <c r="L5" s="9">
        <v>0</v>
      </c>
      <c r="M5" s="10">
        <f>+K5+L5</f>
        <v>0</v>
      </c>
      <c r="N5" s="27">
        <f>+E5/(H5*216+K5*248)</f>
        <v>2.8669724770642221E-2</v>
      </c>
      <c r="O5" s="27">
        <f t="shared" ref="O5:O80" si="0">+F5/(I5*216+L5*248)</f>
        <v>4.8477819296906893E-2</v>
      </c>
      <c r="P5" s="28">
        <f t="shared" ref="P5:P80" si="1">+G5/(J5*216+M5*248)</f>
        <v>3.8293468809346282E-2</v>
      </c>
      <c r="R5" s="32">
        <f>+E5/(H5+K5)</f>
        <v>6.1926605504587195</v>
      </c>
      <c r="S5" s="32">
        <f t="shared" ref="S5" si="2">+F5/(I5+L5)</f>
        <v>10.471208968131888</v>
      </c>
      <c r="T5" s="32">
        <f t="shared" ref="T5" si="3">+G5/(J5+M5)</f>
        <v>8.2713892628187971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1256.4029646550853</v>
      </c>
      <c r="F6" s="2">
        <v>1914.5356167265772</v>
      </c>
      <c r="G6" s="5">
        <f t="shared" ref="G6:G69" si="4">+E6+F6</f>
        <v>3170.9385813816625</v>
      </c>
      <c r="H6" s="2">
        <v>109</v>
      </c>
      <c r="I6" s="2">
        <v>107</v>
      </c>
      <c r="J6" s="5">
        <f t="shared" ref="J6:J69" si="5">+H6+I6</f>
        <v>216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5.3364040292859551E-2</v>
      </c>
      <c r="O6" s="27">
        <f t="shared" si="0"/>
        <v>8.2837297366155124E-2</v>
      </c>
      <c r="P6" s="28">
        <f t="shared" si="1"/>
        <v>6.7964218565279122E-2</v>
      </c>
      <c r="R6" s="32">
        <f t="shared" ref="R6:R70" si="8">+E6/(H6+K6)</f>
        <v>11.526632703257663</v>
      </c>
      <c r="S6" s="32">
        <f t="shared" ref="S6:S70" si="9">+F6/(I6+L6)</f>
        <v>17.892856231089507</v>
      </c>
      <c r="T6" s="32">
        <f t="shared" ref="T6:T70" si="10">+G6/(J6+M6)</f>
        <v>14.680271210100289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1839.7687389494965</v>
      </c>
      <c r="F7" s="2">
        <v>2433.887643073072</v>
      </c>
      <c r="G7" s="5">
        <f t="shared" si="4"/>
        <v>4273.6563820225683</v>
      </c>
      <c r="H7" s="2">
        <v>108</v>
      </c>
      <c r="I7" s="2">
        <v>108</v>
      </c>
      <c r="J7" s="5">
        <f t="shared" si="5"/>
        <v>216</v>
      </c>
      <c r="K7" s="2">
        <v>0</v>
      </c>
      <c r="L7" s="2">
        <v>0</v>
      </c>
      <c r="M7" s="5">
        <f t="shared" si="6"/>
        <v>0</v>
      </c>
      <c r="N7" s="27">
        <f t="shared" si="7"/>
        <v>7.8865258013953041E-2</v>
      </c>
      <c r="O7" s="27">
        <f t="shared" si="0"/>
        <v>0.10433331803296776</v>
      </c>
      <c r="P7" s="28">
        <f t="shared" si="1"/>
        <v>9.1599288023460401E-2</v>
      </c>
      <c r="R7" s="32">
        <f t="shared" si="8"/>
        <v>17.034895731013858</v>
      </c>
      <c r="S7" s="32">
        <f t="shared" si="9"/>
        <v>22.535996695121039</v>
      </c>
      <c r="T7" s="32">
        <f t="shared" si="10"/>
        <v>19.785446213067445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2309.1342989146669</v>
      </c>
      <c r="F8" s="2">
        <v>2625.8681436312982</v>
      </c>
      <c r="G8" s="5">
        <f t="shared" si="4"/>
        <v>4935.0024425459651</v>
      </c>
      <c r="H8" s="2">
        <v>99</v>
      </c>
      <c r="I8" s="2">
        <v>110</v>
      </c>
      <c r="J8" s="5">
        <f t="shared" si="5"/>
        <v>209</v>
      </c>
      <c r="K8" s="2">
        <v>0</v>
      </c>
      <c r="L8" s="2">
        <v>0</v>
      </c>
      <c r="M8" s="5">
        <f t="shared" si="6"/>
        <v>0</v>
      </c>
      <c r="N8" s="27">
        <f t="shared" si="7"/>
        <v>0.10798420776817559</v>
      </c>
      <c r="O8" s="27">
        <f t="shared" si="0"/>
        <v>0.11051633601141828</v>
      </c>
      <c r="P8" s="28">
        <f t="shared" si="1"/>
        <v>0.10931690684356647</v>
      </c>
      <c r="R8" s="32">
        <f t="shared" si="8"/>
        <v>23.32458887792593</v>
      </c>
      <c r="S8" s="32">
        <f t="shared" si="9"/>
        <v>23.871528578466346</v>
      </c>
      <c r="T8" s="32">
        <f t="shared" si="10"/>
        <v>23.612451878210358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3127.5186250820529</v>
      </c>
      <c r="F9" s="2">
        <v>3177.3038996594114</v>
      </c>
      <c r="G9" s="5">
        <f t="shared" si="4"/>
        <v>6304.8225247414648</v>
      </c>
      <c r="H9" s="2">
        <v>111</v>
      </c>
      <c r="I9" s="2">
        <v>104</v>
      </c>
      <c r="J9" s="5">
        <f t="shared" si="5"/>
        <v>215</v>
      </c>
      <c r="K9" s="2">
        <v>0</v>
      </c>
      <c r="L9" s="2">
        <v>0</v>
      </c>
      <c r="M9" s="5">
        <f t="shared" si="6"/>
        <v>0</v>
      </c>
      <c r="N9" s="27">
        <f t="shared" si="7"/>
        <v>0.13044371976485039</v>
      </c>
      <c r="O9" s="27">
        <f t="shared" si="0"/>
        <v>0.14143981034808634</v>
      </c>
      <c r="P9" s="28">
        <f t="shared" si="1"/>
        <v>0.13576275893069475</v>
      </c>
      <c r="R9" s="32">
        <f t="shared" si="8"/>
        <v>28.175843469207685</v>
      </c>
      <c r="S9" s="32">
        <f t="shared" si="9"/>
        <v>30.550999035186649</v>
      </c>
      <c r="T9" s="32">
        <f t="shared" si="10"/>
        <v>29.324755929030069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3629.8299547066194</v>
      </c>
      <c r="F10" s="2">
        <v>3618.469472462692</v>
      </c>
      <c r="G10" s="5">
        <f t="shared" si="4"/>
        <v>7248.2994271693115</v>
      </c>
      <c r="H10" s="2">
        <v>110</v>
      </c>
      <c r="I10" s="2">
        <v>106</v>
      </c>
      <c r="J10" s="5">
        <f t="shared" si="5"/>
        <v>216</v>
      </c>
      <c r="K10" s="2">
        <v>0</v>
      </c>
      <c r="L10" s="2">
        <v>0</v>
      </c>
      <c r="M10" s="5">
        <f t="shared" si="6"/>
        <v>0</v>
      </c>
      <c r="N10" s="27">
        <f t="shared" si="7"/>
        <v>0.15277062098933583</v>
      </c>
      <c r="O10" s="27">
        <f t="shared" si="0"/>
        <v>0.15803937248701486</v>
      </c>
      <c r="P10" s="28">
        <f t="shared" si="1"/>
        <v>0.15535621200208571</v>
      </c>
      <c r="R10" s="32">
        <f t="shared" si="8"/>
        <v>32.998454133696541</v>
      </c>
      <c r="S10" s="32">
        <f t="shared" si="9"/>
        <v>34.136504457195208</v>
      </c>
      <c r="T10" s="32">
        <f t="shared" si="10"/>
        <v>33.556941792450516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4667.980563522472</v>
      </c>
      <c r="F11" s="2">
        <v>4761.8794153052677</v>
      </c>
      <c r="G11" s="5">
        <f t="shared" si="4"/>
        <v>9429.8599788277388</v>
      </c>
      <c r="H11" s="2">
        <v>108</v>
      </c>
      <c r="I11" s="2">
        <v>106</v>
      </c>
      <c r="J11" s="5">
        <f t="shared" si="5"/>
        <v>214</v>
      </c>
      <c r="K11" s="2">
        <v>0</v>
      </c>
      <c r="L11" s="2">
        <v>0</v>
      </c>
      <c r="M11" s="5">
        <f t="shared" si="6"/>
        <v>0</v>
      </c>
      <c r="N11" s="27">
        <f t="shared" si="7"/>
        <v>0.20010204747610047</v>
      </c>
      <c r="O11" s="27">
        <f t="shared" si="0"/>
        <v>0.20797866069642154</v>
      </c>
      <c r="P11" s="28">
        <f t="shared" si="1"/>
        <v>0.20400354748242772</v>
      </c>
      <c r="R11" s="32">
        <f t="shared" si="8"/>
        <v>43.222042254837703</v>
      </c>
      <c r="S11" s="32">
        <f t="shared" si="9"/>
        <v>44.923390710427057</v>
      </c>
      <c r="T11" s="32">
        <f t="shared" si="10"/>
        <v>44.064766256204386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5017.7422918830343</v>
      </c>
      <c r="F12" s="2">
        <v>4849.1931748750067</v>
      </c>
      <c r="G12" s="5">
        <f t="shared" si="4"/>
        <v>9866.935466758041</v>
      </c>
      <c r="H12" s="2">
        <v>105</v>
      </c>
      <c r="I12" s="2">
        <v>107</v>
      </c>
      <c r="J12" s="5">
        <f t="shared" si="5"/>
        <v>212</v>
      </c>
      <c r="K12" s="2">
        <v>0</v>
      </c>
      <c r="L12" s="2">
        <v>0</v>
      </c>
      <c r="M12" s="5">
        <f t="shared" si="6"/>
        <v>0</v>
      </c>
      <c r="N12" s="27">
        <f t="shared" si="7"/>
        <v>0.22124084179378459</v>
      </c>
      <c r="O12" s="27">
        <f t="shared" si="0"/>
        <v>0.20981278880559912</v>
      </c>
      <c r="P12" s="28">
        <f t="shared" si="1"/>
        <v>0.21547290938937022</v>
      </c>
      <c r="R12" s="32">
        <f t="shared" si="8"/>
        <v>47.78802182745747</v>
      </c>
      <c r="S12" s="32">
        <f t="shared" si="9"/>
        <v>45.319562382009408</v>
      </c>
      <c r="T12" s="32">
        <f t="shared" si="10"/>
        <v>46.542148428103964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5160.4515609615764</v>
      </c>
      <c r="F13" s="2">
        <v>4951.3804882304375</v>
      </c>
      <c r="G13" s="5">
        <f t="shared" si="4"/>
        <v>10111.832049192013</v>
      </c>
      <c r="H13" s="2">
        <v>105</v>
      </c>
      <c r="I13" s="2">
        <v>107</v>
      </c>
      <c r="J13" s="5">
        <f t="shared" si="5"/>
        <v>212</v>
      </c>
      <c r="K13" s="2">
        <v>0</v>
      </c>
      <c r="L13" s="2">
        <v>0</v>
      </c>
      <c r="M13" s="5">
        <f t="shared" si="6"/>
        <v>0</v>
      </c>
      <c r="N13" s="27">
        <f t="shared" si="7"/>
        <v>0.22753313760853511</v>
      </c>
      <c r="O13" s="27">
        <f t="shared" si="0"/>
        <v>0.21423418519515566</v>
      </c>
      <c r="P13" s="28">
        <f t="shared" si="1"/>
        <v>0.2208209304942351</v>
      </c>
      <c r="R13" s="32">
        <f t="shared" si="8"/>
        <v>49.147157723443584</v>
      </c>
      <c r="S13" s="32">
        <f t="shared" si="9"/>
        <v>46.274584002153624</v>
      </c>
      <c r="T13" s="32">
        <f t="shared" si="10"/>
        <v>47.697320986754775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6073.7682481848506</v>
      </c>
      <c r="F14" s="2">
        <v>5867.1982987863139</v>
      </c>
      <c r="G14" s="5">
        <f t="shared" si="4"/>
        <v>11940.966546971165</v>
      </c>
      <c r="H14" s="2">
        <v>102</v>
      </c>
      <c r="I14" s="2">
        <v>111</v>
      </c>
      <c r="J14" s="5">
        <f t="shared" si="5"/>
        <v>213</v>
      </c>
      <c r="K14" s="2">
        <v>0</v>
      </c>
      <c r="L14" s="2">
        <v>0</v>
      </c>
      <c r="M14" s="5">
        <f t="shared" si="6"/>
        <v>0</v>
      </c>
      <c r="N14" s="27">
        <f t="shared" si="7"/>
        <v>0.27567938671862974</v>
      </c>
      <c r="O14" s="27">
        <f t="shared" si="0"/>
        <v>0.24471130708985292</v>
      </c>
      <c r="P14" s="28">
        <f t="shared" si="1"/>
        <v>0.25954109170081652</v>
      </c>
      <c r="R14" s="32">
        <f t="shared" si="8"/>
        <v>59.546747531224028</v>
      </c>
      <c r="S14" s="32">
        <f t="shared" si="9"/>
        <v>52.857642331408236</v>
      </c>
      <c r="T14" s="32">
        <f t="shared" si="10"/>
        <v>56.060875807376362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11169.34316179475</v>
      </c>
      <c r="F15" s="2">
        <v>10983.911057151659</v>
      </c>
      <c r="G15" s="5">
        <f t="shared" si="4"/>
        <v>22153.254218946407</v>
      </c>
      <c r="H15" s="2">
        <v>309</v>
      </c>
      <c r="I15" s="2">
        <v>300</v>
      </c>
      <c r="J15" s="5">
        <f t="shared" si="5"/>
        <v>609</v>
      </c>
      <c r="K15" s="2">
        <v>127</v>
      </c>
      <c r="L15" s="2">
        <v>126</v>
      </c>
      <c r="M15" s="5">
        <f t="shared" si="6"/>
        <v>253</v>
      </c>
      <c r="N15" s="27">
        <f t="shared" si="7"/>
        <v>0.11369445400849705</v>
      </c>
      <c r="O15" s="27">
        <f t="shared" si="0"/>
        <v>0.11435856089821402</v>
      </c>
      <c r="P15" s="28">
        <f t="shared" si="1"/>
        <v>0.11402276115326941</v>
      </c>
      <c r="R15" s="32">
        <f t="shared" si="8"/>
        <v>25.617759545400801</v>
      </c>
      <c r="S15" s="32">
        <f t="shared" si="9"/>
        <v>25.783828772656477</v>
      </c>
      <c r="T15" s="32">
        <f t="shared" si="10"/>
        <v>25.699830880448268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22041.724851779785</v>
      </c>
      <c r="F16" s="2">
        <v>21258.785298649313</v>
      </c>
      <c r="G16" s="5">
        <f t="shared" si="4"/>
        <v>43300.510150429094</v>
      </c>
      <c r="H16" s="2">
        <v>312</v>
      </c>
      <c r="I16" s="2">
        <v>305</v>
      </c>
      <c r="J16" s="5">
        <f t="shared" si="5"/>
        <v>617</v>
      </c>
      <c r="K16" s="2">
        <v>229</v>
      </c>
      <c r="L16" s="2">
        <v>226</v>
      </c>
      <c r="M16" s="5">
        <f t="shared" si="6"/>
        <v>455</v>
      </c>
      <c r="N16" s="27">
        <f t="shared" si="7"/>
        <v>0.17749246965615365</v>
      </c>
      <c r="O16" s="27">
        <f t="shared" si="0"/>
        <v>0.17435523668598937</v>
      </c>
      <c r="P16" s="28">
        <f t="shared" si="1"/>
        <v>0.17593823198555575</v>
      </c>
      <c r="R16" s="32">
        <f t="shared" si="8"/>
        <v>40.742559799962635</v>
      </c>
      <c r="S16" s="32">
        <f t="shared" si="9"/>
        <v>40.035377210262361</v>
      </c>
      <c r="T16" s="32">
        <f t="shared" si="10"/>
        <v>40.392266931370422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23990.969536643159</v>
      </c>
      <c r="F17" s="2">
        <v>23258.867462308182</v>
      </c>
      <c r="G17" s="5">
        <f t="shared" si="4"/>
        <v>47249.836998951345</v>
      </c>
      <c r="H17" s="2">
        <v>302</v>
      </c>
      <c r="I17" s="2">
        <v>300</v>
      </c>
      <c r="J17" s="5">
        <f t="shared" si="5"/>
        <v>602</v>
      </c>
      <c r="K17" s="2">
        <v>244</v>
      </c>
      <c r="L17" s="2">
        <v>234</v>
      </c>
      <c r="M17" s="5">
        <f t="shared" si="6"/>
        <v>478</v>
      </c>
      <c r="N17" s="27">
        <f t="shared" si="7"/>
        <v>0.19079216134879723</v>
      </c>
      <c r="O17" s="27">
        <f t="shared" si="0"/>
        <v>0.18935511480972533</v>
      </c>
      <c r="P17" s="28">
        <f t="shared" si="1"/>
        <v>0.19008205538326847</v>
      </c>
      <c r="R17" s="32">
        <f t="shared" si="8"/>
        <v>43.939504645866592</v>
      </c>
      <c r="S17" s="32">
        <f t="shared" si="9"/>
        <v>43.555931577356148</v>
      </c>
      <c r="T17" s="32">
        <f t="shared" si="10"/>
        <v>43.7498490731031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31746.508909820877</v>
      </c>
      <c r="F18" s="2">
        <v>28863.805849758308</v>
      </c>
      <c r="G18" s="5">
        <f t="shared" si="4"/>
        <v>60610.314759579182</v>
      </c>
      <c r="H18" s="2">
        <v>295</v>
      </c>
      <c r="I18" s="2">
        <v>302</v>
      </c>
      <c r="J18" s="5">
        <f t="shared" si="5"/>
        <v>597</v>
      </c>
      <c r="K18" s="2">
        <v>244</v>
      </c>
      <c r="L18" s="2">
        <v>231</v>
      </c>
      <c r="M18" s="5">
        <f t="shared" si="6"/>
        <v>475</v>
      </c>
      <c r="N18" s="27">
        <f t="shared" si="7"/>
        <v>0.2555421220766057</v>
      </c>
      <c r="O18" s="27">
        <f t="shared" si="0"/>
        <v>0.23558444212992416</v>
      </c>
      <c r="P18" s="28">
        <f t="shared" si="1"/>
        <v>0.24563251669522104</v>
      </c>
      <c r="R18" s="32">
        <f t="shared" si="8"/>
        <v>58.898903357738178</v>
      </c>
      <c r="S18" s="32">
        <f t="shared" si="9"/>
        <v>54.153481894480876</v>
      </c>
      <c r="T18" s="32">
        <f t="shared" si="10"/>
        <v>56.539472723488039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39041.703559882269</v>
      </c>
      <c r="F19" s="2">
        <v>38246.386153215339</v>
      </c>
      <c r="G19" s="5">
        <f t="shared" si="4"/>
        <v>77288.089713097608</v>
      </c>
      <c r="H19" s="2">
        <v>305</v>
      </c>
      <c r="I19" s="2">
        <v>301</v>
      </c>
      <c r="J19" s="5">
        <f t="shared" si="5"/>
        <v>606</v>
      </c>
      <c r="K19" s="2">
        <v>232</v>
      </c>
      <c r="L19" s="2">
        <v>232</v>
      </c>
      <c r="M19" s="5">
        <f t="shared" si="6"/>
        <v>464</v>
      </c>
      <c r="N19" s="27">
        <f t="shared" si="7"/>
        <v>0.31634231833702492</v>
      </c>
      <c r="O19" s="27">
        <f t="shared" si="0"/>
        <v>0.31208292115359471</v>
      </c>
      <c r="P19" s="28">
        <f t="shared" si="1"/>
        <v>0.31422010063543881</v>
      </c>
      <c r="R19" s="32">
        <f t="shared" si="8"/>
        <v>72.703358584510738</v>
      </c>
      <c r="S19" s="32">
        <f t="shared" si="9"/>
        <v>71.756822051060666</v>
      </c>
      <c r="T19" s="32">
        <f t="shared" si="10"/>
        <v>72.231859544951035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45004.951891225006</v>
      </c>
      <c r="F20" s="2">
        <v>54204.461954882398</v>
      </c>
      <c r="G20" s="5">
        <f t="shared" si="4"/>
        <v>99209.413846107404</v>
      </c>
      <c r="H20" s="2">
        <v>290</v>
      </c>
      <c r="I20" s="2">
        <v>307</v>
      </c>
      <c r="J20" s="5">
        <f t="shared" si="5"/>
        <v>597</v>
      </c>
      <c r="K20" s="2">
        <v>235</v>
      </c>
      <c r="L20" s="2">
        <v>234</v>
      </c>
      <c r="M20" s="5">
        <f t="shared" si="6"/>
        <v>469</v>
      </c>
      <c r="N20" s="27">
        <f t="shared" si="7"/>
        <v>0.37218782576269438</v>
      </c>
      <c r="O20" s="27">
        <f t="shared" si="0"/>
        <v>0.43592342175643695</v>
      </c>
      <c r="P20" s="28">
        <f t="shared" si="1"/>
        <v>0.40450051310468477</v>
      </c>
      <c r="R20" s="32">
        <f t="shared" si="8"/>
        <v>85.723717888047631</v>
      </c>
      <c r="S20" s="32">
        <f t="shared" si="9"/>
        <v>100.19309048961627</v>
      </c>
      <c r="T20" s="32">
        <f t="shared" si="10"/>
        <v>93.066992350945029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44708.300345007097</v>
      </c>
      <c r="F21" s="2">
        <v>53336.960354319606</v>
      </c>
      <c r="G21" s="5">
        <f t="shared" si="4"/>
        <v>98045.260699326696</v>
      </c>
      <c r="H21" s="2">
        <v>297</v>
      </c>
      <c r="I21" s="2">
        <v>303</v>
      </c>
      <c r="J21" s="5">
        <f t="shared" si="5"/>
        <v>600</v>
      </c>
      <c r="K21" s="2">
        <v>233</v>
      </c>
      <c r="L21" s="2">
        <v>232</v>
      </c>
      <c r="M21" s="5">
        <f t="shared" si="6"/>
        <v>465</v>
      </c>
      <c r="N21" s="27">
        <f t="shared" si="7"/>
        <v>0.3666538212259472</v>
      </c>
      <c r="O21" s="27">
        <f t="shared" si="0"/>
        <v>0.43369023900929882</v>
      </c>
      <c r="P21" s="28">
        <f t="shared" si="1"/>
        <v>0.40031545279816549</v>
      </c>
      <c r="R21" s="32">
        <f t="shared" si="8"/>
        <v>84.355283669824715</v>
      </c>
      <c r="S21" s="32">
        <f t="shared" si="9"/>
        <v>99.695252998728236</v>
      </c>
      <c r="T21" s="32">
        <f t="shared" si="10"/>
        <v>92.06127765194995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42810.979179439935</v>
      </c>
      <c r="F22" s="2">
        <v>50283.34570124116</v>
      </c>
      <c r="G22" s="5">
        <f t="shared" si="4"/>
        <v>93094.324880681088</v>
      </c>
      <c r="H22" s="2">
        <v>310</v>
      </c>
      <c r="I22" s="2">
        <v>302</v>
      </c>
      <c r="J22" s="5">
        <f t="shared" si="5"/>
        <v>612</v>
      </c>
      <c r="K22" s="2">
        <v>225</v>
      </c>
      <c r="L22" s="2">
        <v>231</v>
      </c>
      <c r="M22" s="5">
        <f t="shared" si="6"/>
        <v>456</v>
      </c>
      <c r="N22" s="27">
        <f t="shared" si="7"/>
        <v>0.34873720413359349</v>
      </c>
      <c r="O22" s="27">
        <f t="shared" si="0"/>
        <v>0.41040928584101499</v>
      </c>
      <c r="P22" s="28">
        <f t="shared" si="1"/>
        <v>0.37954307273597965</v>
      </c>
      <c r="R22" s="32">
        <f t="shared" si="8"/>
        <v>80.020521830728853</v>
      </c>
      <c r="S22" s="32">
        <f t="shared" si="9"/>
        <v>94.340235837225435</v>
      </c>
      <c r="T22" s="32">
        <f t="shared" si="10"/>
        <v>87.16697086206095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39464.428721838252</v>
      </c>
      <c r="F23" s="2">
        <v>41812.602692204644</v>
      </c>
      <c r="G23" s="5">
        <f t="shared" si="4"/>
        <v>81277.031414042896</v>
      </c>
      <c r="H23" s="2">
        <v>314</v>
      </c>
      <c r="I23" s="2">
        <v>295</v>
      </c>
      <c r="J23" s="5">
        <f t="shared" si="5"/>
        <v>609</v>
      </c>
      <c r="K23" s="2">
        <v>229</v>
      </c>
      <c r="L23" s="2">
        <v>241</v>
      </c>
      <c r="M23" s="5">
        <f t="shared" si="6"/>
        <v>470</v>
      </c>
      <c r="N23" s="27">
        <f t="shared" si="7"/>
        <v>0.316688296220696</v>
      </c>
      <c r="O23" s="27">
        <f t="shared" si="0"/>
        <v>0.33859648461554681</v>
      </c>
      <c r="P23" s="28">
        <f t="shared" si="1"/>
        <v>0.32759258784236811</v>
      </c>
      <c r="R23" s="32">
        <f t="shared" si="8"/>
        <v>72.678505933403784</v>
      </c>
      <c r="S23" s="32">
        <f t="shared" si="9"/>
        <v>78.008587112322104</v>
      </c>
      <c r="T23" s="32">
        <f t="shared" si="10"/>
        <v>75.326257102912791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36975.829577876953</v>
      </c>
      <c r="F24" s="2">
        <v>38535.569597928952</v>
      </c>
      <c r="G24" s="5">
        <f t="shared" si="4"/>
        <v>75511.399175805913</v>
      </c>
      <c r="H24" s="2">
        <v>310</v>
      </c>
      <c r="I24" s="2">
        <v>275</v>
      </c>
      <c r="J24" s="5">
        <f t="shared" si="5"/>
        <v>585</v>
      </c>
      <c r="K24" s="2">
        <v>234</v>
      </c>
      <c r="L24" s="2">
        <v>246</v>
      </c>
      <c r="M24" s="5">
        <f t="shared" si="6"/>
        <v>480</v>
      </c>
      <c r="N24" s="27">
        <f t="shared" si="7"/>
        <v>0.29582556945946104</v>
      </c>
      <c r="O24" s="27">
        <f t="shared" si="0"/>
        <v>0.32004160519175595</v>
      </c>
      <c r="P24" s="28">
        <f t="shared" si="1"/>
        <v>0.30770741310434357</v>
      </c>
      <c r="R24" s="32">
        <f t="shared" si="8"/>
        <v>67.970274959332642</v>
      </c>
      <c r="S24" s="32">
        <f t="shared" si="9"/>
        <v>73.96462494804021</v>
      </c>
      <c r="T24" s="32">
        <f t="shared" si="10"/>
        <v>70.902722230803676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35142.195086550157</v>
      </c>
      <c r="F25" s="2">
        <v>36901.942094596991</v>
      </c>
      <c r="G25" s="5">
        <f t="shared" si="4"/>
        <v>72044.137181147147</v>
      </c>
      <c r="H25" s="2">
        <v>305</v>
      </c>
      <c r="I25" s="2">
        <v>281</v>
      </c>
      <c r="J25" s="5">
        <f t="shared" si="5"/>
        <v>586</v>
      </c>
      <c r="K25" s="2">
        <v>235</v>
      </c>
      <c r="L25" s="2">
        <v>236</v>
      </c>
      <c r="M25" s="5">
        <f t="shared" si="6"/>
        <v>471</v>
      </c>
      <c r="N25" s="27">
        <f t="shared" si="7"/>
        <v>0.28303958671512691</v>
      </c>
      <c r="O25" s="27">
        <f t="shared" si="0"/>
        <v>0.30951773212270173</v>
      </c>
      <c r="P25" s="28">
        <f t="shared" si="1"/>
        <v>0.29601016164229016</v>
      </c>
      <c r="R25" s="32">
        <f t="shared" si="8"/>
        <v>65.07813904916695</v>
      </c>
      <c r="S25" s="32">
        <f t="shared" si="9"/>
        <v>71.37706401276013</v>
      </c>
      <c r="T25" s="32">
        <f t="shared" si="10"/>
        <v>68.159070180839308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33653.298459294492</v>
      </c>
      <c r="F26" s="2">
        <v>34968.202391522813</v>
      </c>
      <c r="G26" s="5">
        <f t="shared" si="4"/>
        <v>68621.500850817305</v>
      </c>
      <c r="H26" s="2">
        <v>304</v>
      </c>
      <c r="I26" s="2">
        <v>303</v>
      </c>
      <c r="J26" s="5">
        <f t="shared" si="5"/>
        <v>607</v>
      </c>
      <c r="K26" s="2">
        <v>234</v>
      </c>
      <c r="L26" s="2">
        <v>232</v>
      </c>
      <c r="M26" s="5">
        <f t="shared" si="6"/>
        <v>466</v>
      </c>
      <c r="N26" s="27">
        <f t="shared" si="7"/>
        <v>0.27206456521871758</v>
      </c>
      <c r="O26" s="27">
        <f t="shared" si="0"/>
        <v>0.28433131457362593</v>
      </c>
      <c r="P26" s="28">
        <f t="shared" si="1"/>
        <v>0.27818023694996474</v>
      </c>
      <c r="R26" s="32">
        <f t="shared" si="8"/>
        <v>62.55259936671839</v>
      </c>
      <c r="S26" s="32">
        <f t="shared" si="9"/>
        <v>65.361125965463202</v>
      </c>
      <c r="T26" s="32">
        <f t="shared" si="10"/>
        <v>63.952936487248188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28768.555292227953</v>
      </c>
      <c r="F27" s="2">
        <v>33500.305530567675</v>
      </c>
      <c r="G27" s="5">
        <f t="shared" si="4"/>
        <v>62268.860822795628</v>
      </c>
      <c r="H27" s="2">
        <v>305</v>
      </c>
      <c r="I27" s="2">
        <v>306</v>
      </c>
      <c r="J27" s="5">
        <f t="shared" si="5"/>
        <v>611</v>
      </c>
      <c r="K27" s="2">
        <v>231</v>
      </c>
      <c r="L27" s="2">
        <v>229</v>
      </c>
      <c r="M27" s="5">
        <f t="shared" si="6"/>
        <v>460</v>
      </c>
      <c r="N27" s="27">
        <f t="shared" si="7"/>
        <v>0.23357166871450338</v>
      </c>
      <c r="O27" s="27">
        <f t="shared" si="0"/>
        <v>0.27260843638571441</v>
      </c>
      <c r="P27" s="28">
        <f t="shared" si="1"/>
        <v>0.25306784155962719</v>
      </c>
      <c r="R27" s="32">
        <f t="shared" si="8"/>
        <v>53.672677784007377</v>
      </c>
      <c r="S27" s="32">
        <f t="shared" si="9"/>
        <v>62.617393515079769</v>
      </c>
      <c r="T27" s="32">
        <f t="shared" si="10"/>
        <v>58.140859778520664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11100.736331326878</v>
      </c>
      <c r="F28" s="2">
        <v>10520.522505599936</v>
      </c>
      <c r="G28" s="5">
        <f t="shared" si="4"/>
        <v>21621.258836926812</v>
      </c>
      <c r="H28" s="2">
        <v>178</v>
      </c>
      <c r="I28" s="2">
        <v>176</v>
      </c>
      <c r="J28" s="5">
        <f t="shared" si="5"/>
        <v>354</v>
      </c>
      <c r="K28" s="2">
        <v>0</v>
      </c>
      <c r="L28" s="2">
        <v>0</v>
      </c>
      <c r="M28" s="5">
        <f t="shared" si="6"/>
        <v>0</v>
      </c>
      <c r="N28" s="27">
        <f t="shared" si="7"/>
        <v>0.28872077432706195</v>
      </c>
      <c r="O28" s="27">
        <f t="shared" si="0"/>
        <v>0.27673933358585689</v>
      </c>
      <c r="P28" s="28">
        <f t="shared" si="1"/>
        <v>0.28276389983425942</v>
      </c>
      <c r="R28" s="32">
        <f t="shared" si="8"/>
        <v>62.363687254645384</v>
      </c>
      <c r="S28" s="32">
        <f t="shared" si="9"/>
        <v>59.775696054545094</v>
      </c>
      <c r="T28" s="32">
        <f t="shared" si="10"/>
        <v>61.077002364200034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11123.088350368631</v>
      </c>
      <c r="F29" s="2">
        <v>10129.765243452492</v>
      </c>
      <c r="G29" s="5">
        <f t="shared" si="4"/>
        <v>21252.853593821121</v>
      </c>
      <c r="H29" s="2">
        <v>178</v>
      </c>
      <c r="I29" s="2">
        <v>176</v>
      </c>
      <c r="J29" s="5">
        <f t="shared" si="5"/>
        <v>354</v>
      </c>
      <c r="K29" s="2">
        <v>0</v>
      </c>
      <c r="L29" s="2">
        <v>0</v>
      </c>
      <c r="M29" s="5">
        <f t="shared" si="6"/>
        <v>0</v>
      </c>
      <c r="N29" s="27">
        <f t="shared" si="7"/>
        <v>0.28930213145985828</v>
      </c>
      <c r="O29" s="27">
        <f t="shared" si="0"/>
        <v>0.26646057563795483</v>
      </c>
      <c r="P29" s="28">
        <f t="shared" si="1"/>
        <v>0.27794587771789497</v>
      </c>
      <c r="R29" s="32">
        <f t="shared" si="8"/>
        <v>62.489260395329389</v>
      </c>
      <c r="S29" s="32">
        <f t="shared" si="9"/>
        <v>57.555484337798248</v>
      </c>
      <c r="T29" s="32">
        <f t="shared" si="10"/>
        <v>60.036309587065311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10906.553067173949</v>
      </c>
      <c r="F30" s="2">
        <v>10067.655654431494</v>
      </c>
      <c r="G30" s="5">
        <f t="shared" si="4"/>
        <v>20974.208721605442</v>
      </c>
      <c r="H30" s="2">
        <v>180</v>
      </c>
      <c r="I30" s="2">
        <v>176</v>
      </c>
      <c r="J30" s="5">
        <f t="shared" si="5"/>
        <v>356</v>
      </c>
      <c r="K30" s="2">
        <v>0</v>
      </c>
      <c r="L30" s="2">
        <v>0</v>
      </c>
      <c r="M30" s="5">
        <f t="shared" si="6"/>
        <v>0</v>
      </c>
      <c r="N30" s="27">
        <f t="shared" si="7"/>
        <v>0.28051834020509125</v>
      </c>
      <c r="O30" s="27">
        <f t="shared" si="0"/>
        <v>0.26482680067422909</v>
      </c>
      <c r="P30" s="28">
        <f t="shared" si="1"/>
        <v>0.27276072515612571</v>
      </c>
      <c r="R30" s="32">
        <f t="shared" si="8"/>
        <v>60.591961484299716</v>
      </c>
      <c r="S30" s="32">
        <f t="shared" si="9"/>
        <v>57.202588945633487</v>
      </c>
      <c r="T30" s="32">
        <f t="shared" si="10"/>
        <v>58.916316633723156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10207.914413733501</v>
      </c>
      <c r="F31" s="2">
        <v>9298.6184872100275</v>
      </c>
      <c r="G31" s="5">
        <f t="shared" si="4"/>
        <v>19506.53290094353</v>
      </c>
      <c r="H31" s="2">
        <v>175</v>
      </c>
      <c r="I31" s="2">
        <v>179</v>
      </c>
      <c r="J31" s="5">
        <f t="shared" si="5"/>
        <v>354</v>
      </c>
      <c r="K31" s="2">
        <v>0</v>
      </c>
      <c r="L31" s="2">
        <v>0</v>
      </c>
      <c r="M31" s="5">
        <f t="shared" si="6"/>
        <v>0</v>
      </c>
      <c r="N31" s="27">
        <f t="shared" si="7"/>
        <v>0.27005064586596561</v>
      </c>
      <c r="O31" s="27">
        <f t="shared" si="0"/>
        <v>0.24049809867603009</v>
      </c>
      <c r="P31" s="28">
        <f t="shared" si="1"/>
        <v>0.25510740872755194</v>
      </c>
      <c r="R31" s="32">
        <f t="shared" si="8"/>
        <v>58.330939507048576</v>
      </c>
      <c r="S31" s="32">
        <f t="shared" si="9"/>
        <v>51.947589314022501</v>
      </c>
      <c r="T31" s="32">
        <f t="shared" si="10"/>
        <v>55.103200285151217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9983.2206467220094</v>
      </c>
      <c r="F32" s="2">
        <v>8782.01016040994</v>
      </c>
      <c r="G32" s="5">
        <f t="shared" si="4"/>
        <v>18765.230807131949</v>
      </c>
      <c r="H32" s="2">
        <v>180</v>
      </c>
      <c r="I32" s="2">
        <v>179</v>
      </c>
      <c r="J32" s="5">
        <f t="shared" si="5"/>
        <v>359</v>
      </c>
      <c r="K32" s="2">
        <v>0</v>
      </c>
      <c r="L32" s="2">
        <v>0</v>
      </c>
      <c r="M32" s="5">
        <f t="shared" si="6"/>
        <v>0</v>
      </c>
      <c r="N32" s="27">
        <f t="shared" si="7"/>
        <v>0.25677007836219162</v>
      </c>
      <c r="O32" s="27">
        <f t="shared" si="0"/>
        <v>0.22713661701867216</v>
      </c>
      <c r="P32" s="28">
        <f t="shared" si="1"/>
        <v>0.24199461992071533</v>
      </c>
      <c r="R32" s="32">
        <f t="shared" si="8"/>
        <v>55.462336926233384</v>
      </c>
      <c r="S32" s="32">
        <f t="shared" si="9"/>
        <v>49.061509276033185</v>
      </c>
      <c r="T32" s="32">
        <f t="shared" si="10"/>
        <v>52.270837902874511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8031.5522927998136</v>
      </c>
      <c r="F33" s="2">
        <v>6601.8063999280448</v>
      </c>
      <c r="G33" s="5">
        <f t="shared" si="4"/>
        <v>14633.358692727859</v>
      </c>
      <c r="H33" s="2">
        <v>176</v>
      </c>
      <c r="I33" s="2">
        <v>176</v>
      </c>
      <c r="J33" s="5">
        <f t="shared" si="5"/>
        <v>352</v>
      </c>
      <c r="K33" s="2">
        <v>0</v>
      </c>
      <c r="L33" s="2">
        <v>0</v>
      </c>
      <c r="M33" s="5">
        <f t="shared" si="6"/>
        <v>0</v>
      </c>
      <c r="N33" s="27">
        <f t="shared" si="7"/>
        <v>0.21126768446969207</v>
      </c>
      <c r="O33" s="27">
        <f t="shared" si="0"/>
        <v>0.17365862794423517</v>
      </c>
      <c r="P33" s="28">
        <f t="shared" si="1"/>
        <v>0.19246315620696364</v>
      </c>
      <c r="R33" s="32">
        <f t="shared" si="8"/>
        <v>45.633819845453488</v>
      </c>
      <c r="S33" s="32">
        <f t="shared" si="9"/>
        <v>37.5102636359548</v>
      </c>
      <c r="T33" s="32">
        <f t="shared" si="10"/>
        <v>41.572041740704144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3309.5401019170495</v>
      </c>
      <c r="F34" s="2">
        <v>3082.9734304136614</v>
      </c>
      <c r="G34" s="5">
        <f t="shared" si="4"/>
        <v>6392.5135323307113</v>
      </c>
      <c r="H34" s="2">
        <v>176</v>
      </c>
      <c r="I34" s="2">
        <v>177</v>
      </c>
      <c r="J34" s="5">
        <f t="shared" si="5"/>
        <v>353</v>
      </c>
      <c r="K34" s="2">
        <v>0</v>
      </c>
      <c r="L34" s="2">
        <v>0</v>
      </c>
      <c r="M34" s="5">
        <f t="shared" si="6"/>
        <v>0</v>
      </c>
      <c r="N34" s="27">
        <f t="shared" si="7"/>
        <v>8.7056505206151338E-2</v>
      </c>
      <c r="O34" s="27">
        <f t="shared" si="0"/>
        <v>8.0638560117536659E-2</v>
      </c>
      <c r="P34" s="28">
        <f t="shared" si="1"/>
        <v>8.3838442088064097E-2</v>
      </c>
      <c r="R34" s="32">
        <f t="shared" si="8"/>
        <v>18.804205124528689</v>
      </c>
      <c r="S34" s="32">
        <f t="shared" si="9"/>
        <v>17.417928985387917</v>
      </c>
      <c r="T34" s="32">
        <f t="shared" si="10"/>
        <v>18.109103491021845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1643.5528172467286</v>
      </c>
      <c r="F35" s="2">
        <v>1711.5608410342061</v>
      </c>
      <c r="G35" s="5">
        <f t="shared" si="4"/>
        <v>3355.1136582809349</v>
      </c>
      <c r="H35" s="2">
        <v>178</v>
      </c>
      <c r="I35" s="2">
        <v>181</v>
      </c>
      <c r="J35" s="5">
        <f t="shared" si="5"/>
        <v>359</v>
      </c>
      <c r="K35" s="2">
        <v>0</v>
      </c>
      <c r="L35" s="2">
        <v>0</v>
      </c>
      <c r="M35" s="5">
        <f t="shared" si="6"/>
        <v>0</v>
      </c>
      <c r="N35" s="27">
        <f t="shared" si="7"/>
        <v>4.2747420340374757E-2</v>
      </c>
      <c r="O35" s="27">
        <f t="shared" si="0"/>
        <v>4.377841316334679E-2</v>
      </c>
      <c r="P35" s="28">
        <f t="shared" si="1"/>
        <v>4.3267224521316087E-2</v>
      </c>
      <c r="R35" s="32">
        <f t="shared" si="8"/>
        <v>9.2334427935209469</v>
      </c>
      <c r="S35" s="32">
        <f t="shared" si="9"/>
        <v>9.4561372432829067</v>
      </c>
      <c r="T35" s="32">
        <f t="shared" si="10"/>
        <v>9.345720496604276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359.2090545150337</v>
      </c>
      <c r="F36" s="3">
        <v>360.99999999999994</v>
      </c>
      <c r="G36" s="7">
        <f t="shared" si="4"/>
        <v>720.20905451503359</v>
      </c>
      <c r="H36" s="3">
        <v>179</v>
      </c>
      <c r="I36" s="3">
        <v>180</v>
      </c>
      <c r="J36" s="7">
        <f t="shared" si="5"/>
        <v>359</v>
      </c>
      <c r="K36" s="3">
        <v>0</v>
      </c>
      <c r="L36" s="3">
        <v>0</v>
      </c>
      <c r="M36" s="7">
        <f t="shared" si="6"/>
        <v>0</v>
      </c>
      <c r="N36" s="27">
        <f t="shared" si="7"/>
        <v>9.2905300671175702E-3</v>
      </c>
      <c r="O36" s="27">
        <f t="shared" si="0"/>
        <v>9.2849794238683107E-3</v>
      </c>
      <c r="P36" s="28">
        <f t="shared" si="1"/>
        <v>9.2877470147920346E-3</v>
      </c>
      <c r="R36" s="32">
        <f t="shared" si="8"/>
        <v>2.006754494497395</v>
      </c>
      <c r="S36" s="32">
        <f t="shared" si="9"/>
        <v>2.0055555555555551</v>
      </c>
      <c r="T36" s="32">
        <f t="shared" si="10"/>
        <v>2.0061533551950794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10989.903291587474</v>
      </c>
      <c r="F37" s="9">
        <v>16720.332422743493</v>
      </c>
      <c r="G37" s="10">
        <f t="shared" si="4"/>
        <v>27710.235714330967</v>
      </c>
      <c r="H37" s="9">
        <v>130</v>
      </c>
      <c r="I37" s="9">
        <v>128</v>
      </c>
      <c r="J37" s="10">
        <f t="shared" si="5"/>
        <v>258</v>
      </c>
      <c r="K37" s="9">
        <v>127</v>
      </c>
      <c r="L37" s="9">
        <v>129</v>
      </c>
      <c r="M37" s="10">
        <f t="shared" si="6"/>
        <v>256</v>
      </c>
      <c r="N37" s="25">
        <f t="shared" si="7"/>
        <v>0.18446863320107887</v>
      </c>
      <c r="O37" s="25">
        <f t="shared" si="0"/>
        <v>0.28035433304398882</v>
      </c>
      <c r="P37" s="26">
        <f t="shared" si="1"/>
        <v>0.23243722079528728</v>
      </c>
      <c r="R37" s="32">
        <f t="shared" si="8"/>
        <v>42.762269617071887</v>
      </c>
      <c r="S37" s="32">
        <f t="shared" si="9"/>
        <v>65.059659232464952</v>
      </c>
      <c r="T37" s="32">
        <f t="shared" si="10"/>
        <v>53.910964424768416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10512.919921197485</v>
      </c>
      <c r="F38" s="2">
        <v>16395.623934943447</v>
      </c>
      <c r="G38" s="5">
        <f t="shared" si="4"/>
        <v>26908.543856140932</v>
      </c>
      <c r="H38" s="2">
        <v>130</v>
      </c>
      <c r="I38" s="2">
        <v>128</v>
      </c>
      <c r="J38" s="5">
        <f t="shared" si="5"/>
        <v>258</v>
      </c>
      <c r="K38" s="2">
        <v>126</v>
      </c>
      <c r="L38" s="2">
        <v>127</v>
      </c>
      <c r="M38" s="5">
        <f t="shared" si="6"/>
        <v>253</v>
      </c>
      <c r="N38" s="27">
        <f t="shared" si="7"/>
        <v>0.17719997170303203</v>
      </c>
      <c r="O38" s="27">
        <f t="shared" si="0"/>
        <v>0.27721533773406343</v>
      </c>
      <c r="P38" s="28">
        <f t="shared" si="1"/>
        <v>0.22712998730620679</v>
      </c>
      <c r="R38" s="32">
        <f t="shared" si="8"/>
        <v>41.066093442177674</v>
      </c>
      <c r="S38" s="32">
        <f t="shared" si="9"/>
        <v>64.296564450758623</v>
      </c>
      <c r="T38" s="32">
        <f t="shared" si="10"/>
        <v>52.658598544307111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10237.733003550962</v>
      </c>
      <c r="F39" s="2">
        <v>16127.021206588641</v>
      </c>
      <c r="G39" s="5">
        <f t="shared" si="4"/>
        <v>26364.754210139603</v>
      </c>
      <c r="H39" s="2">
        <v>130</v>
      </c>
      <c r="I39" s="2">
        <v>128</v>
      </c>
      <c r="J39" s="5">
        <f t="shared" si="5"/>
        <v>258</v>
      </c>
      <c r="K39" s="2">
        <v>122</v>
      </c>
      <c r="L39" s="2">
        <v>127</v>
      </c>
      <c r="M39" s="5">
        <f t="shared" si="6"/>
        <v>249</v>
      </c>
      <c r="N39" s="27">
        <f t="shared" si="7"/>
        <v>0.17549597167359712</v>
      </c>
      <c r="O39" s="27">
        <f t="shared" si="0"/>
        <v>0.27267383346727719</v>
      </c>
      <c r="P39" s="28">
        <f t="shared" si="1"/>
        <v>0.2244190858881478</v>
      </c>
      <c r="R39" s="32">
        <f t="shared" si="8"/>
        <v>40.625924617265724</v>
      </c>
      <c r="S39" s="32">
        <f t="shared" si="9"/>
        <v>63.243220417994671</v>
      </c>
      <c r="T39" s="32">
        <f t="shared" si="10"/>
        <v>52.001487593963716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10099.800643710172</v>
      </c>
      <c r="F40" s="2">
        <v>15974.987238841295</v>
      </c>
      <c r="G40" s="5">
        <f t="shared" si="4"/>
        <v>26074.787882551467</v>
      </c>
      <c r="H40" s="2">
        <v>130</v>
      </c>
      <c r="I40" s="2">
        <v>128</v>
      </c>
      <c r="J40" s="5">
        <f t="shared" si="5"/>
        <v>258</v>
      </c>
      <c r="K40" s="2">
        <v>130</v>
      </c>
      <c r="L40" s="2">
        <v>127</v>
      </c>
      <c r="M40" s="5">
        <f t="shared" si="6"/>
        <v>257</v>
      </c>
      <c r="N40" s="27">
        <f t="shared" si="7"/>
        <v>0.16743701332410763</v>
      </c>
      <c r="O40" s="27">
        <f t="shared" si="0"/>
        <v>0.27010326049711375</v>
      </c>
      <c r="P40" s="28">
        <f t="shared" si="1"/>
        <v>0.21826481519580349</v>
      </c>
      <c r="R40" s="32">
        <f t="shared" si="8"/>
        <v>38.845387091192968</v>
      </c>
      <c r="S40" s="32">
        <f t="shared" si="9"/>
        <v>62.647008779769784</v>
      </c>
      <c r="T40" s="32">
        <f t="shared" si="10"/>
        <v>50.630656082624206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10014.65552239406</v>
      </c>
      <c r="F41" s="2">
        <v>15824.578141086718</v>
      </c>
      <c r="G41" s="5">
        <f t="shared" si="4"/>
        <v>25839.23366348078</v>
      </c>
      <c r="H41" s="2">
        <v>130</v>
      </c>
      <c r="I41" s="2">
        <v>128</v>
      </c>
      <c r="J41" s="5">
        <f t="shared" si="5"/>
        <v>258</v>
      </c>
      <c r="K41" s="2">
        <v>126</v>
      </c>
      <c r="L41" s="2">
        <v>127</v>
      </c>
      <c r="M41" s="5">
        <f t="shared" si="6"/>
        <v>253</v>
      </c>
      <c r="N41" s="27">
        <f t="shared" si="7"/>
        <v>0.16880150219785026</v>
      </c>
      <c r="O41" s="27">
        <f t="shared" si="0"/>
        <v>0.26756016064328958</v>
      </c>
      <c r="P41" s="28">
        <f t="shared" si="1"/>
        <v>0.21810413991053396</v>
      </c>
      <c r="R41" s="32">
        <f t="shared" si="8"/>
        <v>39.119748134351795</v>
      </c>
      <c r="S41" s="32">
        <f t="shared" si="9"/>
        <v>62.057169180732231</v>
      </c>
      <c r="T41" s="32">
        <f t="shared" si="10"/>
        <v>50.566014997026969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7323.875208833143</v>
      </c>
      <c r="F42" s="2">
        <v>7761.5304997818694</v>
      </c>
      <c r="G42" s="5">
        <f t="shared" si="4"/>
        <v>15085.405708615013</v>
      </c>
      <c r="H42" s="2">
        <v>0</v>
      </c>
      <c r="I42" s="2">
        <v>0</v>
      </c>
      <c r="J42" s="5">
        <f t="shared" si="5"/>
        <v>0</v>
      </c>
      <c r="K42" s="2">
        <v>127</v>
      </c>
      <c r="L42" s="2">
        <v>127</v>
      </c>
      <c r="M42" s="5">
        <f t="shared" si="6"/>
        <v>254</v>
      </c>
      <c r="N42" s="27">
        <f t="shared" si="7"/>
        <v>0.2325335029474582</v>
      </c>
      <c r="O42" s="27">
        <f t="shared" si="0"/>
        <v>0.24642908622624682</v>
      </c>
      <c r="P42" s="28">
        <f t="shared" si="1"/>
        <v>0.23948129458685252</v>
      </c>
      <c r="R42" s="32">
        <f t="shared" si="8"/>
        <v>57.668308730969628</v>
      </c>
      <c r="S42" s="32">
        <f t="shared" si="9"/>
        <v>61.114413384109206</v>
      </c>
      <c r="T42" s="32">
        <f t="shared" si="10"/>
        <v>59.39136105753942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6789.7291237188247</v>
      </c>
      <c r="F43" s="2">
        <v>6898.8797584001568</v>
      </c>
      <c r="G43" s="5">
        <f t="shared" si="4"/>
        <v>13688.608882118981</v>
      </c>
      <c r="H43" s="2">
        <v>0</v>
      </c>
      <c r="I43" s="2">
        <v>0</v>
      </c>
      <c r="J43" s="5">
        <f t="shared" si="5"/>
        <v>0</v>
      </c>
      <c r="K43" s="2">
        <v>127</v>
      </c>
      <c r="L43" s="2">
        <v>127</v>
      </c>
      <c r="M43" s="5">
        <f t="shared" si="6"/>
        <v>254</v>
      </c>
      <c r="N43" s="27">
        <f t="shared" si="7"/>
        <v>0.21557433082673433</v>
      </c>
      <c r="O43" s="27">
        <f t="shared" si="0"/>
        <v>0.21903987040894579</v>
      </c>
      <c r="P43" s="28">
        <f t="shared" si="1"/>
        <v>0.21730710061784006</v>
      </c>
      <c r="R43" s="32">
        <f t="shared" si="8"/>
        <v>53.462434045030115</v>
      </c>
      <c r="S43" s="32">
        <f t="shared" si="9"/>
        <v>54.32188786141856</v>
      </c>
      <c r="T43" s="32">
        <f t="shared" si="10"/>
        <v>53.892160953224334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6507.8782717255708</v>
      </c>
      <c r="F44" s="2">
        <v>6592.1341543308054</v>
      </c>
      <c r="G44" s="5">
        <f t="shared" si="4"/>
        <v>13100.012426056375</v>
      </c>
      <c r="H44" s="2">
        <v>0</v>
      </c>
      <c r="I44" s="2">
        <v>0</v>
      </c>
      <c r="J44" s="5">
        <f t="shared" si="5"/>
        <v>0</v>
      </c>
      <c r="K44" s="2">
        <v>127</v>
      </c>
      <c r="L44" s="2">
        <v>127</v>
      </c>
      <c r="M44" s="5">
        <f t="shared" si="6"/>
        <v>254</v>
      </c>
      <c r="N44" s="27">
        <f t="shared" si="7"/>
        <v>0.20662554837838362</v>
      </c>
      <c r="O44" s="27">
        <f t="shared" si="0"/>
        <v>0.20930067800135907</v>
      </c>
      <c r="P44" s="28">
        <f t="shared" si="1"/>
        <v>0.20796311318987135</v>
      </c>
      <c r="R44" s="32">
        <f t="shared" si="8"/>
        <v>51.24313599783914</v>
      </c>
      <c r="S44" s="32">
        <f t="shared" si="9"/>
        <v>51.906568144337051</v>
      </c>
      <c r="T44" s="32">
        <f t="shared" si="10"/>
        <v>51.574852071088088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6400.9305492425101</v>
      </c>
      <c r="F45" s="2">
        <v>6352.7353623515128</v>
      </c>
      <c r="G45" s="5">
        <f t="shared" si="4"/>
        <v>12753.665911594024</v>
      </c>
      <c r="H45" s="2">
        <v>0</v>
      </c>
      <c r="I45" s="2">
        <v>0</v>
      </c>
      <c r="J45" s="5">
        <f t="shared" si="5"/>
        <v>0</v>
      </c>
      <c r="K45" s="2">
        <v>127</v>
      </c>
      <c r="L45" s="2">
        <v>124</v>
      </c>
      <c r="M45" s="5">
        <f t="shared" si="6"/>
        <v>251</v>
      </c>
      <c r="N45" s="27">
        <f t="shared" si="7"/>
        <v>0.20322995139835248</v>
      </c>
      <c r="O45" s="27">
        <f t="shared" si="0"/>
        <v>0.20657958384337646</v>
      </c>
      <c r="P45" s="28">
        <f t="shared" si="1"/>
        <v>0.20488474989708944</v>
      </c>
      <c r="R45" s="32">
        <f t="shared" si="8"/>
        <v>50.401027946791416</v>
      </c>
      <c r="S45" s="32">
        <f t="shared" si="9"/>
        <v>51.23173679315736</v>
      </c>
      <c r="T45" s="32">
        <f t="shared" si="10"/>
        <v>50.811417974478182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6334.6420659302594</v>
      </c>
      <c r="F46" s="2">
        <v>6276.2147413186021</v>
      </c>
      <c r="G46" s="5">
        <f t="shared" si="4"/>
        <v>12610.856807248862</v>
      </c>
      <c r="H46" s="2">
        <v>0</v>
      </c>
      <c r="I46" s="2">
        <v>0</v>
      </c>
      <c r="J46" s="5">
        <f t="shared" si="5"/>
        <v>0</v>
      </c>
      <c r="K46" s="2">
        <v>127</v>
      </c>
      <c r="L46" s="2">
        <v>128</v>
      </c>
      <c r="M46" s="5">
        <f t="shared" si="6"/>
        <v>255</v>
      </c>
      <c r="N46" s="27">
        <f t="shared" si="7"/>
        <v>0.20112528784386141</v>
      </c>
      <c r="O46" s="27">
        <f t="shared" si="0"/>
        <v>0.19771341801028863</v>
      </c>
      <c r="P46" s="28">
        <f t="shared" si="1"/>
        <v>0.19941266298622487</v>
      </c>
      <c r="R46" s="32">
        <f t="shared" si="8"/>
        <v>49.879071385277634</v>
      </c>
      <c r="S46" s="32">
        <f t="shared" si="9"/>
        <v>49.032927666551579</v>
      </c>
      <c r="T46" s="32">
        <f t="shared" si="10"/>
        <v>49.454340420583769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6293.7957437429559</v>
      </c>
      <c r="F47" s="2">
        <v>6180.7401905849238</v>
      </c>
      <c r="G47" s="5">
        <f t="shared" si="4"/>
        <v>12474.53593432788</v>
      </c>
      <c r="H47" s="2">
        <v>0</v>
      </c>
      <c r="I47" s="2">
        <v>0</v>
      </c>
      <c r="J47" s="5">
        <f t="shared" si="5"/>
        <v>0</v>
      </c>
      <c r="K47" s="2">
        <v>127</v>
      </c>
      <c r="L47" s="2">
        <v>139</v>
      </c>
      <c r="M47" s="5">
        <f t="shared" si="6"/>
        <v>266</v>
      </c>
      <c r="N47" s="27">
        <f t="shared" si="7"/>
        <v>0.19982841452066788</v>
      </c>
      <c r="O47" s="27">
        <f t="shared" si="0"/>
        <v>0.17929740631773392</v>
      </c>
      <c r="P47" s="28">
        <f t="shared" si="1"/>
        <v>0.18909980497101442</v>
      </c>
      <c r="R47" s="32">
        <f t="shared" ref="R47" si="11">+E47/(H47+K47)</f>
        <v>49.557446801125636</v>
      </c>
      <c r="S47" s="32">
        <f t="shared" ref="S47" si="12">+F47/(I47+L47)</f>
        <v>44.465756766798016</v>
      </c>
      <c r="T47" s="32">
        <f t="shared" ref="T47" si="13">+G47/(J47+M47)</f>
        <v>46.896751632811579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5222.3668571984108</v>
      </c>
      <c r="F48" s="2">
        <v>5858.8988325600731</v>
      </c>
      <c r="G48" s="5">
        <f t="shared" si="4"/>
        <v>11081.265689758484</v>
      </c>
      <c r="H48" s="2">
        <v>0</v>
      </c>
      <c r="I48" s="2">
        <v>0</v>
      </c>
      <c r="J48" s="5">
        <f t="shared" si="5"/>
        <v>0</v>
      </c>
      <c r="K48" s="2">
        <v>127</v>
      </c>
      <c r="L48" s="2">
        <v>142</v>
      </c>
      <c r="M48" s="5">
        <f t="shared" si="6"/>
        <v>269</v>
      </c>
      <c r="N48" s="27">
        <f t="shared" si="7"/>
        <v>0.16581047933700821</v>
      </c>
      <c r="O48" s="27">
        <f t="shared" si="0"/>
        <v>0.16637036666742597</v>
      </c>
      <c r="P48" s="28">
        <f t="shared" si="1"/>
        <v>0.16610603324377149</v>
      </c>
      <c r="R48" s="32">
        <f t="shared" si="8"/>
        <v>41.120998875578039</v>
      </c>
      <c r="S48" s="32">
        <f t="shared" si="9"/>
        <v>41.259850933521641</v>
      </c>
      <c r="T48" s="32">
        <f t="shared" si="10"/>
        <v>41.19429624445533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5109.5418545145494</v>
      </c>
      <c r="F49" s="2">
        <v>5717.1344837636543</v>
      </c>
      <c r="G49" s="5">
        <f t="shared" si="4"/>
        <v>10826.676338278205</v>
      </c>
      <c r="H49" s="2">
        <v>0</v>
      </c>
      <c r="I49" s="2">
        <v>0</v>
      </c>
      <c r="J49" s="5">
        <f t="shared" si="5"/>
        <v>0</v>
      </c>
      <c r="K49" s="2">
        <v>127</v>
      </c>
      <c r="L49" s="2">
        <v>128</v>
      </c>
      <c r="M49" s="5">
        <f t="shared" si="6"/>
        <v>255</v>
      </c>
      <c r="N49" s="27">
        <f t="shared" si="7"/>
        <v>0.16222827833739362</v>
      </c>
      <c r="O49" s="27">
        <f t="shared" si="0"/>
        <v>0.18010126271936916</v>
      </c>
      <c r="P49" s="28">
        <f t="shared" si="1"/>
        <v>0.17119981559579703</v>
      </c>
      <c r="R49" s="32">
        <f t="shared" si="8"/>
        <v>40.232613027673615</v>
      </c>
      <c r="S49" s="32">
        <f t="shared" si="9"/>
        <v>44.665113154403549</v>
      </c>
      <c r="T49" s="32">
        <f t="shared" si="10"/>
        <v>42.457554267757665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5116.2910682313213</v>
      </c>
      <c r="F50" s="2">
        <v>5692.5337152819611</v>
      </c>
      <c r="G50" s="5">
        <f t="shared" si="4"/>
        <v>10808.824783513282</v>
      </c>
      <c r="H50" s="2">
        <v>0</v>
      </c>
      <c r="I50" s="2">
        <v>0</v>
      </c>
      <c r="J50" s="5">
        <f t="shared" si="5"/>
        <v>0</v>
      </c>
      <c r="K50" s="2">
        <v>125</v>
      </c>
      <c r="L50" s="2">
        <v>127</v>
      </c>
      <c r="M50" s="5">
        <f t="shared" si="6"/>
        <v>252</v>
      </c>
      <c r="N50" s="27">
        <f t="shared" si="7"/>
        <v>0.16504164736230068</v>
      </c>
      <c r="O50" s="27">
        <f t="shared" si="0"/>
        <v>0.18073830693681614</v>
      </c>
      <c r="P50" s="28">
        <f t="shared" si="1"/>
        <v>0.17295226548120332</v>
      </c>
      <c r="R50" s="32">
        <f t="shared" si="8"/>
        <v>40.930328545850571</v>
      </c>
      <c r="S50" s="32">
        <f t="shared" si="9"/>
        <v>44.823100120330402</v>
      </c>
      <c r="T50" s="32">
        <f t="shared" si="10"/>
        <v>42.892161839338421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4801.4382566625436</v>
      </c>
      <c r="F51" s="2">
        <v>5401.2633398865464</v>
      </c>
      <c r="G51" s="5">
        <f t="shared" si="4"/>
        <v>10202.70159654909</v>
      </c>
      <c r="H51" s="2">
        <v>0</v>
      </c>
      <c r="I51" s="2">
        <v>0</v>
      </c>
      <c r="J51" s="5">
        <f t="shared" si="5"/>
        <v>0</v>
      </c>
      <c r="K51" s="2">
        <v>133</v>
      </c>
      <c r="L51" s="2">
        <v>125</v>
      </c>
      <c r="M51" s="5">
        <f t="shared" si="6"/>
        <v>258</v>
      </c>
      <c r="N51" s="27">
        <f t="shared" si="7"/>
        <v>0.14556870775717146</v>
      </c>
      <c r="O51" s="27">
        <f t="shared" si="0"/>
        <v>0.17423430128666278</v>
      </c>
      <c r="P51" s="28">
        <f t="shared" si="1"/>
        <v>0.15945707671525836</v>
      </c>
      <c r="R51" s="32">
        <f t="shared" si="8"/>
        <v>36.101039523778525</v>
      </c>
      <c r="S51" s="32">
        <f t="shared" si="9"/>
        <v>43.210106719092373</v>
      </c>
      <c r="T51" s="32">
        <f t="shared" si="10"/>
        <v>39.545355025384069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4748.6062530776771</v>
      </c>
      <c r="F52" s="2">
        <v>5397.9239980748243</v>
      </c>
      <c r="G52" s="5">
        <f t="shared" si="4"/>
        <v>10146.530251152501</v>
      </c>
      <c r="H52" s="2">
        <v>0</v>
      </c>
      <c r="I52" s="2">
        <v>0</v>
      </c>
      <c r="J52" s="5">
        <f t="shared" si="5"/>
        <v>0</v>
      </c>
      <c r="K52" s="2">
        <v>128</v>
      </c>
      <c r="L52" s="2">
        <v>123</v>
      </c>
      <c r="M52" s="5">
        <f t="shared" si="6"/>
        <v>251</v>
      </c>
      <c r="N52" s="27">
        <f t="shared" si="7"/>
        <v>0.14959067077487642</v>
      </c>
      <c r="O52" s="27">
        <f t="shared" si="0"/>
        <v>0.17695790709660453</v>
      </c>
      <c r="P52" s="28">
        <f t="shared" si="1"/>
        <v>0.16300170690066348</v>
      </c>
      <c r="R52" s="32">
        <f t="shared" si="8"/>
        <v>37.098486352169353</v>
      </c>
      <c r="S52" s="32">
        <f t="shared" si="9"/>
        <v>43.885560959957921</v>
      </c>
      <c r="T52" s="32">
        <f t="shared" si="10"/>
        <v>40.424423311364542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4696.1002339303996</v>
      </c>
      <c r="F53" s="2">
        <v>5328.738147410917</v>
      </c>
      <c r="G53" s="5">
        <f t="shared" si="4"/>
        <v>10024.838381341317</v>
      </c>
      <c r="H53" s="2">
        <v>0</v>
      </c>
      <c r="I53" s="2">
        <v>0</v>
      </c>
      <c r="J53" s="5">
        <f t="shared" si="5"/>
        <v>0</v>
      </c>
      <c r="K53" s="2">
        <v>123</v>
      </c>
      <c r="L53" s="2">
        <v>132</v>
      </c>
      <c r="M53" s="5">
        <f t="shared" si="6"/>
        <v>255</v>
      </c>
      <c r="N53" s="27">
        <f t="shared" si="7"/>
        <v>0.15395030926863359</v>
      </c>
      <c r="O53" s="27">
        <f t="shared" si="0"/>
        <v>0.16277914673176067</v>
      </c>
      <c r="P53" s="28">
        <f t="shared" si="1"/>
        <v>0.15852053101425231</v>
      </c>
      <c r="R53" s="32">
        <f t="shared" si="8"/>
        <v>38.179676698621137</v>
      </c>
      <c r="S53" s="32">
        <f t="shared" si="9"/>
        <v>40.369228389476646</v>
      </c>
      <c r="T53" s="32">
        <f t="shared" si="10"/>
        <v>39.313091691534574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4492.9026200270155</v>
      </c>
      <c r="F54" s="2">
        <v>5112.0620670222379</v>
      </c>
      <c r="G54" s="5">
        <f t="shared" si="4"/>
        <v>9604.9646870492543</v>
      </c>
      <c r="H54" s="2">
        <v>0</v>
      </c>
      <c r="I54" s="2">
        <v>0</v>
      </c>
      <c r="J54" s="5">
        <f t="shared" si="5"/>
        <v>0</v>
      </c>
      <c r="K54" s="2">
        <v>130</v>
      </c>
      <c r="L54" s="2">
        <v>127</v>
      </c>
      <c r="M54" s="5">
        <f t="shared" si="6"/>
        <v>257</v>
      </c>
      <c r="N54" s="27">
        <f t="shared" si="7"/>
        <v>0.13935802171299677</v>
      </c>
      <c r="O54" s="27">
        <f t="shared" si="0"/>
        <v>0.16230829524454654</v>
      </c>
      <c r="P54" s="28">
        <f t="shared" si="1"/>
        <v>0.15069920746594162</v>
      </c>
      <c r="R54" s="32">
        <f t="shared" si="8"/>
        <v>34.560789384823195</v>
      </c>
      <c r="S54" s="32">
        <f t="shared" si="9"/>
        <v>40.252457220647543</v>
      </c>
      <c r="T54" s="32">
        <f t="shared" si="10"/>
        <v>37.373403451553521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3403.5666732046107</v>
      </c>
      <c r="F55" s="2">
        <v>3984.7233447705407</v>
      </c>
      <c r="G55" s="5">
        <f t="shared" si="4"/>
        <v>7388.2900179751514</v>
      </c>
      <c r="H55" s="2">
        <v>0</v>
      </c>
      <c r="I55" s="2">
        <v>0</v>
      </c>
      <c r="J55" s="5">
        <f t="shared" si="5"/>
        <v>0</v>
      </c>
      <c r="K55" s="2">
        <v>122</v>
      </c>
      <c r="L55" s="2">
        <v>112</v>
      </c>
      <c r="M55" s="5">
        <f t="shared" si="6"/>
        <v>234</v>
      </c>
      <c r="N55" s="27">
        <f t="shared" si="7"/>
        <v>0.11249228824711167</v>
      </c>
      <c r="O55" s="27">
        <f t="shared" si="0"/>
        <v>0.14345922180193479</v>
      </c>
      <c r="P55" s="28">
        <f t="shared" si="1"/>
        <v>0.12731406841010393</v>
      </c>
      <c r="R55" s="32">
        <f t="shared" si="8"/>
        <v>27.898087485283693</v>
      </c>
      <c r="S55" s="32">
        <f t="shared" si="9"/>
        <v>35.577887006879827</v>
      </c>
      <c r="T55" s="32">
        <f t="shared" si="10"/>
        <v>31.573888965705777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3308.5996550849331</v>
      </c>
      <c r="F56" s="2">
        <v>3797.8415055518776</v>
      </c>
      <c r="G56" s="5">
        <f t="shared" si="4"/>
        <v>7106.4411606368103</v>
      </c>
      <c r="H56" s="2">
        <v>0</v>
      </c>
      <c r="I56" s="2">
        <v>0</v>
      </c>
      <c r="J56" s="5">
        <f t="shared" si="5"/>
        <v>0</v>
      </c>
      <c r="K56" s="2">
        <v>114</v>
      </c>
      <c r="L56" s="2">
        <v>112</v>
      </c>
      <c r="M56" s="5">
        <f t="shared" si="6"/>
        <v>226</v>
      </c>
      <c r="N56" s="27">
        <f t="shared" si="7"/>
        <v>0.11702743545150443</v>
      </c>
      <c r="O56" s="27">
        <f t="shared" si="0"/>
        <v>0.13673104498674674</v>
      </c>
      <c r="P56" s="28">
        <f t="shared" si="1"/>
        <v>0.12679205610613778</v>
      </c>
      <c r="R56" s="32">
        <f t="shared" si="8"/>
        <v>29.022803991973099</v>
      </c>
      <c r="S56" s="32">
        <f t="shared" si="9"/>
        <v>33.909299156713196</v>
      </c>
      <c r="T56" s="32">
        <f t="shared" si="10"/>
        <v>31.444429914322171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2698.6973731933822</v>
      </c>
      <c r="F57" s="2">
        <v>3094.3481769169707</v>
      </c>
      <c r="G57" s="5">
        <f t="shared" si="4"/>
        <v>5793.0455501103534</v>
      </c>
      <c r="H57" s="2">
        <v>0</v>
      </c>
      <c r="I57" s="2">
        <v>0</v>
      </c>
      <c r="J57" s="5">
        <f t="shared" si="5"/>
        <v>0</v>
      </c>
      <c r="K57" s="43">
        <v>110</v>
      </c>
      <c r="L57" s="2">
        <v>112</v>
      </c>
      <c r="M57" s="5">
        <f t="shared" si="6"/>
        <v>222</v>
      </c>
      <c r="N57" s="27">
        <f t="shared" si="7"/>
        <v>9.8925856788613722E-2</v>
      </c>
      <c r="O57" s="27">
        <f t="shared" si="0"/>
        <v>0.11140366420351996</v>
      </c>
      <c r="P57" s="28">
        <f t="shared" si="1"/>
        <v>0.10522096683577364</v>
      </c>
      <c r="R57" s="32">
        <f t="shared" si="8"/>
        <v>24.533612483576203</v>
      </c>
      <c r="S57" s="32">
        <f t="shared" si="9"/>
        <v>27.628108722472952</v>
      </c>
      <c r="T57" s="32">
        <f t="shared" si="10"/>
        <v>26.094799775271863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2601.7708246019092</v>
      </c>
      <c r="F58" s="3">
        <v>2909.9999999999991</v>
      </c>
      <c r="G58" s="7">
        <f t="shared" si="4"/>
        <v>5511.7708246019083</v>
      </c>
      <c r="H58" s="6">
        <v>0</v>
      </c>
      <c r="I58" s="3">
        <v>0</v>
      </c>
      <c r="J58" s="7">
        <f t="shared" si="5"/>
        <v>0</v>
      </c>
      <c r="K58" s="44">
        <v>111</v>
      </c>
      <c r="L58" s="3">
        <v>112</v>
      </c>
      <c r="M58" s="7">
        <f t="shared" si="6"/>
        <v>223</v>
      </c>
      <c r="N58" s="27">
        <f t="shared" si="7"/>
        <v>9.4513616121836286E-2</v>
      </c>
      <c r="O58" s="27">
        <f t="shared" si="0"/>
        <v>0.10476670506912439</v>
      </c>
      <c r="P58" s="28">
        <f t="shared" si="1"/>
        <v>9.9663149584151386E-2</v>
      </c>
      <c r="R58" s="32">
        <f t="shared" si="8"/>
        <v>23.439376798215399</v>
      </c>
      <c r="S58" s="32">
        <f t="shared" si="9"/>
        <v>25.982142857142851</v>
      </c>
      <c r="T58" s="32">
        <f t="shared" si="10"/>
        <v>24.716461096869544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7554.6314674672449</v>
      </c>
      <c r="F59" s="2">
        <v>8625.3390111996105</v>
      </c>
      <c r="G59" s="10">
        <f t="shared" si="4"/>
        <v>16179.970478666855</v>
      </c>
      <c r="H59" s="2">
        <v>0</v>
      </c>
      <c r="I59" s="2">
        <v>5</v>
      </c>
      <c r="J59" s="10">
        <f t="shared" si="5"/>
        <v>5</v>
      </c>
      <c r="K59" s="2">
        <v>106</v>
      </c>
      <c r="L59" s="2">
        <v>105</v>
      </c>
      <c r="M59" s="10">
        <f t="shared" si="6"/>
        <v>211</v>
      </c>
      <c r="N59" s="25">
        <f t="shared" si="7"/>
        <v>0.28737946848247281</v>
      </c>
      <c r="O59" s="25">
        <f t="shared" si="0"/>
        <v>0.31804347386429244</v>
      </c>
      <c r="P59" s="26">
        <f t="shared" si="1"/>
        <v>0.30295031603255795</v>
      </c>
      <c r="R59" s="32">
        <f t="shared" si="8"/>
        <v>71.27010818365325</v>
      </c>
      <c r="S59" s="32">
        <f t="shared" si="9"/>
        <v>78.412172829087368</v>
      </c>
      <c r="T59" s="32">
        <f t="shared" si="10"/>
        <v>74.907270734568769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7360.3586336494354</v>
      </c>
      <c r="F60" s="2">
        <v>8576.3918430382764</v>
      </c>
      <c r="G60" s="5">
        <f t="shared" si="4"/>
        <v>15936.750476687712</v>
      </c>
      <c r="H60" s="2">
        <v>0</v>
      </c>
      <c r="I60" s="2">
        <v>5</v>
      </c>
      <c r="J60" s="5">
        <f t="shared" si="5"/>
        <v>5</v>
      </c>
      <c r="K60" s="2">
        <v>108</v>
      </c>
      <c r="L60" s="2">
        <v>104</v>
      </c>
      <c r="M60" s="5">
        <f t="shared" si="6"/>
        <v>212</v>
      </c>
      <c r="N60" s="27">
        <f t="shared" si="7"/>
        <v>0.27480430979873938</v>
      </c>
      <c r="O60" s="27">
        <f t="shared" si="0"/>
        <v>0.31915718379868546</v>
      </c>
      <c r="P60" s="28">
        <f t="shared" si="1"/>
        <v>0.29701711787475232</v>
      </c>
      <c r="R60" s="32">
        <f t="shared" si="8"/>
        <v>68.151468830087367</v>
      </c>
      <c r="S60" s="32">
        <f t="shared" si="9"/>
        <v>78.682493972828226</v>
      </c>
      <c r="T60" s="32">
        <f t="shared" si="10"/>
        <v>73.441246436348905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7068.6688389052424</v>
      </c>
      <c r="F61" s="2">
        <v>8276.2149374940836</v>
      </c>
      <c r="G61" s="5">
        <f t="shared" si="4"/>
        <v>15344.883776399325</v>
      </c>
      <c r="H61" s="2">
        <v>0</v>
      </c>
      <c r="I61" s="2">
        <v>5</v>
      </c>
      <c r="J61" s="5">
        <f t="shared" si="5"/>
        <v>5</v>
      </c>
      <c r="K61" s="2">
        <v>108</v>
      </c>
      <c r="L61" s="2">
        <v>106</v>
      </c>
      <c r="M61" s="5">
        <f t="shared" si="6"/>
        <v>214</v>
      </c>
      <c r="N61" s="27">
        <f t="shared" si="7"/>
        <v>0.26391386047286597</v>
      </c>
      <c r="O61" s="27">
        <f t="shared" si="0"/>
        <v>0.30240481355941551</v>
      </c>
      <c r="P61" s="28">
        <f t="shared" si="1"/>
        <v>0.28336688906041008</v>
      </c>
      <c r="R61" s="32">
        <f t="shared" si="8"/>
        <v>65.450637397270768</v>
      </c>
      <c r="S61" s="32">
        <f t="shared" si="9"/>
        <v>74.560494932379129</v>
      </c>
      <c r="T61" s="32">
        <f t="shared" si="10"/>
        <v>70.067962449311992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6756.9750236456985</v>
      </c>
      <c r="F62" s="2">
        <v>8012.3809438762801</v>
      </c>
      <c r="G62" s="5">
        <f t="shared" si="4"/>
        <v>14769.355967521979</v>
      </c>
      <c r="H62" s="2">
        <v>0</v>
      </c>
      <c r="I62" s="2">
        <v>5</v>
      </c>
      <c r="J62" s="5">
        <f t="shared" si="5"/>
        <v>5</v>
      </c>
      <c r="K62" s="2">
        <v>108</v>
      </c>
      <c r="L62" s="2">
        <v>114</v>
      </c>
      <c r="M62" s="5">
        <f t="shared" si="6"/>
        <v>222</v>
      </c>
      <c r="N62" s="27">
        <f t="shared" si="7"/>
        <v>0.25227654658175397</v>
      </c>
      <c r="O62" s="27">
        <f t="shared" si="0"/>
        <v>0.27297563858940721</v>
      </c>
      <c r="P62" s="28">
        <f t="shared" si="1"/>
        <v>0.26309954338609765</v>
      </c>
      <c r="R62" s="32">
        <f t="shared" si="8"/>
        <v>62.564583552274989</v>
      </c>
      <c r="S62" s="32">
        <f t="shared" si="9"/>
        <v>67.33093230148134</v>
      </c>
      <c r="T62" s="32">
        <f t="shared" si="10"/>
        <v>65.063242147673918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6589.2962829824346</v>
      </c>
      <c r="F63" s="2">
        <v>7728.3700163651874</v>
      </c>
      <c r="G63" s="5">
        <f t="shared" si="4"/>
        <v>14317.666299347622</v>
      </c>
      <c r="H63" s="2">
        <v>0</v>
      </c>
      <c r="I63" s="2">
        <v>5</v>
      </c>
      <c r="J63" s="5">
        <f t="shared" si="5"/>
        <v>5</v>
      </c>
      <c r="K63" s="2">
        <v>109</v>
      </c>
      <c r="L63" s="2">
        <v>107</v>
      </c>
      <c r="M63" s="5">
        <f t="shared" si="6"/>
        <v>216</v>
      </c>
      <c r="N63" s="27">
        <f t="shared" si="7"/>
        <v>0.24375911079396398</v>
      </c>
      <c r="O63" s="27">
        <f t="shared" si="0"/>
        <v>0.27985117382550651</v>
      </c>
      <c r="P63" s="28">
        <f t="shared" si="1"/>
        <v>0.26199799259529394</v>
      </c>
      <c r="R63" s="32">
        <f t="shared" si="8"/>
        <v>60.452259476903073</v>
      </c>
      <c r="S63" s="32">
        <f t="shared" si="9"/>
        <v>69.003303717546316</v>
      </c>
      <c r="T63" s="32">
        <f t="shared" si="10"/>
        <v>64.785820359039008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6340.9708147213832</v>
      </c>
      <c r="F64" s="2">
        <v>7314.4234802206411</v>
      </c>
      <c r="G64" s="5">
        <f t="shared" si="4"/>
        <v>13655.394294942023</v>
      </c>
      <c r="H64" s="2">
        <v>0</v>
      </c>
      <c r="I64" s="2">
        <v>5</v>
      </c>
      <c r="J64" s="5">
        <f t="shared" si="5"/>
        <v>5</v>
      </c>
      <c r="K64" s="2">
        <v>109</v>
      </c>
      <c r="L64" s="2">
        <v>105</v>
      </c>
      <c r="M64" s="5">
        <f t="shared" si="6"/>
        <v>214</v>
      </c>
      <c r="N64" s="27">
        <f t="shared" si="7"/>
        <v>0.23457275875707989</v>
      </c>
      <c r="O64" s="27">
        <f t="shared" si="0"/>
        <v>0.26970588053910921</v>
      </c>
      <c r="P64" s="28">
        <f t="shared" si="1"/>
        <v>0.25216786628272314</v>
      </c>
      <c r="R64" s="32">
        <f t="shared" si="8"/>
        <v>58.17404417175581</v>
      </c>
      <c r="S64" s="32">
        <f t="shared" si="9"/>
        <v>66.494758911096739</v>
      </c>
      <c r="T64" s="32">
        <f t="shared" si="10"/>
        <v>62.3533986070412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5766.4707202629606</v>
      </c>
      <c r="F65" s="2">
        <v>6486.8524527833597</v>
      </c>
      <c r="G65" s="5">
        <f t="shared" si="4"/>
        <v>12253.323173046319</v>
      </c>
      <c r="H65" s="2">
        <v>0</v>
      </c>
      <c r="I65" s="2">
        <v>5</v>
      </c>
      <c r="J65" s="5">
        <f t="shared" si="5"/>
        <v>5</v>
      </c>
      <c r="K65" s="2">
        <v>108</v>
      </c>
      <c r="L65" s="2">
        <v>105</v>
      </c>
      <c r="M65" s="5">
        <f t="shared" si="6"/>
        <v>213</v>
      </c>
      <c r="N65" s="27">
        <f t="shared" si="7"/>
        <v>0.21529535245904124</v>
      </c>
      <c r="O65" s="27">
        <f t="shared" si="0"/>
        <v>0.23919072466015337</v>
      </c>
      <c r="P65" s="28">
        <f t="shared" si="1"/>
        <v>0.22731751211498813</v>
      </c>
      <c r="R65" s="32">
        <f t="shared" si="8"/>
        <v>53.393247409842225</v>
      </c>
      <c r="S65" s="32">
        <f t="shared" si="9"/>
        <v>58.971385934394178</v>
      </c>
      <c r="T65" s="32">
        <f t="shared" si="10"/>
        <v>56.207904463515227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2709.364333645899</v>
      </c>
      <c r="F66" s="2">
        <v>3737.0601268794403</v>
      </c>
      <c r="G66" s="5">
        <f t="shared" si="4"/>
        <v>6446.4244605253389</v>
      </c>
      <c r="H66" s="2">
        <v>0</v>
      </c>
      <c r="I66" s="2">
        <v>5</v>
      </c>
      <c r="J66" s="5">
        <f t="shared" si="5"/>
        <v>5</v>
      </c>
      <c r="K66" s="2">
        <v>75</v>
      </c>
      <c r="L66" s="2">
        <v>70</v>
      </c>
      <c r="M66" s="5">
        <f t="shared" si="6"/>
        <v>145</v>
      </c>
      <c r="N66" s="27">
        <f t="shared" si="7"/>
        <v>0.14566474912074726</v>
      </c>
      <c r="O66" s="27">
        <f t="shared" si="0"/>
        <v>0.20266052748803906</v>
      </c>
      <c r="P66" s="28">
        <f t="shared" si="1"/>
        <v>0.17403953727120244</v>
      </c>
      <c r="R66" s="32">
        <f t="shared" si="8"/>
        <v>36.124857781945323</v>
      </c>
      <c r="S66" s="32">
        <f t="shared" si="9"/>
        <v>49.827468358392537</v>
      </c>
      <c r="T66" s="32">
        <f t="shared" si="10"/>
        <v>42.976163070168923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2590.8175086054434</v>
      </c>
      <c r="F67" s="2">
        <v>3625.2899807212075</v>
      </c>
      <c r="G67" s="5">
        <f t="shared" si="4"/>
        <v>6216.1074893266505</v>
      </c>
      <c r="H67" s="2">
        <v>0</v>
      </c>
      <c r="I67" s="2">
        <v>5</v>
      </c>
      <c r="J67" s="5">
        <f t="shared" si="5"/>
        <v>5</v>
      </c>
      <c r="K67" s="2">
        <v>76</v>
      </c>
      <c r="L67" s="2">
        <v>70</v>
      </c>
      <c r="M67" s="5">
        <f t="shared" si="6"/>
        <v>146</v>
      </c>
      <c r="N67" s="27">
        <f t="shared" si="7"/>
        <v>0.13745848411531428</v>
      </c>
      <c r="O67" s="27">
        <f t="shared" si="0"/>
        <v>0.1965992397354234</v>
      </c>
      <c r="P67" s="28">
        <f t="shared" si="1"/>
        <v>0.16670530705124037</v>
      </c>
      <c r="R67" s="32">
        <f t="shared" si="8"/>
        <v>34.089704060597938</v>
      </c>
      <c r="S67" s="32">
        <f t="shared" si="9"/>
        <v>48.33719974294943</v>
      </c>
      <c r="T67" s="32">
        <f t="shared" si="10"/>
        <v>41.166274763752654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2503.9013445480423</v>
      </c>
      <c r="F68" s="2">
        <v>3522.2506654511758</v>
      </c>
      <c r="G68" s="5">
        <f t="shared" si="4"/>
        <v>6026.1520099992176</v>
      </c>
      <c r="H68" s="2">
        <v>0</v>
      </c>
      <c r="I68" s="2">
        <v>5</v>
      </c>
      <c r="J68" s="5">
        <f t="shared" si="5"/>
        <v>5</v>
      </c>
      <c r="K68" s="2">
        <v>75</v>
      </c>
      <c r="L68" s="2">
        <v>75</v>
      </c>
      <c r="M68" s="5">
        <f t="shared" si="6"/>
        <v>150</v>
      </c>
      <c r="N68" s="27">
        <f t="shared" si="7"/>
        <v>0.13461835185742163</v>
      </c>
      <c r="O68" s="27">
        <f t="shared" si="0"/>
        <v>0.17897615169975487</v>
      </c>
      <c r="P68" s="28">
        <f t="shared" si="1"/>
        <v>0.1574229887669597</v>
      </c>
      <c r="R68" s="32">
        <f t="shared" si="8"/>
        <v>33.385351260640562</v>
      </c>
      <c r="S68" s="32">
        <f t="shared" si="9"/>
        <v>44.028133318139695</v>
      </c>
      <c r="T68" s="32">
        <f t="shared" si="10"/>
        <v>38.878400064511084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1633.6167097466482</v>
      </c>
      <c r="F69" s="3">
        <v>2407.0000000000005</v>
      </c>
      <c r="G69" s="7">
        <f t="shared" si="4"/>
        <v>4040.6167097466487</v>
      </c>
      <c r="H69" s="6">
        <v>0</v>
      </c>
      <c r="I69" s="3">
        <v>4</v>
      </c>
      <c r="J69" s="7">
        <f t="shared" si="5"/>
        <v>4</v>
      </c>
      <c r="K69" s="6">
        <v>76</v>
      </c>
      <c r="L69" s="3">
        <v>77</v>
      </c>
      <c r="M69" s="7">
        <f t="shared" si="6"/>
        <v>153</v>
      </c>
      <c r="N69" s="27">
        <f t="shared" si="7"/>
        <v>8.667321252900298E-2</v>
      </c>
      <c r="O69" s="27">
        <f t="shared" si="0"/>
        <v>0.12059118236472949</v>
      </c>
      <c r="P69" s="28">
        <f t="shared" si="1"/>
        <v>0.10411813826393138</v>
      </c>
      <c r="R69" s="32">
        <f t="shared" si="8"/>
        <v>21.494956707192738</v>
      </c>
      <c r="S69" s="32">
        <f t="shared" si="9"/>
        <v>29.716049382716054</v>
      </c>
      <c r="T69" s="32">
        <f t="shared" si="10"/>
        <v>25.736412163991393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8717.9999999999982</v>
      </c>
      <c r="F70" s="2">
        <v>7461.7708656448285</v>
      </c>
      <c r="G70" s="10">
        <f t="shared" ref="G70:G86" si="14">+E70+F70</f>
        <v>16179.770865644827</v>
      </c>
      <c r="H70" s="2">
        <v>419</v>
      </c>
      <c r="I70" s="2">
        <v>413</v>
      </c>
      <c r="J70" s="10">
        <f t="shared" ref="J70:J86" si="15">+H70+I70</f>
        <v>832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9.632723415539643E-2</v>
      </c>
      <c r="O70" s="25">
        <f t="shared" si="0"/>
        <v>8.3644637988126949E-2</v>
      </c>
      <c r="P70" s="26">
        <f t="shared" si="1"/>
        <v>9.0031666586787892E-2</v>
      </c>
      <c r="R70" s="32">
        <f t="shared" si="8"/>
        <v>20.806682577565628</v>
      </c>
      <c r="S70" s="32">
        <f t="shared" si="9"/>
        <v>18.067241805435419</v>
      </c>
      <c r="T70" s="32">
        <f t="shared" si="10"/>
        <v>19.446839982746187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12044.064486753492</v>
      </c>
      <c r="F71" s="2">
        <v>11018.889346694119</v>
      </c>
      <c r="G71" s="5">
        <f t="shared" si="14"/>
        <v>23062.953833447609</v>
      </c>
      <c r="H71" s="2">
        <v>419</v>
      </c>
      <c r="I71" s="2">
        <v>413</v>
      </c>
      <c r="J71" s="5">
        <f t="shared" si="15"/>
        <v>832</v>
      </c>
      <c r="K71" s="2">
        <v>0</v>
      </c>
      <c r="L71" s="2">
        <v>0</v>
      </c>
      <c r="M71" s="5">
        <f t="shared" si="16"/>
        <v>0</v>
      </c>
      <c r="N71" s="27">
        <f t="shared" si="17"/>
        <v>0.13307770360153687</v>
      </c>
      <c r="O71" s="27">
        <f t="shared" si="0"/>
        <v>0.12351907168296698</v>
      </c>
      <c r="P71" s="28">
        <f t="shared" si="1"/>
        <v>0.12833285386311213</v>
      </c>
      <c r="R71" s="32">
        <f t="shared" ref="R71:R86" si="18">+E71/(H71+K71)</f>
        <v>28.744783977931963</v>
      </c>
      <c r="S71" s="32">
        <f t="shared" ref="S71:S86" si="19">+F71/(I71+L71)</f>
        <v>26.680119483520869</v>
      </c>
      <c r="T71" s="32">
        <f t="shared" ref="T71:T86" si="20">+G71/(J71+M71)</f>
        <v>27.719896434432222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19972.214645339889</v>
      </c>
      <c r="F72" s="2">
        <v>18131.656546023129</v>
      </c>
      <c r="G72" s="5">
        <f t="shared" si="14"/>
        <v>38103.871191363018</v>
      </c>
      <c r="H72" s="2">
        <v>438</v>
      </c>
      <c r="I72" s="2">
        <v>431</v>
      </c>
      <c r="J72" s="5">
        <f t="shared" si="15"/>
        <v>869</v>
      </c>
      <c r="K72" s="2">
        <v>0</v>
      </c>
      <c r="L72" s="2">
        <v>0</v>
      </c>
      <c r="M72" s="5">
        <f t="shared" si="16"/>
        <v>0</v>
      </c>
      <c r="N72" s="27">
        <f t="shared" si="17"/>
        <v>0.2111049239529415</v>
      </c>
      <c r="O72" s="27">
        <f t="shared" si="0"/>
        <v>0.19476300320124526</v>
      </c>
      <c r="P72" s="28">
        <f t="shared" si="1"/>
        <v>0.20299978259047766</v>
      </c>
      <c r="R72" s="32">
        <f t="shared" si="18"/>
        <v>45.59866357383536</v>
      </c>
      <c r="S72" s="32">
        <f t="shared" si="19"/>
        <v>42.068808691468973</v>
      </c>
      <c r="T72" s="32">
        <f t="shared" si="20"/>
        <v>43.847953039543171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22800.928038272727</v>
      </c>
      <c r="F73" s="2">
        <v>20789.109263454047</v>
      </c>
      <c r="G73" s="5">
        <f t="shared" si="14"/>
        <v>43590.03730172677</v>
      </c>
      <c r="H73" s="2">
        <v>417</v>
      </c>
      <c r="I73" s="2">
        <v>429</v>
      </c>
      <c r="J73" s="5">
        <f t="shared" si="15"/>
        <v>846</v>
      </c>
      <c r="K73" s="2">
        <v>0</v>
      </c>
      <c r="L73" s="2">
        <v>0</v>
      </c>
      <c r="M73" s="5">
        <f t="shared" si="16"/>
        <v>0</v>
      </c>
      <c r="N73" s="27">
        <f t="shared" si="17"/>
        <v>0.25314113196412569</v>
      </c>
      <c r="O73" s="27">
        <f t="shared" si="0"/>
        <v>0.22434936181747009</v>
      </c>
      <c r="P73" s="28">
        <f t="shared" si="1"/>
        <v>0.23854104993940312</v>
      </c>
      <c r="R73" s="32">
        <f t="shared" si="18"/>
        <v>54.678484504251145</v>
      </c>
      <c r="S73" s="32">
        <f t="shared" si="19"/>
        <v>48.459462152573536</v>
      </c>
      <c r="T73" s="32">
        <f t="shared" si="20"/>
        <v>51.524866786911076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24997.040771380292</v>
      </c>
      <c r="F74" s="2">
        <v>23361.191250045089</v>
      </c>
      <c r="G74" s="5">
        <f t="shared" si="14"/>
        <v>48358.232021425385</v>
      </c>
      <c r="H74" s="2">
        <v>415</v>
      </c>
      <c r="I74" s="2">
        <v>418</v>
      </c>
      <c r="J74" s="5">
        <f t="shared" si="15"/>
        <v>833</v>
      </c>
      <c r="K74" s="2">
        <v>0</v>
      </c>
      <c r="L74" s="2">
        <v>0</v>
      </c>
      <c r="M74" s="5">
        <f t="shared" si="16"/>
        <v>0</v>
      </c>
      <c r="N74" s="27">
        <f t="shared" si="17"/>
        <v>0.27886033881504119</v>
      </c>
      <c r="O74" s="27">
        <f t="shared" si="0"/>
        <v>0.25874082103984014</v>
      </c>
      <c r="P74" s="28">
        <f t="shared" si="1"/>
        <v>0.2687643503035958</v>
      </c>
      <c r="R74" s="32">
        <f t="shared" si="18"/>
        <v>60.233833184048898</v>
      </c>
      <c r="S74" s="32">
        <f t="shared" si="19"/>
        <v>55.888017344605473</v>
      </c>
      <c r="T74" s="32">
        <f t="shared" si="20"/>
        <v>58.053099665576696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25695.644696311087</v>
      </c>
      <c r="F75" s="2">
        <v>25378.028387298342</v>
      </c>
      <c r="G75" s="5">
        <f t="shared" si="14"/>
        <v>51073.673083609428</v>
      </c>
      <c r="H75" s="2">
        <v>416</v>
      </c>
      <c r="I75" s="2">
        <v>418</v>
      </c>
      <c r="J75" s="5">
        <f t="shared" si="15"/>
        <v>834</v>
      </c>
      <c r="K75" s="2">
        <v>0</v>
      </c>
      <c r="L75" s="2">
        <v>0</v>
      </c>
      <c r="M75" s="5">
        <f t="shared" si="16"/>
        <v>0</v>
      </c>
      <c r="N75" s="27">
        <f t="shared" si="17"/>
        <v>0.28596470682326264</v>
      </c>
      <c r="O75" s="27">
        <f t="shared" si="0"/>
        <v>0.28107864153927808</v>
      </c>
      <c r="P75" s="28">
        <f t="shared" si="1"/>
        <v>0.28351581558980277</v>
      </c>
      <c r="R75" s="32">
        <f t="shared" si="18"/>
        <v>61.768376673824726</v>
      </c>
      <c r="S75" s="32">
        <f t="shared" si="19"/>
        <v>60.71298657248407</v>
      </c>
      <c r="T75" s="32">
        <f t="shared" si="20"/>
        <v>61.239416167397394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31607.17408656079</v>
      </c>
      <c r="F76" s="2">
        <v>35549.411784466676</v>
      </c>
      <c r="G76" s="5">
        <f t="shared" si="14"/>
        <v>67156.585871027462</v>
      </c>
      <c r="H76" s="2">
        <v>410</v>
      </c>
      <c r="I76" s="2">
        <v>442</v>
      </c>
      <c r="J76" s="5">
        <f t="shared" si="15"/>
        <v>852</v>
      </c>
      <c r="K76" s="2">
        <v>0</v>
      </c>
      <c r="L76" s="2">
        <v>0</v>
      </c>
      <c r="M76" s="5">
        <f t="shared" si="16"/>
        <v>0</v>
      </c>
      <c r="N76" s="27">
        <f t="shared" si="17"/>
        <v>0.35690124307317966</v>
      </c>
      <c r="O76" s="27">
        <f t="shared" si="0"/>
        <v>0.37235432152323905</v>
      </c>
      <c r="P76" s="28">
        <f t="shared" si="1"/>
        <v>0.36491798095454847</v>
      </c>
      <c r="R76" s="32">
        <f t="shared" si="18"/>
        <v>77.09066850380681</v>
      </c>
      <c r="S76" s="32">
        <f t="shared" si="19"/>
        <v>80.428533449019625</v>
      </c>
      <c r="T76" s="32">
        <f t="shared" si="20"/>
        <v>78.822283886182461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34032.490132146981</v>
      </c>
      <c r="F77" s="2">
        <v>39062.981659260244</v>
      </c>
      <c r="G77" s="5">
        <f t="shared" si="14"/>
        <v>73095.471791407224</v>
      </c>
      <c r="H77" s="2">
        <v>414</v>
      </c>
      <c r="I77" s="2">
        <v>420</v>
      </c>
      <c r="J77" s="5">
        <f t="shared" si="15"/>
        <v>834</v>
      </c>
      <c r="K77" s="2">
        <v>0</v>
      </c>
      <c r="L77" s="2">
        <v>0</v>
      </c>
      <c r="M77" s="5">
        <f t="shared" si="16"/>
        <v>0</v>
      </c>
      <c r="N77" s="27">
        <f t="shared" si="17"/>
        <v>0.38057445576296051</v>
      </c>
      <c r="O77" s="27">
        <f t="shared" si="0"/>
        <v>0.43058842216997623</v>
      </c>
      <c r="P77" s="28">
        <f t="shared" si="1"/>
        <v>0.40576134532045044</v>
      </c>
      <c r="R77" s="32">
        <f t="shared" si="18"/>
        <v>82.204082444799468</v>
      </c>
      <c r="S77" s="32">
        <f t="shared" si="19"/>
        <v>93.007099188714861</v>
      </c>
      <c r="T77" s="32">
        <f t="shared" si="20"/>
        <v>87.6444505892173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32003.779496495667</v>
      </c>
      <c r="F78" s="2">
        <v>37211.496105687678</v>
      </c>
      <c r="G78" s="5">
        <f t="shared" si="14"/>
        <v>69215.275602183348</v>
      </c>
      <c r="H78" s="2">
        <v>418</v>
      </c>
      <c r="I78" s="2">
        <v>415</v>
      </c>
      <c r="J78" s="5">
        <f t="shared" si="15"/>
        <v>833</v>
      </c>
      <c r="K78" s="2">
        <v>0</v>
      </c>
      <c r="L78" s="2">
        <v>0</v>
      </c>
      <c r="M78" s="5">
        <f t="shared" si="16"/>
        <v>0</v>
      </c>
      <c r="N78" s="27">
        <f t="shared" si="17"/>
        <v>0.35446326750504681</v>
      </c>
      <c r="O78" s="27">
        <f t="shared" si="0"/>
        <v>0.41512155405720302</v>
      </c>
      <c r="P78" s="28">
        <f t="shared" si="1"/>
        <v>0.38468318217388814</v>
      </c>
      <c r="R78" s="32">
        <f t="shared" si="18"/>
        <v>76.564065781090108</v>
      </c>
      <c r="S78" s="32">
        <f t="shared" si="19"/>
        <v>89.666255676355846</v>
      </c>
      <c r="T78" s="32">
        <f t="shared" si="20"/>
        <v>83.091567349559838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30450.84842227081</v>
      </c>
      <c r="F79" s="2">
        <v>35496.148178272641</v>
      </c>
      <c r="G79" s="5">
        <f t="shared" si="14"/>
        <v>65946.996600543454</v>
      </c>
      <c r="H79" s="2">
        <v>420</v>
      </c>
      <c r="I79" s="2">
        <v>418</v>
      </c>
      <c r="J79" s="5">
        <f t="shared" si="15"/>
        <v>838</v>
      </c>
      <c r="K79" s="2">
        <v>0</v>
      </c>
      <c r="L79" s="2">
        <v>0</v>
      </c>
      <c r="M79" s="5">
        <f t="shared" si="16"/>
        <v>0</v>
      </c>
      <c r="N79" s="27">
        <f t="shared" si="17"/>
        <v>0.33565750024548952</v>
      </c>
      <c r="O79" s="27">
        <f t="shared" si="0"/>
        <v>0.39314358694702112</v>
      </c>
      <c r="P79" s="28">
        <f t="shared" si="1"/>
        <v>0.36433194444744682</v>
      </c>
      <c r="R79" s="32">
        <f t="shared" si="18"/>
        <v>72.502020053025745</v>
      </c>
      <c r="S79" s="32">
        <f t="shared" si="19"/>
        <v>84.919014780556552</v>
      </c>
      <c r="T79" s="32">
        <f t="shared" si="20"/>
        <v>78.695700000648515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25261.516507613873</v>
      </c>
      <c r="F80" s="2">
        <v>25002.269020230411</v>
      </c>
      <c r="G80" s="5">
        <f t="shared" si="14"/>
        <v>50263.785527844288</v>
      </c>
      <c r="H80" s="2">
        <v>436</v>
      </c>
      <c r="I80" s="2">
        <v>438</v>
      </c>
      <c r="J80" s="5">
        <f t="shared" si="15"/>
        <v>874</v>
      </c>
      <c r="K80" s="2">
        <v>0</v>
      </c>
      <c r="L80" s="2">
        <v>0</v>
      </c>
      <c r="M80" s="5">
        <f t="shared" si="16"/>
        <v>0</v>
      </c>
      <c r="N80" s="27">
        <f t="shared" si="17"/>
        <v>0.26823730576382382</v>
      </c>
      <c r="O80" s="27">
        <f t="shared" si="0"/>
        <v>0.26427224991787596</v>
      </c>
      <c r="P80" s="28">
        <f t="shared" si="1"/>
        <v>0.26625024116368062</v>
      </c>
      <c r="R80" s="32">
        <f t="shared" si="18"/>
        <v>57.939258044985948</v>
      </c>
      <c r="S80" s="32">
        <f t="shared" si="19"/>
        <v>57.082805982261213</v>
      </c>
      <c r="T80" s="32">
        <f t="shared" si="20"/>
        <v>57.510052091355021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22511.494671172346</v>
      </c>
      <c r="F81" s="2">
        <v>22279.11594050641</v>
      </c>
      <c r="G81" s="5">
        <f t="shared" si="14"/>
        <v>44790.610611678756</v>
      </c>
      <c r="H81" s="2">
        <v>413</v>
      </c>
      <c r="I81" s="2">
        <v>434</v>
      </c>
      <c r="J81" s="5">
        <f t="shared" si="15"/>
        <v>847</v>
      </c>
      <c r="K81" s="2">
        <v>0</v>
      </c>
      <c r="L81" s="2">
        <v>0</v>
      </c>
      <c r="M81" s="5">
        <f t="shared" si="16"/>
        <v>0</v>
      </c>
      <c r="N81" s="27">
        <f t="shared" si="17"/>
        <v>0.25234838435086926</v>
      </c>
      <c r="O81" s="27">
        <f t="shared" si="17"/>
        <v>0.23765911354866881</v>
      </c>
      <c r="P81" s="28">
        <f t="shared" si="17"/>
        <v>0.24482165055139465</v>
      </c>
      <c r="R81" s="32">
        <f t="shared" si="18"/>
        <v>54.507251019787766</v>
      </c>
      <c r="S81" s="32">
        <f t="shared" si="19"/>
        <v>51.334368526512463</v>
      </c>
      <c r="T81" s="32">
        <f t="shared" si="20"/>
        <v>52.881476519101248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20562.783509449484</v>
      </c>
      <c r="F82" s="2">
        <v>20187.36697245546</v>
      </c>
      <c r="G82" s="5">
        <f t="shared" si="14"/>
        <v>40750.150481904944</v>
      </c>
      <c r="H82" s="2">
        <v>416</v>
      </c>
      <c r="I82" s="2">
        <v>416</v>
      </c>
      <c r="J82" s="5">
        <f t="shared" si="15"/>
        <v>832</v>
      </c>
      <c r="K82" s="2">
        <v>0</v>
      </c>
      <c r="L82" s="2">
        <v>0</v>
      </c>
      <c r="M82" s="5">
        <f t="shared" si="16"/>
        <v>0</v>
      </c>
      <c r="N82" s="27">
        <f t="shared" si="17"/>
        <v>0.22884151875722805</v>
      </c>
      <c r="O82" s="27">
        <f t="shared" si="17"/>
        <v>0.22466353913434228</v>
      </c>
      <c r="P82" s="28">
        <f t="shared" si="17"/>
        <v>0.22675252894578518</v>
      </c>
      <c r="R82" s="32">
        <f t="shared" si="18"/>
        <v>49.429768051561261</v>
      </c>
      <c r="S82" s="32">
        <f t="shared" si="19"/>
        <v>48.527324453017933</v>
      </c>
      <c r="T82" s="32">
        <f t="shared" si="20"/>
        <v>48.978546252289597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15738.678797511215</v>
      </c>
      <c r="F83" s="2">
        <v>16114.64991836515</v>
      </c>
      <c r="G83" s="5">
        <f t="shared" si="14"/>
        <v>31853.328715876363</v>
      </c>
      <c r="H83" s="2">
        <v>417</v>
      </c>
      <c r="I83" s="2">
        <v>416</v>
      </c>
      <c r="J83" s="5">
        <f t="shared" si="15"/>
        <v>833</v>
      </c>
      <c r="K83" s="2">
        <v>0</v>
      </c>
      <c r="L83" s="2">
        <v>0</v>
      </c>
      <c r="M83" s="5">
        <f t="shared" si="16"/>
        <v>0</v>
      </c>
      <c r="N83" s="27">
        <f t="shared" si="17"/>
        <v>0.17473442132417638</v>
      </c>
      <c r="O83" s="27">
        <f t="shared" si="17"/>
        <v>0.17933860753166345</v>
      </c>
      <c r="P83" s="28">
        <f t="shared" si="17"/>
        <v>0.17703375081074854</v>
      </c>
      <c r="R83" s="32">
        <f t="shared" si="18"/>
        <v>37.742635006022098</v>
      </c>
      <c r="S83" s="32">
        <f t="shared" si="19"/>
        <v>38.737139226839304</v>
      </c>
      <c r="T83" s="32">
        <f t="shared" si="20"/>
        <v>38.239290175121681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6857.5454883961347</v>
      </c>
      <c r="F84" s="3">
        <v>7541</v>
      </c>
      <c r="G84" s="7">
        <f t="shared" si="14"/>
        <v>14398.545488396136</v>
      </c>
      <c r="H84" s="6">
        <v>415</v>
      </c>
      <c r="I84" s="3">
        <v>444</v>
      </c>
      <c r="J84" s="7">
        <f t="shared" si="15"/>
        <v>859</v>
      </c>
      <c r="K84" s="6">
        <v>0</v>
      </c>
      <c r="L84" s="3">
        <v>0</v>
      </c>
      <c r="M84" s="7">
        <f t="shared" si="16"/>
        <v>0</v>
      </c>
      <c r="N84" s="27">
        <f t="shared" si="17"/>
        <v>7.6500953685811404E-2</v>
      </c>
      <c r="O84" s="27">
        <f t="shared" si="17"/>
        <v>7.8630714047380715E-2</v>
      </c>
      <c r="P84" s="28">
        <f t="shared" si="17"/>
        <v>7.7601784419847233E-2</v>
      </c>
      <c r="R84" s="32">
        <f t="shared" si="18"/>
        <v>16.524205996135265</v>
      </c>
      <c r="S84" s="32">
        <f t="shared" si="19"/>
        <v>16.984234234234233</v>
      </c>
      <c r="T84" s="32">
        <f t="shared" si="20"/>
        <v>16.761985434687002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2946.9456793094819</v>
      </c>
      <c r="F85" s="2">
        <v>8423.6564115905912</v>
      </c>
      <c r="G85" s="5">
        <f t="shared" si="14"/>
        <v>11370.602090900073</v>
      </c>
      <c r="H85" s="2">
        <v>126</v>
      </c>
      <c r="I85" s="2">
        <v>129</v>
      </c>
      <c r="J85" s="5">
        <f t="shared" si="15"/>
        <v>255</v>
      </c>
      <c r="K85" s="2">
        <v>0</v>
      </c>
      <c r="L85" s="2">
        <v>0</v>
      </c>
      <c r="M85" s="5">
        <f t="shared" si="16"/>
        <v>0</v>
      </c>
      <c r="N85" s="25">
        <f t="shared" si="17"/>
        <v>0.10827989709396979</v>
      </c>
      <c r="O85" s="25">
        <f t="shared" si="17"/>
        <v>0.30231325048774732</v>
      </c>
      <c r="P85" s="26">
        <f t="shared" si="17"/>
        <v>0.20643794645788077</v>
      </c>
      <c r="R85" s="32">
        <f t="shared" si="18"/>
        <v>23.388457772297475</v>
      </c>
      <c r="S85" s="32">
        <f t="shared" si="19"/>
        <v>65.29966210535342</v>
      </c>
      <c r="T85" s="32">
        <f t="shared" si="20"/>
        <v>44.590596434902245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2739.1534072063751</v>
      </c>
      <c r="F86" s="3">
        <v>8103.0000000000018</v>
      </c>
      <c r="G86" s="7">
        <f t="shared" si="14"/>
        <v>10842.153407206377</v>
      </c>
      <c r="H86" s="6">
        <v>117</v>
      </c>
      <c r="I86" s="3">
        <v>142</v>
      </c>
      <c r="J86" s="7">
        <f t="shared" si="15"/>
        <v>259</v>
      </c>
      <c r="K86" s="6">
        <v>0</v>
      </c>
      <c r="L86" s="3">
        <v>0</v>
      </c>
      <c r="M86" s="7">
        <f t="shared" si="16"/>
        <v>0</v>
      </c>
      <c r="N86" s="27">
        <f t="shared" si="17"/>
        <v>0.10838688695815032</v>
      </c>
      <c r="O86" s="27">
        <f t="shared" si="17"/>
        <v>0.26418231611893589</v>
      </c>
      <c r="P86" s="28">
        <f t="shared" si="17"/>
        <v>0.19380368595749994</v>
      </c>
      <c r="R86" s="32">
        <f t="shared" si="18"/>
        <v>23.411567582960469</v>
      </c>
      <c r="S86" s="32">
        <f t="shared" si="19"/>
        <v>57.063380281690151</v>
      </c>
      <c r="T86" s="32">
        <f t="shared" si="20"/>
        <v>41.861596166819986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0.22241905292171532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794</v>
      </c>
      <c r="F5" s="9">
        <v>1004.4581391529572</v>
      </c>
      <c r="G5" s="10">
        <f>+E5+F5</f>
        <v>1798.4581391529573</v>
      </c>
      <c r="H5" s="9">
        <v>107</v>
      </c>
      <c r="I5" s="9">
        <v>112</v>
      </c>
      <c r="J5" s="10">
        <f>+H5+I5</f>
        <v>219</v>
      </c>
      <c r="K5" s="9">
        <v>0</v>
      </c>
      <c r="L5" s="9">
        <v>0</v>
      </c>
      <c r="M5" s="10">
        <f>+K5+L5</f>
        <v>0</v>
      </c>
      <c r="N5" s="27">
        <f>+E5/(H5*216+K5*248)</f>
        <v>3.4354447905849773E-2</v>
      </c>
      <c r="O5" s="27">
        <f t="shared" ref="O5:O80" si="0">+F5/(I5*216+L5*248)</f>
        <v>4.1520260381653323E-2</v>
      </c>
      <c r="P5" s="28">
        <f t="shared" ref="P5:P80" si="1">+G5/(J5*216+M5*248)</f>
        <v>3.8019155656032415E-2</v>
      </c>
      <c r="R5" s="32">
        <f>+E5/(H5+K5)</f>
        <v>7.4205607476635516</v>
      </c>
      <c r="S5" s="32">
        <f t="shared" ref="S5" si="2">+F5/(I5+L5)</f>
        <v>8.9683762424371185</v>
      </c>
      <c r="T5" s="32">
        <f t="shared" ref="T5" si="3">+G5/(J5+M5)</f>
        <v>8.2121376217030022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1359.4419966588607</v>
      </c>
      <c r="F6" s="2">
        <v>1747.0785028729158</v>
      </c>
      <c r="G6" s="5">
        <f t="shared" ref="G6:G69" si="4">+E6+F6</f>
        <v>3106.5204995317763</v>
      </c>
      <c r="H6" s="2">
        <v>107</v>
      </c>
      <c r="I6" s="2">
        <v>108</v>
      </c>
      <c r="J6" s="5">
        <f t="shared" ref="J6:J69" si="5">+H6+I6</f>
        <v>215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5.8819747172847901E-2</v>
      </c>
      <c r="O6" s="27">
        <f t="shared" si="0"/>
        <v>7.4891911131383562E-2</v>
      </c>
      <c r="P6" s="28">
        <f t="shared" si="1"/>
        <v>6.6893206277600689E-2</v>
      </c>
      <c r="R6" s="32">
        <f t="shared" ref="R6:R70" si="8">+E6/(H6+K6)</f>
        <v>12.705065389335147</v>
      </c>
      <c r="S6" s="32">
        <f t="shared" ref="S6:S70" si="9">+F6/(I6+L6)</f>
        <v>16.17665280437885</v>
      </c>
      <c r="T6" s="32">
        <f t="shared" ref="T6:T70" si="10">+G6/(J6+M6)</f>
        <v>14.448932555961751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1979.0985324773592</v>
      </c>
      <c r="F7" s="2">
        <v>2187.6178900932728</v>
      </c>
      <c r="G7" s="5">
        <f t="shared" si="4"/>
        <v>4166.7164225706319</v>
      </c>
      <c r="H7" s="2">
        <v>107</v>
      </c>
      <c r="I7" s="2">
        <v>107</v>
      </c>
      <c r="J7" s="5">
        <f t="shared" si="5"/>
        <v>214</v>
      </c>
      <c r="K7" s="2">
        <v>0</v>
      </c>
      <c r="L7" s="2">
        <v>0</v>
      </c>
      <c r="M7" s="5">
        <f t="shared" si="6"/>
        <v>0</v>
      </c>
      <c r="N7" s="27">
        <f t="shared" si="7"/>
        <v>8.5630777625361684E-2</v>
      </c>
      <c r="O7" s="27">
        <f t="shared" si="0"/>
        <v>9.4652902825081028E-2</v>
      </c>
      <c r="P7" s="28">
        <f t="shared" si="1"/>
        <v>9.0141840225221356E-2</v>
      </c>
      <c r="R7" s="32">
        <f t="shared" si="8"/>
        <v>18.496247967078123</v>
      </c>
      <c r="S7" s="32">
        <f t="shared" si="9"/>
        <v>20.445027010217501</v>
      </c>
      <c r="T7" s="32">
        <f t="shared" si="10"/>
        <v>19.470637488647814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2413.8457135714107</v>
      </c>
      <c r="F8" s="2">
        <v>2384.2519463647077</v>
      </c>
      <c r="G8" s="5">
        <f t="shared" si="4"/>
        <v>4798.0976599361184</v>
      </c>
      <c r="H8" s="2">
        <v>111</v>
      </c>
      <c r="I8" s="2">
        <v>109</v>
      </c>
      <c r="J8" s="5">
        <f t="shared" si="5"/>
        <v>220</v>
      </c>
      <c r="K8" s="2">
        <v>0</v>
      </c>
      <c r="L8" s="2">
        <v>0</v>
      </c>
      <c r="M8" s="5">
        <f t="shared" si="6"/>
        <v>0</v>
      </c>
      <c r="N8" s="27">
        <f t="shared" si="7"/>
        <v>0.10067758231445657</v>
      </c>
      <c r="O8" s="27">
        <f t="shared" si="0"/>
        <v>0.10126792160910243</v>
      </c>
      <c r="P8" s="28">
        <f t="shared" si="1"/>
        <v>0.10097006860134929</v>
      </c>
      <c r="R8" s="32">
        <f t="shared" si="8"/>
        <v>21.746357779922619</v>
      </c>
      <c r="S8" s="32">
        <f t="shared" si="9"/>
        <v>21.873871067566125</v>
      </c>
      <c r="T8" s="32">
        <f t="shared" si="10"/>
        <v>21.809534817891446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3401.7700122704805</v>
      </c>
      <c r="F9" s="2">
        <v>2905.6313411505339</v>
      </c>
      <c r="G9" s="5">
        <f t="shared" si="4"/>
        <v>6307.4013534210144</v>
      </c>
      <c r="H9" s="2">
        <v>106</v>
      </c>
      <c r="I9" s="2">
        <v>115</v>
      </c>
      <c r="J9" s="5">
        <f t="shared" si="5"/>
        <v>221</v>
      </c>
      <c r="K9" s="2">
        <v>0</v>
      </c>
      <c r="L9" s="2">
        <v>0</v>
      </c>
      <c r="M9" s="5">
        <f t="shared" si="6"/>
        <v>0</v>
      </c>
      <c r="N9" s="27">
        <f t="shared" si="7"/>
        <v>0.14857486077351853</v>
      </c>
      <c r="O9" s="27">
        <f t="shared" si="0"/>
        <v>0.11697388651974774</v>
      </c>
      <c r="P9" s="28">
        <f t="shared" si="1"/>
        <v>0.13213091489485954</v>
      </c>
      <c r="R9" s="32">
        <f t="shared" si="8"/>
        <v>32.092169927080008</v>
      </c>
      <c r="S9" s="32">
        <f t="shared" si="9"/>
        <v>25.266359488265511</v>
      </c>
      <c r="T9" s="32">
        <f t="shared" si="10"/>
        <v>28.540277617289657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3876.6537045487157</v>
      </c>
      <c r="F10" s="2">
        <v>3338.1969253013403</v>
      </c>
      <c r="G10" s="5">
        <f t="shared" si="4"/>
        <v>7214.8506298500561</v>
      </c>
      <c r="H10" s="2">
        <v>110</v>
      </c>
      <c r="I10" s="2">
        <v>110</v>
      </c>
      <c r="J10" s="5">
        <f t="shared" si="5"/>
        <v>220</v>
      </c>
      <c r="K10" s="2">
        <v>0</v>
      </c>
      <c r="L10" s="2">
        <v>0</v>
      </c>
      <c r="M10" s="5">
        <f t="shared" si="6"/>
        <v>0</v>
      </c>
      <c r="N10" s="27">
        <f t="shared" si="7"/>
        <v>0.16315882594902001</v>
      </c>
      <c r="O10" s="27">
        <f t="shared" si="0"/>
        <v>0.14049650359012375</v>
      </c>
      <c r="P10" s="28">
        <f t="shared" si="1"/>
        <v>0.15182766476957188</v>
      </c>
      <c r="R10" s="32">
        <f t="shared" si="8"/>
        <v>35.242306404988327</v>
      </c>
      <c r="S10" s="32">
        <f t="shared" si="9"/>
        <v>30.347244775466731</v>
      </c>
      <c r="T10" s="32">
        <f t="shared" si="10"/>
        <v>32.79477559022753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5032.2853579245584</v>
      </c>
      <c r="F11" s="2">
        <v>4458.5074533748839</v>
      </c>
      <c r="G11" s="5">
        <f t="shared" si="4"/>
        <v>9490.7928112994414</v>
      </c>
      <c r="H11" s="2">
        <v>108</v>
      </c>
      <c r="I11" s="2">
        <v>109</v>
      </c>
      <c r="J11" s="5">
        <f t="shared" si="5"/>
        <v>217</v>
      </c>
      <c r="K11" s="2">
        <v>0</v>
      </c>
      <c r="L11" s="2">
        <v>0</v>
      </c>
      <c r="M11" s="5">
        <f t="shared" si="6"/>
        <v>0</v>
      </c>
      <c r="N11" s="27">
        <f t="shared" si="7"/>
        <v>0.2157186796092489</v>
      </c>
      <c r="O11" s="27">
        <f t="shared" si="0"/>
        <v>0.18936915789054043</v>
      </c>
      <c r="P11" s="28">
        <f t="shared" si="1"/>
        <v>0.20248320556621099</v>
      </c>
      <c r="R11" s="32">
        <f t="shared" si="8"/>
        <v>46.595234795597761</v>
      </c>
      <c r="S11" s="32">
        <f t="shared" si="9"/>
        <v>40.903738104356734</v>
      </c>
      <c r="T11" s="32">
        <f t="shared" si="10"/>
        <v>43.736372402301576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5362.4199773111768</v>
      </c>
      <c r="F12" s="2">
        <v>4574.8356924693653</v>
      </c>
      <c r="G12" s="5">
        <f t="shared" si="4"/>
        <v>9937.2556697805412</v>
      </c>
      <c r="H12" s="2">
        <v>105</v>
      </c>
      <c r="I12" s="2">
        <v>108</v>
      </c>
      <c r="J12" s="5">
        <f t="shared" si="5"/>
        <v>213</v>
      </c>
      <c r="K12" s="2">
        <v>0</v>
      </c>
      <c r="L12" s="2">
        <v>0</v>
      </c>
      <c r="M12" s="5">
        <f t="shared" si="6"/>
        <v>0</v>
      </c>
      <c r="N12" s="27">
        <f t="shared" si="7"/>
        <v>0.23643827060454925</v>
      </c>
      <c r="O12" s="27">
        <f t="shared" si="0"/>
        <v>0.19610921178280888</v>
      </c>
      <c r="P12" s="28">
        <f t="shared" si="1"/>
        <v>0.21598973373718791</v>
      </c>
      <c r="R12" s="32">
        <f t="shared" si="8"/>
        <v>51.070666450582635</v>
      </c>
      <c r="S12" s="32">
        <f t="shared" si="9"/>
        <v>42.359589745086716</v>
      </c>
      <c r="T12" s="32">
        <f t="shared" si="10"/>
        <v>46.65378248723259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5542.5271454285194</v>
      </c>
      <c r="F13" s="2">
        <v>4645.6443106845127</v>
      </c>
      <c r="G13" s="5">
        <f t="shared" si="4"/>
        <v>10188.171456113032</v>
      </c>
      <c r="H13" s="2">
        <v>105</v>
      </c>
      <c r="I13" s="2">
        <v>108</v>
      </c>
      <c r="J13" s="5">
        <f t="shared" si="5"/>
        <v>213</v>
      </c>
      <c r="K13" s="2">
        <v>0</v>
      </c>
      <c r="L13" s="2">
        <v>0</v>
      </c>
      <c r="M13" s="5">
        <f t="shared" si="6"/>
        <v>0</v>
      </c>
      <c r="N13" s="27">
        <f t="shared" si="7"/>
        <v>0.24437950376668957</v>
      </c>
      <c r="O13" s="27">
        <f t="shared" si="0"/>
        <v>0.19914456064319755</v>
      </c>
      <c r="P13" s="28">
        <f t="shared" si="1"/>
        <v>0.22144347626745417</v>
      </c>
      <c r="R13" s="32">
        <f t="shared" si="8"/>
        <v>52.78597281360495</v>
      </c>
      <c r="S13" s="32">
        <f t="shared" si="9"/>
        <v>43.015225098930671</v>
      </c>
      <c r="T13" s="32">
        <f t="shared" si="10"/>
        <v>47.831790873770103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6598.9571465946683</v>
      </c>
      <c r="F14" s="2">
        <v>5408.0561474714605</v>
      </c>
      <c r="G14" s="5">
        <f t="shared" si="4"/>
        <v>12007.013294066128</v>
      </c>
      <c r="H14" s="2">
        <v>108</v>
      </c>
      <c r="I14" s="2">
        <v>104</v>
      </c>
      <c r="J14" s="5">
        <f t="shared" si="5"/>
        <v>212</v>
      </c>
      <c r="K14" s="2">
        <v>0</v>
      </c>
      <c r="L14" s="2">
        <v>0</v>
      </c>
      <c r="M14" s="5">
        <f t="shared" si="6"/>
        <v>0</v>
      </c>
      <c r="N14" s="27">
        <f t="shared" si="7"/>
        <v>0.28287710676417471</v>
      </c>
      <c r="O14" s="27">
        <f t="shared" si="0"/>
        <v>0.24074324018302443</v>
      </c>
      <c r="P14" s="28">
        <f t="shared" si="1"/>
        <v>0.26220766278096891</v>
      </c>
      <c r="R14" s="32">
        <f t="shared" si="8"/>
        <v>61.101455061061742</v>
      </c>
      <c r="S14" s="32">
        <f t="shared" si="9"/>
        <v>52.000539879533271</v>
      </c>
      <c r="T14" s="32">
        <f t="shared" si="10"/>
        <v>56.636855160689279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11967.428712288882</v>
      </c>
      <c r="F15" s="2">
        <v>10668.726146749783</v>
      </c>
      <c r="G15" s="5">
        <f t="shared" si="4"/>
        <v>22636.154859038666</v>
      </c>
      <c r="H15" s="2">
        <v>291</v>
      </c>
      <c r="I15" s="2">
        <v>311</v>
      </c>
      <c r="J15" s="5">
        <f t="shared" si="5"/>
        <v>602</v>
      </c>
      <c r="K15" s="2">
        <v>127</v>
      </c>
      <c r="L15" s="2">
        <v>112</v>
      </c>
      <c r="M15" s="5">
        <f t="shared" si="6"/>
        <v>239</v>
      </c>
      <c r="N15" s="27">
        <f t="shared" si="7"/>
        <v>0.12683810319112346</v>
      </c>
      <c r="O15" s="27">
        <f t="shared" si="0"/>
        <v>0.11235915143177377</v>
      </c>
      <c r="P15" s="28">
        <f t="shared" si="1"/>
        <v>0.1195756817554762</v>
      </c>
      <c r="R15" s="32">
        <f t="shared" si="8"/>
        <v>28.630212230356175</v>
      </c>
      <c r="S15" s="32">
        <f t="shared" si="9"/>
        <v>25.221574815011309</v>
      </c>
      <c r="T15" s="32">
        <f t="shared" si="10"/>
        <v>26.915760831199364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22068.260417918842</v>
      </c>
      <c r="F16" s="2">
        <v>19757.789655845627</v>
      </c>
      <c r="G16" s="5">
        <f t="shared" si="4"/>
        <v>41826.050073764469</v>
      </c>
      <c r="H16" s="2">
        <v>290</v>
      </c>
      <c r="I16" s="2">
        <v>300</v>
      </c>
      <c r="J16" s="5">
        <f t="shared" si="5"/>
        <v>590</v>
      </c>
      <c r="K16" s="2">
        <v>238</v>
      </c>
      <c r="L16" s="2">
        <v>223</v>
      </c>
      <c r="M16" s="5">
        <f t="shared" si="6"/>
        <v>461</v>
      </c>
      <c r="N16" s="27">
        <f t="shared" si="7"/>
        <v>0.18138693794317828</v>
      </c>
      <c r="O16" s="27">
        <f t="shared" si="0"/>
        <v>0.16450567554657319</v>
      </c>
      <c r="P16" s="28">
        <f t="shared" si="1"/>
        <v>0.17300076963768765</v>
      </c>
      <c r="R16" s="32">
        <f t="shared" si="8"/>
        <v>41.795947761209931</v>
      </c>
      <c r="S16" s="32">
        <f t="shared" si="9"/>
        <v>37.777800489188579</v>
      </c>
      <c r="T16" s="32">
        <f t="shared" si="10"/>
        <v>39.796432039737837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23867.88085076369</v>
      </c>
      <c r="F17" s="2">
        <v>21492.756425376414</v>
      </c>
      <c r="G17" s="5">
        <f t="shared" si="4"/>
        <v>45360.6372761401</v>
      </c>
      <c r="H17" s="2">
        <v>303</v>
      </c>
      <c r="I17" s="2">
        <v>306</v>
      </c>
      <c r="J17" s="5">
        <f t="shared" si="5"/>
        <v>609</v>
      </c>
      <c r="K17" s="2">
        <v>237</v>
      </c>
      <c r="L17" s="2">
        <v>220</v>
      </c>
      <c r="M17" s="5">
        <f t="shared" si="6"/>
        <v>457</v>
      </c>
      <c r="N17" s="27">
        <f t="shared" si="7"/>
        <v>0.19213582601400445</v>
      </c>
      <c r="O17" s="27">
        <f t="shared" si="0"/>
        <v>0.17813251247659806</v>
      </c>
      <c r="P17" s="28">
        <f t="shared" si="1"/>
        <v>0.18523618619789325</v>
      </c>
      <c r="R17" s="32">
        <f t="shared" si="8"/>
        <v>44.199779353266095</v>
      </c>
      <c r="S17" s="32">
        <f t="shared" si="9"/>
        <v>40.860753660411433</v>
      </c>
      <c r="T17" s="32">
        <f t="shared" si="10"/>
        <v>42.552192566735556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31262.344627287344</v>
      </c>
      <c r="F18" s="2">
        <v>26709.963516442935</v>
      </c>
      <c r="G18" s="5">
        <f t="shared" si="4"/>
        <v>57972.308143730275</v>
      </c>
      <c r="H18" s="2">
        <v>304</v>
      </c>
      <c r="I18" s="2">
        <v>309</v>
      </c>
      <c r="J18" s="5">
        <f t="shared" si="5"/>
        <v>613</v>
      </c>
      <c r="K18" s="2">
        <v>223</v>
      </c>
      <c r="L18" s="2">
        <v>219</v>
      </c>
      <c r="M18" s="5">
        <f t="shared" si="6"/>
        <v>442</v>
      </c>
      <c r="N18" s="27">
        <f t="shared" si="7"/>
        <v>0.25843483092460273</v>
      </c>
      <c r="O18" s="27">
        <f t="shared" si="0"/>
        <v>0.22064138511468193</v>
      </c>
      <c r="P18" s="28">
        <f t="shared" si="1"/>
        <v>0.23953123716544755</v>
      </c>
      <c r="R18" s="32">
        <f t="shared" si="8"/>
        <v>59.321337053676174</v>
      </c>
      <c r="S18" s="32">
        <f t="shared" si="9"/>
        <v>50.587052114475256</v>
      </c>
      <c r="T18" s="32">
        <f t="shared" si="10"/>
        <v>54.950055112540547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38958.390117573879</v>
      </c>
      <c r="F19" s="2">
        <v>36679.143385748648</v>
      </c>
      <c r="G19" s="5">
        <f t="shared" si="4"/>
        <v>75637.533503322527</v>
      </c>
      <c r="H19" s="2">
        <v>309</v>
      </c>
      <c r="I19" s="2">
        <v>310</v>
      </c>
      <c r="J19" s="5">
        <f t="shared" si="5"/>
        <v>619</v>
      </c>
      <c r="K19" s="2">
        <v>234</v>
      </c>
      <c r="L19" s="2">
        <v>220</v>
      </c>
      <c r="M19" s="5">
        <f t="shared" si="6"/>
        <v>454</v>
      </c>
      <c r="N19" s="27">
        <f t="shared" si="7"/>
        <v>0.31222663106345677</v>
      </c>
      <c r="O19" s="27">
        <f t="shared" si="0"/>
        <v>0.30183626880964981</v>
      </c>
      <c r="P19" s="28">
        <f t="shared" si="1"/>
        <v>0.30710012953244276</v>
      </c>
      <c r="R19" s="32">
        <f t="shared" si="8"/>
        <v>71.746574802161845</v>
      </c>
      <c r="S19" s="32">
        <f t="shared" si="9"/>
        <v>69.205930916506887</v>
      </c>
      <c r="T19" s="32">
        <f t="shared" si="10"/>
        <v>70.491643525929661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43600.57696449972</v>
      </c>
      <c r="F20" s="2">
        <v>52766.937443476585</v>
      </c>
      <c r="G20" s="5">
        <f t="shared" si="4"/>
        <v>96367.514407976298</v>
      </c>
      <c r="H20" s="2">
        <v>304</v>
      </c>
      <c r="I20" s="2">
        <v>311</v>
      </c>
      <c r="J20" s="5">
        <f t="shared" si="5"/>
        <v>615</v>
      </c>
      <c r="K20" s="2">
        <v>232</v>
      </c>
      <c r="L20" s="2">
        <v>211</v>
      </c>
      <c r="M20" s="5">
        <f t="shared" si="6"/>
        <v>443</v>
      </c>
      <c r="N20" s="27">
        <f t="shared" si="7"/>
        <v>0.35390078704951072</v>
      </c>
      <c r="O20" s="27">
        <f t="shared" si="0"/>
        <v>0.44154955016967284</v>
      </c>
      <c r="P20" s="28">
        <f t="shared" si="1"/>
        <v>0.39705779224065652</v>
      </c>
      <c r="R20" s="32">
        <f t="shared" si="8"/>
        <v>81.344360008395</v>
      </c>
      <c r="S20" s="32">
        <f t="shared" si="9"/>
        <v>101.08608705646856</v>
      </c>
      <c r="T20" s="32">
        <f t="shared" si="10"/>
        <v>91.084607190903867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42712.685778429804</v>
      </c>
      <c r="F21" s="2">
        <v>52424.567906495708</v>
      </c>
      <c r="G21" s="5">
        <f t="shared" si="4"/>
        <v>95137.253684925512</v>
      </c>
      <c r="H21" s="2">
        <v>316</v>
      </c>
      <c r="I21" s="2">
        <v>305</v>
      </c>
      <c r="J21" s="5">
        <f t="shared" si="5"/>
        <v>621</v>
      </c>
      <c r="K21" s="2">
        <v>233</v>
      </c>
      <c r="L21" s="2">
        <v>221</v>
      </c>
      <c r="M21" s="5">
        <f t="shared" si="6"/>
        <v>454</v>
      </c>
      <c r="N21" s="27">
        <f t="shared" si="7"/>
        <v>0.33888198808655828</v>
      </c>
      <c r="O21" s="27">
        <f t="shared" si="0"/>
        <v>0.43438094844968606</v>
      </c>
      <c r="P21" s="28">
        <f t="shared" si="1"/>
        <v>0.3855956911454132</v>
      </c>
      <c r="R21" s="32">
        <f t="shared" si="8"/>
        <v>77.800884842312939</v>
      </c>
      <c r="S21" s="32">
        <f t="shared" si="9"/>
        <v>99.666478909687655</v>
      </c>
      <c r="T21" s="32">
        <f t="shared" si="10"/>
        <v>88.499770869698153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40594.63946373394</v>
      </c>
      <c r="F22" s="2">
        <v>50219.29071051463</v>
      </c>
      <c r="G22" s="5">
        <f t="shared" si="4"/>
        <v>90813.93017424857</v>
      </c>
      <c r="H22" s="2">
        <v>307</v>
      </c>
      <c r="I22" s="2">
        <v>300</v>
      </c>
      <c r="J22" s="5">
        <f t="shared" si="5"/>
        <v>607</v>
      </c>
      <c r="K22" s="2">
        <v>243</v>
      </c>
      <c r="L22" s="2">
        <v>221</v>
      </c>
      <c r="M22" s="5">
        <f t="shared" si="6"/>
        <v>464</v>
      </c>
      <c r="N22" s="27">
        <f t="shared" si="7"/>
        <v>0.32071355915603228</v>
      </c>
      <c r="O22" s="27">
        <f t="shared" si="0"/>
        <v>0.41986565037885953</v>
      </c>
      <c r="P22" s="28">
        <f t="shared" si="1"/>
        <v>0.36888640274854811</v>
      </c>
      <c r="R22" s="32">
        <f t="shared" si="8"/>
        <v>73.808435388607165</v>
      </c>
      <c r="S22" s="32">
        <f t="shared" si="9"/>
        <v>96.39019330233134</v>
      </c>
      <c r="T22" s="32">
        <f t="shared" si="10"/>
        <v>84.793585596870741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36084.360343123881</v>
      </c>
      <c r="F23" s="2">
        <v>42413.507746574127</v>
      </c>
      <c r="G23" s="5">
        <f t="shared" si="4"/>
        <v>78497.868089698008</v>
      </c>
      <c r="H23" s="2">
        <v>305</v>
      </c>
      <c r="I23" s="2">
        <v>316</v>
      </c>
      <c r="J23" s="5">
        <f t="shared" si="5"/>
        <v>621</v>
      </c>
      <c r="K23" s="2">
        <v>241</v>
      </c>
      <c r="L23" s="2">
        <v>214</v>
      </c>
      <c r="M23" s="5">
        <f t="shared" si="6"/>
        <v>455</v>
      </c>
      <c r="N23" s="27">
        <f t="shared" si="7"/>
        <v>0.28718610995100502</v>
      </c>
      <c r="O23" s="27">
        <f t="shared" si="0"/>
        <v>0.34957724306486654</v>
      </c>
      <c r="P23" s="28">
        <f t="shared" si="1"/>
        <v>0.31783601681822526</v>
      </c>
      <c r="R23" s="32">
        <f t="shared" si="8"/>
        <v>66.088572057003447</v>
      </c>
      <c r="S23" s="32">
        <f t="shared" si="9"/>
        <v>80.025486314290802</v>
      </c>
      <c r="T23" s="32">
        <f t="shared" si="10"/>
        <v>72.953409005295541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33561.704815416233</v>
      </c>
      <c r="F24" s="2">
        <v>39300.525820724019</v>
      </c>
      <c r="G24" s="5">
        <f t="shared" si="4"/>
        <v>72862.230636140244</v>
      </c>
      <c r="H24" s="2">
        <v>311</v>
      </c>
      <c r="I24" s="2">
        <v>309</v>
      </c>
      <c r="J24" s="5">
        <f t="shared" si="5"/>
        <v>620</v>
      </c>
      <c r="K24" s="2">
        <v>231</v>
      </c>
      <c r="L24" s="2">
        <v>221</v>
      </c>
      <c r="M24" s="5">
        <f t="shared" si="6"/>
        <v>452</v>
      </c>
      <c r="N24" s="27">
        <f t="shared" si="7"/>
        <v>0.26964989728287886</v>
      </c>
      <c r="O24" s="27">
        <f t="shared" si="0"/>
        <v>0.32332274105505476</v>
      </c>
      <c r="P24" s="28">
        <f t="shared" si="1"/>
        <v>0.29616866641251077</v>
      </c>
      <c r="R24" s="32">
        <f t="shared" si="8"/>
        <v>61.921964604088991</v>
      </c>
      <c r="S24" s="32">
        <f t="shared" si="9"/>
        <v>74.15193551080003</v>
      </c>
      <c r="T24" s="32">
        <f t="shared" si="10"/>
        <v>67.968498727742769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32666.237326307124</v>
      </c>
      <c r="F25" s="2">
        <v>37620.358718471012</v>
      </c>
      <c r="G25" s="5">
        <f t="shared" si="4"/>
        <v>70286.59604477814</v>
      </c>
      <c r="H25" s="2">
        <v>310</v>
      </c>
      <c r="I25" s="2">
        <v>303</v>
      </c>
      <c r="J25" s="5">
        <f t="shared" si="5"/>
        <v>613</v>
      </c>
      <c r="K25" s="2">
        <v>232</v>
      </c>
      <c r="L25" s="2">
        <v>221</v>
      </c>
      <c r="M25" s="5">
        <f t="shared" si="6"/>
        <v>453</v>
      </c>
      <c r="N25" s="27">
        <f t="shared" si="7"/>
        <v>0.26238784640717072</v>
      </c>
      <c r="O25" s="27">
        <f t="shared" si="0"/>
        <v>0.31283560669298005</v>
      </c>
      <c r="P25" s="28">
        <f t="shared" si="1"/>
        <v>0.28717475667115339</v>
      </c>
      <c r="R25" s="32">
        <f t="shared" si="8"/>
        <v>60.269810565142294</v>
      </c>
      <c r="S25" s="32">
        <f t="shared" si="9"/>
        <v>71.794577707005743</v>
      </c>
      <c r="T25" s="32">
        <f t="shared" si="10"/>
        <v>65.934893100167116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31569.326325271777</v>
      </c>
      <c r="F26" s="2">
        <v>35370.372081456495</v>
      </c>
      <c r="G26" s="5">
        <f t="shared" si="4"/>
        <v>66939.698406728276</v>
      </c>
      <c r="H26" s="2">
        <v>312</v>
      </c>
      <c r="I26" s="2">
        <v>299</v>
      </c>
      <c r="J26" s="5">
        <f t="shared" si="5"/>
        <v>611</v>
      </c>
      <c r="K26" s="2">
        <v>232</v>
      </c>
      <c r="L26" s="2">
        <v>221</v>
      </c>
      <c r="M26" s="5">
        <f t="shared" si="6"/>
        <v>453</v>
      </c>
      <c r="N26" s="27">
        <f t="shared" si="7"/>
        <v>0.25270016589773131</v>
      </c>
      <c r="O26" s="27">
        <f t="shared" si="0"/>
        <v>0.29625412156138181</v>
      </c>
      <c r="P26" s="28">
        <f t="shared" si="1"/>
        <v>0.27398370336742089</v>
      </c>
      <c r="R26" s="32">
        <f t="shared" si="8"/>
        <v>58.031849862631944</v>
      </c>
      <c r="S26" s="32">
        <f t="shared" si="9"/>
        <v>68.019946310493253</v>
      </c>
      <c r="T26" s="32">
        <f t="shared" si="10"/>
        <v>62.913250382263413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25945.507174000842</v>
      </c>
      <c r="F27" s="2">
        <v>34099.890715780064</v>
      </c>
      <c r="G27" s="5">
        <f t="shared" si="4"/>
        <v>60045.397889780907</v>
      </c>
      <c r="H27" s="2">
        <v>315</v>
      </c>
      <c r="I27" s="2">
        <v>304</v>
      </c>
      <c r="J27" s="5">
        <f t="shared" si="5"/>
        <v>619</v>
      </c>
      <c r="K27" s="2">
        <v>221</v>
      </c>
      <c r="L27" s="2">
        <v>221</v>
      </c>
      <c r="M27" s="5">
        <f t="shared" si="6"/>
        <v>442</v>
      </c>
      <c r="N27" s="27">
        <f t="shared" si="7"/>
        <v>0.21120007793371356</v>
      </c>
      <c r="O27" s="27">
        <f t="shared" si="0"/>
        <v>0.28305241646009083</v>
      </c>
      <c r="P27" s="28">
        <f t="shared" si="1"/>
        <v>0.24677543107751482</v>
      </c>
      <c r="R27" s="32">
        <f t="shared" si="8"/>
        <v>48.40579696641948</v>
      </c>
      <c r="S27" s="32">
        <f t="shared" si="9"/>
        <v>64.952172791962028</v>
      </c>
      <c r="T27" s="32">
        <f t="shared" si="10"/>
        <v>56.593211960208208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11118.679017036293</v>
      </c>
      <c r="F28" s="2">
        <v>11216.214710802762</v>
      </c>
      <c r="G28" s="5">
        <f t="shared" si="4"/>
        <v>22334.893727839055</v>
      </c>
      <c r="H28" s="2">
        <v>182</v>
      </c>
      <c r="I28" s="2">
        <v>181</v>
      </c>
      <c r="J28" s="5">
        <f t="shared" si="5"/>
        <v>363</v>
      </c>
      <c r="K28" s="2">
        <v>0</v>
      </c>
      <c r="L28" s="2">
        <v>0</v>
      </c>
      <c r="M28" s="5">
        <f t="shared" si="6"/>
        <v>0</v>
      </c>
      <c r="N28" s="27">
        <f t="shared" si="7"/>
        <v>0.28283168032754102</v>
      </c>
      <c r="O28" s="27">
        <f t="shared" si="0"/>
        <v>0.2868890605382331</v>
      </c>
      <c r="P28" s="28">
        <f t="shared" si="1"/>
        <v>0.28485478175491091</v>
      </c>
      <c r="R28" s="32">
        <f t="shared" si="8"/>
        <v>61.091642950748863</v>
      </c>
      <c r="S28" s="32">
        <f t="shared" si="9"/>
        <v>61.968037076258355</v>
      </c>
      <c r="T28" s="32">
        <f t="shared" si="10"/>
        <v>61.528632859060757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11300.555696134519</v>
      </c>
      <c r="F29" s="2">
        <v>10569.895114550029</v>
      </c>
      <c r="G29" s="5">
        <f t="shared" si="4"/>
        <v>21870.450810684546</v>
      </c>
      <c r="H29" s="2">
        <v>178</v>
      </c>
      <c r="I29" s="2">
        <v>181</v>
      </c>
      <c r="J29" s="5">
        <f t="shared" si="5"/>
        <v>359</v>
      </c>
      <c r="K29" s="2">
        <v>0</v>
      </c>
      <c r="L29" s="2">
        <v>0</v>
      </c>
      <c r="M29" s="5">
        <f t="shared" si="6"/>
        <v>0</v>
      </c>
      <c r="N29" s="27">
        <f t="shared" si="7"/>
        <v>0.2939179072028329</v>
      </c>
      <c r="O29" s="27">
        <f t="shared" si="0"/>
        <v>0.27035745637789105</v>
      </c>
      <c r="P29" s="28">
        <f t="shared" si="1"/>
        <v>0.28203923979527168</v>
      </c>
      <c r="R29" s="32">
        <f t="shared" si="8"/>
        <v>63.486267955811904</v>
      </c>
      <c r="S29" s="32">
        <f t="shared" si="9"/>
        <v>58.39721057762447</v>
      </c>
      <c r="T29" s="32">
        <f t="shared" si="10"/>
        <v>60.920475795778678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11327.827835036485</v>
      </c>
      <c r="F30" s="2">
        <v>10481.381632405073</v>
      </c>
      <c r="G30" s="5">
        <f t="shared" si="4"/>
        <v>21809.209467441557</v>
      </c>
      <c r="H30" s="2">
        <v>171</v>
      </c>
      <c r="I30" s="2">
        <v>181</v>
      </c>
      <c r="J30" s="5">
        <f t="shared" si="5"/>
        <v>352</v>
      </c>
      <c r="K30" s="2">
        <v>0</v>
      </c>
      <c r="L30" s="2">
        <v>0</v>
      </c>
      <c r="M30" s="5">
        <f t="shared" si="6"/>
        <v>0</v>
      </c>
      <c r="N30" s="27">
        <f t="shared" si="7"/>
        <v>0.30668799640016475</v>
      </c>
      <c r="O30" s="27">
        <f t="shared" si="0"/>
        <v>0.2680934528444105</v>
      </c>
      <c r="P30" s="28">
        <f t="shared" si="1"/>
        <v>0.28684250667405248</v>
      </c>
      <c r="R30" s="32">
        <f t="shared" si="8"/>
        <v>66.24460722243559</v>
      </c>
      <c r="S30" s="32">
        <f t="shared" si="9"/>
        <v>57.908185814392667</v>
      </c>
      <c r="T30" s="32">
        <f t="shared" si="10"/>
        <v>61.957981441595329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10638.568184090907</v>
      </c>
      <c r="F31" s="2">
        <v>9574.2204877321019</v>
      </c>
      <c r="G31" s="5">
        <f t="shared" si="4"/>
        <v>20212.788671823007</v>
      </c>
      <c r="H31" s="2">
        <v>177</v>
      </c>
      <c r="I31" s="2">
        <v>179</v>
      </c>
      <c r="J31" s="5">
        <f t="shared" si="5"/>
        <v>356</v>
      </c>
      <c r="K31" s="2">
        <v>0</v>
      </c>
      <c r="L31" s="2">
        <v>0</v>
      </c>
      <c r="M31" s="5">
        <f t="shared" si="6"/>
        <v>0</v>
      </c>
      <c r="N31" s="27">
        <f t="shared" si="7"/>
        <v>0.27826344905029576</v>
      </c>
      <c r="O31" s="27">
        <f t="shared" si="0"/>
        <v>0.24762622821570718</v>
      </c>
      <c r="P31" s="28">
        <f t="shared" si="1"/>
        <v>0.26285877902391552</v>
      </c>
      <c r="R31" s="32">
        <f t="shared" si="8"/>
        <v>60.104904994863887</v>
      </c>
      <c r="S31" s="32">
        <f t="shared" si="9"/>
        <v>53.487265294592746</v>
      </c>
      <c r="T31" s="32">
        <f t="shared" si="10"/>
        <v>56.777496269165752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10387.505882029613</v>
      </c>
      <c r="F32" s="2">
        <v>9245.1049735292345</v>
      </c>
      <c r="G32" s="5">
        <f t="shared" si="4"/>
        <v>19632.610855558847</v>
      </c>
      <c r="H32" s="2">
        <v>178</v>
      </c>
      <c r="I32" s="2">
        <v>181</v>
      </c>
      <c r="J32" s="5">
        <f t="shared" si="5"/>
        <v>359</v>
      </c>
      <c r="K32" s="2">
        <v>0</v>
      </c>
      <c r="L32" s="2">
        <v>0</v>
      </c>
      <c r="M32" s="5">
        <f t="shared" si="6"/>
        <v>0</v>
      </c>
      <c r="N32" s="27">
        <f t="shared" si="7"/>
        <v>0.27017025286177726</v>
      </c>
      <c r="O32" s="27">
        <f t="shared" si="0"/>
        <v>0.23647188903031599</v>
      </c>
      <c r="P32" s="28">
        <f t="shared" si="1"/>
        <v>0.25318026998296256</v>
      </c>
      <c r="R32" s="32">
        <f t="shared" si="8"/>
        <v>58.356774618143888</v>
      </c>
      <c r="S32" s="32">
        <f t="shared" si="9"/>
        <v>51.077928030548257</v>
      </c>
      <c r="T32" s="32">
        <f t="shared" si="10"/>
        <v>54.68693831631991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8287.3573662238814</v>
      </c>
      <c r="F33" s="2">
        <v>7319.7894877307199</v>
      </c>
      <c r="G33" s="5">
        <f t="shared" si="4"/>
        <v>15607.1468539546</v>
      </c>
      <c r="H33" s="2">
        <v>176</v>
      </c>
      <c r="I33" s="2">
        <v>181</v>
      </c>
      <c r="J33" s="5">
        <f t="shared" si="5"/>
        <v>357</v>
      </c>
      <c r="K33" s="2">
        <v>0</v>
      </c>
      <c r="L33" s="2">
        <v>0</v>
      </c>
      <c r="M33" s="5">
        <f t="shared" si="6"/>
        <v>0</v>
      </c>
      <c r="N33" s="27">
        <f t="shared" si="7"/>
        <v>0.21799656371590598</v>
      </c>
      <c r="O33" s="27">
        <f t="shared" si="0"/>
        <v>0.18722604582900348</v>
      </c>
      <c r="P33" s="28">
        <f t="shared" si="1"/>
        <v>0.20239582495531955</v>
      </c>
      <c r="R33" s="32">
        <f t="shared" si="8"/>
        <v>47.087257762635687</v>
      </c>
      <c r="S33" s="32">
        <f t="shared" si="9"/>
        <v>40.440825899064748</v>
      </c>
      <c r="T33" s="32">
        <f t="shared" si="10"/>
        <v>43.717498190349019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3312.8653766580246</v>
      </c>
      <c r="F34" s="2">
        <v>3806.8891226562632</v>
      </c>
      <c r="G34" s="5">
        <f t="shared" si="4"/>
        <v>7119.7544993142874</v>
      </c>
      <c r="H34" s="2">
        <v>179</v>
      </c>
      <c r="I34" s="2">
        <v>180</v>
      </c>
      <c r="J34" s="5">
        <f t="shared" si="5"/>
        <v>359</v>
      </c>
      <c r="K34" s="2">
        <v>0</v>
      </c>
      <c r="L34" s="2">
        <v>0</v>
      </c>
      <c r="M34" s="5">
        <f t="shared" si="6"/>
        <v>0</v>
      </c>
      <c r="N34" s="27">
        <f t="shared" si="7"/>
        <v>8.5683462048883316E-2</v>
      </c>
      <c r="O34" s="27">
        <f t="shared" si="0"/>
        <v>9.7913814883134345E-2</v>
      </c>
      <c r="P34" s="28">
        <f t="shared" si="1"/>
        <v>9.1815672383605273E-2</v>
      </c>
      <c r="R34" s="32">
        <f t="shared" si="8"/>
        <v>18.507627802558797</v>
      </c>
      <c r="S34" s="32">
        <f t="shared" si="9"/>
        <v>21.149384014757018</v>
      </c>
      <c r="T34" s="32">
        <f t="shared" si="10"/>
        <v>19.832185234858738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1760.0428224966765</v>
      </c>
      <c r="F35" s="2">
        <v>2097.0785616237076</v>
      </c>
      <c r="G35" s="5">
        <f t="shared" si="4"/>
        <v>3857.1213841203844</v>
      </c>
      <c r="H35" s="2">
        <v>179</v>
      </c>
      <c r="I35" s="2">
        <v>180</v>
      </c>
      <c r="J35" s="5">
        <f t="shared" si="5"/>
        <v>359</v>
      </c>
      <c r="K35" s="2">
        <v>0</v>
      </c>
      <c r="L35" s="2">
        <v>0</v>
      </c>
      <c r="M35" s="5">
        <f t="shared" si="6"/>
        <v>0</v>
      </c>
      <c r="N35" s="27">
        <f t="shared" si="7"/>
        <v>4.552148827065685E-2</v>
      </c>
      <c r="O35" s="27">
        <f t="shared" si="0"/>
        <v>5.3937205803078897E-2</v>
      </c>
      <c r="P35" s="28">
        <f t="shared" si="1"/>
        <v>4.9741068091926965E-2</v>
      </c>
      <c r="R35" s="32">
        <f t="shared" si="8"/>
        <v>9.8326414664618795</v>
      </c>
      <c r="S35" s="32">
        <f t="shared" si="9"/>
        <v>11.650436453465042</v>
      </c>
      <c r="T35" s="32">
        <f t="shared" si="10"/>
        <v>10.744070707856224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384.3363318988217</v>
      </c>
      <c r="F36" s="3">
        <v>405.99999999999989</v>
      </c>
      <c r="G36" s="7">
        <f t="shared" si="4"/>
        <v>790.33633189882153</v>
      </c>
      <c r="H36" s="3">
        <v>175</v>
      </c>
      <c r="I36" s="3">
        <v>196</v>
      </c>
      <c r="J36" s="7">
        <f t="shared" si="5"/>
        <v>371</v>
      </c>
      <c r="K36" s="3">
        <v>0</v>
      </c>
      <c r="L36" s="3">
        <v>0</v>
      </c>
      <c r="M36" s="7">
        <f t="shared" si="6"/>
        <v>0</v>
      </c>
      <c r="N36" s="27">
        <f t="shared" si="7"/>
        <v>1.0167627828011156E-2</v>
      </c>
      <c r="O36" s="27">
        <f t="shared" si="0"/>
        <v>9.5899470899470877E-3</v>
      </c>
      <c r="P36" s="28">
        <f t="shared" si="1"/>
        <v>9.862438004128251E-3</v>
      </c>
      <c r="R36" s="32">
        <f t="shared" si="8"/>
        <v>2.1962076108504096</v>
      </c>
      <c r="S36" s="32">
        <f t="shared" si="9"/>
        <v>2.0714285714285707</v>
      </c>
      <c r="T36" s="32">
        <f t="shared" si="10"/>
        <v>2.1302866088917023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10113.490234457031</v>
      </c>
      <c r="F37" s="9">
        <v>15113.058858913357</v>
      </c>
      <c r="G37" s="10">
        <f t="shared" si="4"/>
        <v>25226.549093370388</v>
      </c>
      <c r="H37" s="9">
        <v>130</v>
      </c>
      <c r="I37" s="9">
        <v>130</v>
      </c>
      <c r="J37" s="10">
        <f t="shared" si="5"/>
        <v>260</v>
      </c>
      <c r="K37" s="9">
        <v>126</v>
      </c>
      <c r="L37" s="9">
        <v>115</v>
      </c>
      <c r="M37" s="10">
        <f t="shared" si="6"/>
        <v>241</v>
      </c>
      <c r="N37" s="25">
        <f t="shared" si="7"/>
        <v>0.17046740551606376</v>
      </c>
      <c r="O37" s="25">
        <f t="shared" si="0"/>
        <v>0.26701517418574833</v>
      </c>
      <c r="P37" s="26">
        <f t="shared" si="1"/>
        <v>0.21760531617357659</v>
      </c>
      <c r="R37" s="32">
        <f t="shared" si="8"/>
        <v>39.505821228347777</v>
      </c>
      <c r="S37" s="32">
        <f t="shared" si="9"/>
        <v>61.685954526176964</v>
      </c>
      <c r="T37" s="32">
        <f t="shared" si="10"/>
        <v>50.352393399940894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9689.7426272277062</v>
      </c>
      <c r="F38" s="2">
        <v>14804.943007018048</v>
      </c>
      <c r="G38" s="5">
        <f t="shared" si="4"/>
        <v>24494.685634245754</v>
      </c>
      <c r="H38" s="2">
        <v>130</v>
      </c>
      <c r="I38" s="2">
        <v>130</v>
      </c>
      <c r="J38" s="5">
        <f t="shared" si="5"/>
        <v>260</v>
      </c>
      <c r="K38" s="2">
        <v>127</v>
      </c>
      <c r="L38" s="2">
        <v>113</v>
      </c>
      <c r="M38" s="5">
        <f t="shared" si="6"/>
        <v>240</v>
      </c>
      <c r="N38" s="27">
        <f t="shared" si="7"/>
        <v>0.16264506894097802</v>
      </c>
      <c r="O38" s="27">
        <f t="shared" si="0"/>
        <v>0.26388391214562329</v>
      </c>
      <c r="P38" s="28">
        <f t="shared" si="1"/>
        <v>0.21174520776491834</v>
      </c>
      <c r="R38" s="32">
        <f t="shared" si="8"/>
        <v>37.70327870516617</v>
      </c>
      <c r="S38" s="32">
        <f t="shared" si="9"/>
        <v>60.925691386905548</v>
      </c>
      <c r="T38" s="32">
        <f t="shared" si="10"/>
        <v>48.98937126849151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9432.504479467545</v>
      </c>
      <c r="F39" s="2">
        <v>14599.842270277801</v>
      </c>
      <c r="G39" s="5">
        <f t="shared" si="4"/>
        <v>24032.346749745346</v>
      </c>
      <c r="H39" s="2">
        <v>130</v>
      </c>
      <c r="I39" s="2">
        <v>130</v>
      </c>
      <c r="J39" s="5">
        <f t="shared" si="5"/>
        <v>260</v>
      </c>
      <c r="K39" s="2">
        <v>127</v>
      </c>
      <c r="L39" s="2">
        <v>125</v>
      </c>
      <c r="M39" s="5">
        <f t="shared" si="6"/>
        <v>252</v>
      </c>
      <c r="N39" s="27">
        <f t="shared" si="7"/>
        <v>0.15832725391881874</v>
      </c>
      <c r="O39" s="27">
        <f t="shared" si="0"/>
        <v>0.24711987593564322</v>
      </c>
      <c r="P39" s="28">
        <f t="shared" si="1"/>
        <v>0.20253798164227133</v>
      </c>
      <c r="R39" s="32">
        <f t="shared" si="8"/>
        <v>36.702352060185</v>
      </c>
      <c r="S39" s="32">
        <f t="shared" si="9"/>
        <v>57.254283412854122</v>
      </c>
      <c r="T39" s="32">
        <f t="shared" si="10"/>
        <v>46.938177245596378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9268.5281484731986</v>
      </c>
      <c r="F40" s="2">
        <v>14417.22088256769</v>
      </c>
      <c r="G40" s="5">
        <f t="shared" si="4"/>
        <v>23685.74903104089</v>
      </c>
      <c r="H40" s="2">
        <v>128</v>
      </c>
      <c r="I40" s="2">
        <v>130</v>
      </c>
      <c r="J40" s="5">
        <f t="shared" si="5"/>
        <v>258</v>
      </c>
      <c r="K40" s="2">
        <v>127</v>
      </c>
      <c r="L40" s="2">
        <v>127</v>
      </c>
      <c r="M40" s="5">
        <f t="shared" si="6"/>
        <v>254</v>
      </c>
      <c r="N40" s="27">
        <f t="shared" si="7"/>
        <v>0.15671121582025563</v>
      </c>
      <c r="O40" s="27">
        <f t="shared" si="0"/>
        <v>0.24199712774552992</v>
      </c>
      <c r="P40" s="28">
        <f t="shared" si="1"/>
        <v>0.19950934156874064</v>
      </c>
      <c r="R40" s="32">
        <f t="shared" si="8"/>
        <v>36.347169209698819</v>
      </c>
      <c r="S40" s="32">
        <f t="shared" si="9"/>
        <v>56.09813572983537</v>
      </c>
      <c r="T40" s="32">
        <f t="shared" si="10"/>
        <v>46.261228576251739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9204.8044726875996</v>
      </c>
      <c r="F41" s="2">
        <v>14231.140686495179</v>
      </c>
      <c r="G41" s="5">
        <f t="shared" si="4"/>
        <v>23435.945159182778</v>
      </c>
      <c r="H41" s="2">
        <v>128</v>
      </c>
      <c r="I41" s="2">
        <v>130</v>
      </c>
      <c r="J41" s="5">
        <f t="shared" si="5"/>
        <v>258</v>
      </c>
      <c r="K41" s="2">
        <v>127</v>
      </c>
      <c r="L41" s="2">
        <v>127</v>
      </c>
      <c r="M41" s="5">
        <f t="shared" si="6"/>
        <v>254</v>
      </c>
      <c r="N41" s="27">
        <f t="shared" si="7"/>
        <v>0.15563378318489787</v>
      </c>
      <c r="O41" s="27">
        <f t="shared" si="0"/>
        <v>0.23887371905625049</v>
      </c>
      <c r="P41" s="28">
        <f t="shared" si="1"/>
        <v>0.19740519844325116</v>
      </c>
      <c r="R41" s="32">
        <f t="shared" si="8"/>
        <v>36.097272441912153</v>
      </c>
      <c r="S41" s="32">
        <f t="shared" si="9"/>
        <v>55.374088274300306</v>
      </c>
      <c r="T41" s="32">
        <f t="shared" si="10"/>
        <v>45.773330389028864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6257.3405049384237</v>
      </c>
      <c r="F42" s="2">
        <v>7779.5432408860534</v>
      </c>
      <c r="G42" s="5">
        <f t="shared" si="4"/>
        <v>14036.883745824478</v>
      </c>
      <c r="H42" s="2">
        <v>0</v>
      </c>
      <c r="I42" s="2">
        <v>0</v>
      </c>
      <c r="J42" s="5">
        <f t="shared" si="5"/>
        <v>0</v>
      </c>
      <c r="K42" s="2">
        <v>127</v>
      </c>
      <c r="L42" s="2">
        <v>127</v>
      </c>
      <c r="M42" s="5">
        <f t="shared" si="6"/>
        <v>254</v>
      </c>
      <c r="N42" s="27">
        <f t="shared" si="7"/>
        <v>0.19867095837371171</v>
      </c>
      <c r="O42" s="27">
        <f t="shared" si="0"/>
        <v>0.24700099190011598</v>
      </c>
      <c r="P42" s="28">
        <f t="shared" si="1"/>
        <v>0.22283597513691386</v>
      </c>
      <c r="R42" s="32">
        <f t="shared" si="8"/>
        <v>49.270397676680503</v>
      </c>
      <c r="S42" s="32">
        <f t="shared" si="9"/>
        <v>61.256245991228766</v>
      </c>
      <c r="T42" s="32">
        <f t="shared" si="10"/>
        <v>55.263321833954635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5799.631005637988</v>
      </c>
      <c r="F43" s="2">
        <v>6829.777408886569</v>
      </c>
      <c r="G43" s="5">
        <f t="shared" si="4"/>
        <v>12629.408414524558</v>
      </c>
      <c r="H43" s="2">
        <v>0</v>
      </c>
      <c r="I43" s="2">
        <v>0</v>
      </c>
      <c r="J43" s="5">
        <f t="shared" si="5"/>
        <v>0</v>
      </c>
      <c r="K43" s="2">
        <v>127</v>
      </c>
      <c r="L43" s="2">
        <v>127</v>
      </c>
      <c r="M43" s="5">
        <f t="shared" si="6"/>
        <v>254</v>
      </c>
      <c r="N43" s="27">
        <f t="shared" si="7"/>
        <v>0.18413865270631152</v>
      </c>
      <c r="O43" s="27">
        <f t="shared" si="0"/>
        <v>0.2168458664238814</v>
      </c>
      <c r="P43" s="28">
        <f t="shared" si="1"/>
        <v>0.20049225956509648</v>
      </c>
      <c r="R43" s="32">
        <f t="shared" si="8"/>
        <v>45.666385871165261</v>
      </c>
      <c r="S43" s="32">
        <f t="shared" si="9"/>
        <v>53.777774873122588</v>
      </c>
      <c r="T43" s="32">
        <f t="shared" si="10"/>
        <v>49.722080372143928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5576.1328651958311</v>
      </c>
      <c r="F44" s="2">
        <v>6502.9975719137028</v>
      </c>
      <c r="G44" s="5">
        <f t="shared" si="4"/>
        <v>12079.130437109534</v>
      </c>
      <c r="H44" s="2">
        <v>0</v>
      </c>
      <c r="I44" s="2">
        <v>0</v>
      </c>
      <c r="J44" s="5">
        <f t="shared" si="5"/>
        <v>0</v>
      </c>
      <c r="K44" s="2">
        <v>127</v>
      </c>
      <c r="L44" s="2">
        <v>127</v>
      </c>
      <c r="M44" s="5">
        <f t="shared" si="6"/>
        <v>254</v>
      </c>
      <c r="N44" s="27">
        <f t="shared" si="7"/>
        <v>0.17704257255511274</v>
      </c>
      <c r="O44" s="27">
        <f t="shared" si="0"/>
        <v>0.20647058584943176</v>
      </c>
      <c r="P44" s="28">
        <f t="shared" si="1"/>
        <v>0.19175657920227226</v>
      </c>
      <c r="R44" s="32">
        <f t="shared" si="8"/>
        <v>43.90655799366796</v>
      </c>
      <c r="S44" s="32">
        <f t="shared" si="9"/>
        <v>51.204705290659078</v>
      </c>
      <c r="T44" s="32">
        <f t="shared" si="10"/>
        <v>47.555631642163519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5457.6627130001771</v>
      </c>
      <c r="F45" s="2">
        <v>6204.3828580213094</v>
      </c>
      <c r="G45" s="5">
        <f t="shared" si="4"/>
        <v>11662.045571021486</v>
      </c>
      <c r="H45" s="2">
        <v>0</v>
      </c>
      <c r="I45" s="2">
        <v>0</v>
      </c>
      <c r="J45" s="5">
        <f t="shared" si="5"/>
        <v>0</v>
      </c>
      <c r="K45" s="2">
        <v>127</v>
      </c>
      <c r="L45" s="2">
        <v>128</v>
      </c>
      <c r="M45" s="5">
        <f t="shared" si="6"/>
        <v>255</v>
      </c>
      <c r="N45" s="27">
        <f t="shared" si="7"/>
        <v>0.17328113770003103</v>
      </c>
      <c r="O45" s="27">
        <f t="shared" si="0"/>
        <v>0.19545056886407855</v>
      </c>
      <c r="P45" s="28">
        <f t="shared" si="1"/>
        <v>0.18440932275492547</v>
      </c>
      <c r="R45" s="32">
        <f t="shared" si="8"/>
        <v>42.973722149607696</v>
      </c>
      <c r="S45" s="32">
        <f t="shared" si="9"/>
        <v>48.47174107829148</v>
      </c>
      <c r="T45" s="32">
        <f t="shared" si="10"/>
        <v>45.733512043221516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5463.5400398557667</v>
      </c>
      <c r="F46" s="2">
        <v>6124.8815677935545</v>
      </c>
      <c r="G46" s="5">
        <f t="shared" si="4"/>
        <v>11588.421607649321</v>
      </c>
      <c r="H46" s="2">
        <v>0</v>
      </c>
      <c r="I46" s="2">
        <v>0</v>
      </c>
      <c r="J46" s="5">
        <f t="shared" si="5"/>
        <v>0</v>
      </c>
      <c r="K46" s="2">
        <v>127</v>
      </c>
      <c r="L46" s="2">
        <v>126</v>
      </c>
      <c r="M46" s="5">
        <f t="shared" si="6"/>
        <v>253</v>
      </c>
      <c r="N46" s="27">
        <f t="shared" si="7"/>
        <v>0.17346774320090699</v>
      </c>
      <c r="O46" s="27">
        <f t="shared" si="0"/>
        <v>0.19600875472969645</v>
      </c>
      <c r="P46" s="28">
        <f t="shared" si="1"/>
        <v>0.18469370151168751</v>
      </c>
      <c r="R46" s="32">
        <f t="shared" si="8"/>
        <v>43.020000313824937</v>
      </c>
      <c r="S46" s="32">
        <f t="shared" si="9"/>
        <v>48.610171172964719</v>
      </c>
      <c r="T46" s="32">
        <f t="shared" si="10"/>
        <v>45.804037974898506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5482.4711358844652</v>
      </c>
      <c r="F47" s="2">
        <v>6030.559778212315</v>
      </c>
      <c r="G47" s="5">
        <f t="shared" si="4"/>
        <v>11513.03091409678</v>
      </c>
      <c r="H47" s="2">
        <v>0</v>
      </c>
      <c r="I47" s="2">
        <v>0</v>
      </c>
      <c r="J47" s="5">
        <f t="shared" si="5"/>
        <v>0</v>
      </c>
      <c r="K47" s="2">
        <v>127</v>
      </c>
      <c r="L47" s="2">
        <v>127</v>
      </c>
      <c r="M47" s="5">
        <f t="shared" si="6"/>
        <v>254</v>
      </c>
      <c r="N47" s="27">
        <f t="shared" si="7"/>
        <v>0.17406880670194516</v>
      </c>
      <c r="O47" s="27">
        <f t="shared" si="0"/>
        <v>0.19147065589955281</v>
      </c>
      <c r="P47" s="28">
        <f t="shared" si="1"/>
        <v>0.182769731300749</v>
      </c>
      <c r="R47" s="32">
        <f t="shared" ref="R47" si="11">+E47/(H47+K47)</f>
        <v>43.169064062082406</v>
      </c>
      <c r="S47" s="32">
        <f t="shared" ref="S47" si="12">+F47/(I47+L47)</f>
        <v>47.484722663089094</v>
      </c>
      <c r="T47" s="32">
        <f t="shared" ref="T47" si="13">+G47/(J47+M47)</f>
        <v>45.32689336258575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4582.0459343781358</v>
      </c>
      <c r="F48" s="2">
        <v>5663.4447561348652</v>
      </c>
      <c r="G48" s="5">
        <f t="shared" si="4"/>
        <v>10245.490690513001</v>
      </c>
      <c r="H48" s="2">
        <v>0</v>
      </c>
      <c r="I48" s="2">
        <v>0</v>
      </c>
      <c r="J48" s="5">
        <f t="shared" si="5"/>
        <v>0</v>
      </c>
      <c r="K48" s="2">
        <v>126</v>
      </c>
      <c r="L48" s="2">
        <v>127</v>
      </c>
      <c r="M48" s="5">
        <f t="shared" si="6"/>
        <v>253</v>
      </c>
      <c r="N48" s="27">
        <f t="shared" si="7"/>
        <v>0.14663485453079031</v>
      </c>
      <c r="O48" s="27">
        <f t="shared" si="0"/>
        <v>0.17981473063674325</v>
      </c>
      <c r="P48" s="28">
        <f t="shared" si="1"/>
        <v>0.16329036546144654</v>
      </c>
      <c r="R48" s="32">
        <f t="shared" si="8"/>
        <v>36.365443923636001</v>
      </c>
      <c r="S48" s="32">
        <f t="shared" si="9"/>
        <v>44.594053197912324</v>
      </c>
      <c r="T48" s="32">
        <f t="shared" si="10"/>
        <v>40.49601063443874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4556.55590269816</v>
      </c>
      <c r="F49" s="2">
        <v>5447.8755797152617</v>
      </c>
      <c r="G49" s="5">
        <f t="shared" si="4"/>
        <v>10004.431482413422</v>
      </c>
      <c r="H49" s="2">
        <v>0</v>
      </c>
      <c r="I49" s="2">
        <v>0</v>
      </c>
      <c r="J49" s="5">
        <f t="shared" si="5"/>
        <v>0</v>
      </c>
      <c r="K49" s="2">
        <v>124</v>
      </c>
      <c r="L49" s="2">
        <v>127</v>
      </c>
      <c r="M49" s="5">
        <f t="shared" si="6"/>
        <v>251</v>
      </c>
      <c r="N49" s="27">
        <f t="shared" si="7"/>
        <v>0.14817104262155828</v>
      </c>
      <c r="O49" s="27">
        <f t="shared" si="0"/>
        <v>0.17297039559675076</v>
      </c>
      <c r="P49" s="28">
        <f t="shared" si="1"/>
        <v>0.16071892241378713</v>
      </c>
      <c r="R49" s="32">
        <f t="shared" si="8"/>
        <v>36.746418570146453</v>
      </c>
      <c r="S49" s="32">
        <f t="shared" si="9"/>
        <v>42.896658107994185</v>
      </c>
      <c r="T49" s="32">
        <f t="shared" si="10"/>
        <v>39.858292758619207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4541.7498422880999</v>
      </c>
      <c r="F50" s="2">
        <v>5427.79157289879</v>
      </c>
      <c r="G50" s="5">
        <f t="shared" si="4"/>
        <v>9969.5414151868899</v>
      </c>
      <c r="H50" s="2">
        <v>0</v>
      </c>
      <c r="I50" s="2">
        <v>0</v>
      </c>
      <c r="J50" s="5">
        <f t="shared" si="5"/>
        <v>0</v>
      </c>
      <c r="K50" s="2">
        <v>123</v>
      </c>
      <c r="L50" s="2">
        <v>127</v>
      </c>
      <c r="M50" s="5">
        <f t="shared" si="6"/>
        <v>250</v>
      </c>
      <c r="N50" s="27">
        <f t="shared" si="7"/>
        <v>0.14889030429740691</v>
      </c>
      <c r="O50" s="27">
        <f t="shared" si="0"/>
        <v>0.17233272710499078</v>
      </c>
      <c r="P50" s="28">
        <f t="shared" si="1"/>
        <v>0.16079905508365952</v>
      </c>
      <c r="R50" s="32">
        <f t="shared" si="8"/>
        <v>36.924795465756908</v>
      </c>
      <c r="S50" s="32">
        <f t="shared" si="9"/>
        <v>42.738516322037718</v>
      </c>
      <c r="T50" s="32">
        <f t="shared" si="10"/>
        <v>39.878165660747563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4438.1310799870089</v>
      </c>
      <c r="F51" s="2">
        <v>5092.9689310983667</v>
      </c>
      <c r="G51" s="5">
        <f t="shared" si="4"/>
        <v>9531.1000110853747</v>
      </c>
      <c r="H51" s="2">
        <v>0</v>
      </c>
      <c r="I51" s="2">
        <v>0</v>
      </c>
      <c r="J51" s="5">
        <f t="shared" si="5"/>
        <v>0</v>
      </c>
      <c r="K51" s="2">
        <v>123</v>
      </c>
      <c r="L51" s="2">
        <v>127</v>
      </c>
      <c r="M51" s="5">
        <f t="shared" si="6"/>
        <v>250</v>
      </c>
      <c r="N51" s="27">
        <f t="shared" si="7"/>
        <v>0.14549341332241703</v>
      </c>
      <c r="O51" s="27">
        <f t="shared" si="0"/>
        <v>0.16170208696654709</v>
      </c>
      <c r="P51" s="28">
        <f t="shared" si="1"/>
        <v>0.15372741953363508</v>
      </c>
      <c r="R51" s="32">
        <f t="shared" si="8"/>
        <v>36.08236650395942</v>
      </c>
      <c r="S51" s="32">
        <f t="shared" si="9"/>
        <v>40.102117567703672</v>
      </c>
      <c r="T51" s="32">
        <f t="shared" si="10"/>
        <v>38.124400044341499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4451.1105701637816</v>
      </c>
      <c r="F52" s="2">
        <v>5064.3238340340413</v>
      </c>
      <c r="G52" s="5">
        <f t="shared" si="4"/>
        <v>9515.434404197822</v>
      </c>
      <c r="H52" s="2">
        <v>0</v>
      </c>
      <c r="I52" s="2">
        <v>0</v>
      </c>
      <c r="J52" s="5">
        <f t="shared" si="5"/>
        <v>0</v>
      </c>
      <c r="K52" s="2">
        <v>127</v>
      </c>
      <c r="L52" s="2">
        <v>128</v>
      </c>
      <c r="M52" s="5">
        <f t="shared" si="6"/>
        <v>255</v>
      </c>
      <c r="N52" s="27">
        <f t="shared" si="7"/>
        <v>0.14132304324878656</v>
      </c>
      <c r="O52" s="27">
        <f t="shared" si="0"/>
        <v>0.15953641110238284</v>
      </c>
      <c r="P52" s="28">
        <f t="shared" si="1"/>
        <v>0.15046543966157214</v>
      </c>
      <c r="R52" s="32">
        <f t="shared" si="8"/>
        <v>35.048114725699065</v>
      </c>
      <c r="S52" s="32">
        <f t="shared" si="9"/>
        <v>39.565029953390948</v>
      </c>
      <c r="T52" s="32">
        <f t="shared" si="10"/>
        <v>37.315429036069894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4413.1697095253376</v>
      </c>
      <c r="F53" s="2">
        <v>5026.2124089872432</v>
      </c>
      <c r="G53" s="5">
        <f t="shared" si="4"/>
        <v>9439.3821185125817</v>
      </c>
      <c r="H53" s="2">
        <v>0</v>
      </c>
      <c r="I53" s="2">
        <v>0</v>
      </c>
      <c r="J53" s="5">
        <f t="shared" si="5"/>
        <v>0</v>
      </c>
      <c r="K53" s="2">
        <v>130</v>
      </c>
      <c r="L53" s="2">
        <v>127</v>
      </c>
      <c r="M53" s="5">
        <f t="shared" si="6"/>
        <v>257</v>
      </c>
      <c r="N53" s="27">
        <f t="shared" si="7"/>
        <v>0.13688491654855264</v>
      </c>
      <c r="O53" s="27">
        <f t="shared" si="0"/>
        <v>0.15958256315047128</v>
      </c>
      <c r="P53" s="28">
        <f t="shared" si="1"/>
        <v>0.14810126331292489</v>
      </c>
      <c r="R53" s="32">
        <f t="shared" si="8"/>
        <v>33.947459304041061</v>
      </c>
      <c r="S53" s="32">
        <f t="shared" si="9"/>
        <v>39.576475661316877</v>
      </c>
      <c r="T53" s="32">
        <f t="shared" si="10"/>
        <v>36.729113301605373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4137.7805194617749</v>
      </c>
      <c r="F54" s="2">
        <v>4807.4175966203911</v>
      </c>
      <c r="G54" s="5">
        <f t="shared" si="4"/>
        <v>8945.198116082167</v>
      </c>
      <c r="H54" s="2">
        <v>0</v>
      </c>
      <c r="I54" s="2">
        <v>0</v>
      </c>
      <c r="J54" s="5">
        <f t="shared" si="5"/>
        <v>0</v>
      </c>
      <c r="K54" s="2">
        <v>121</v>
      </c>
      <c r="L54" s="2">
        <v>127</v>
      </c>
      <c r="M54" s="5">
        <f t="shared" si="6"/>
        <v>248</v>
      </c>
      <c r="N54" s="27">
        <f t="shared" si="7"/>
        <v>0.13788924684956594</v>
      </c>
      <c r="O54" s="27">
        <f t="shared" si="0"/>
        <v>0.15263581396432535</v>
      </c>
      <c r="P54" s="28">
        <f t="shared" si="1"/>
        <v>0.1454409162994629</v>
      </c>
      <c r="R54" s="32">
        <f t="shared" si="8"/>
        <v>34.196533218692352</v>
      </c>
      <c r="S54" s="32">
        <f t="shared" si="9"/>
        <v>37.853681863152687</v>
      </c>
      <c r="T54" s="32">
        <f t="shared" si="10"/>
        <v>36.069347242266801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3222.4521146971019</v>
      </c>
      <c r="F55" s="2">
        <v>3784.2774496930178</v>
      </c>
      <c r="G55" s="5">
        <f t="shared" si="4"/>
        <v>7006.7295643901198</v>
      </c>
      <c r="H55" s="2">
        <v>0</v>
      </c>
      <c r="I55" s="2">
        <v>0</v>
      </c>
      <c r="J55" s="5">
        <f t="shared" si="5"/>
        <v>0</v>
      </c>
      <c r="K55" s="2">
        <v>119</v>
      </c>
      <c r="L55" s="2">
        <v>127</v>
      </c>
      <c r="M55" s="5">
        <f t="shared" si="6"/>
        <v>246</v>
      </c>
      <c r="N55" s="27">
        <f t="shared" si="7"/>
        <v>0.10919124812608776</v>
      </c>
      <c r="O55" s="27">
        <f t="shared" si="0"/>
        <v>0.12015104932985197</v>
      </c>
      <c r="P55" s="28">
        <f t="shared" si="1"/>
        <v>0.11484935687762457</v>
      </c>
      <c r="R55" s="32">
        <f t="shared" si="8"/>
        <v>27.079429535269764</v>
      </c>
      <c r="S55" s="32">
        <f t="shared" si="9"/>
        <v>29.797460233803289</v>
      </c>
      <c r="T55" s="32">
        <f t="shared" si="10"/>
        <v>28.482640505650892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3152.1809573476949</v>
      </c>
      <c r="F56" s="2">
        <v>3644.8021118846577</v>
      </c>
      <c r="G56" s="5">
        <f t="shared" si="4"/>
        <v>6796.9830692323521</v>
      </c>
      <c r="H56" s="2">
        <v>0</v>
      </c>
      <c r="I56" s="2">
        <v>0</v>
      </c>
      <c r="J56" s="5">
        <f t="shared" si="5"/>
        <v>0</v>
      </c>
      <c r="K56" s="2">
        <v>127</v>
      </c>
      <c r="L56" s="2">
        <v>127</v>
      </c>
      <c r="M56" s="5">
        <f t="shared" si="6"/>
        <v>254</v>
      </c>
      <c r="N56" s="27">
        <f t="shared" si="7"/>
        <v>0.10008194555968043</v>
      </c>
      <c r="O56" s="27">
        <f t="shared" si="0"/>
        <v>0.11572269849773488</v>
      </c>
      <c r="P56" s="28">
        <f t="shared" si="1"/>
        <v>0.10790232202870764</v>
      </c>
      <c r="R56" s="32">
        <f t="shared" si="8"/>
        <v>24.820322498800746</v>
      </c>
      <c r="S56" s="32">
        <f t="shared" si="9"/>
        <v>28.699229227438249</v>
      </c>
      <c r="T56" s="32">
        <f t="shared" si="10"/>
        <v>26.759775863119497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2656.0863253444827</v>
      </c>
      <c r="F57" s="2">
        <v>2961.9095887311491</v>
      </c>
      <c r="G57" s="5">
        <f t="shared" si="4"/>
        <v>5617.9959140756318</v>
      </c>
      <c r="H57" s="2">
        <v>0</v>
      </c>
      <c r="I57" s="2">
        <v>0</v>
      </c>
      <c r="J57" s="5">
        <f t="shared" si="5"/>
        <v>0</v>
      </c>
      <c r="K57" s="43">
        <v>130</v>
      </c>
      <c r="L57" s="2">
        <v>127</v>
      </c>
      <c r="M57" s="5">
        <f t="shared" si="6"/>
        <v>257</v>
      </c>
      <c r="N57" s="27">
        <f t="shared" si="7"/>
        <v>8.238481158016385E-2</v>
      </c>
      <c r="O57" s="27">
        <f t="shared" si="0"/>
        <v>9.4040817523849032E-2</v>
      </c>
      <c r="P57" s="28">
        <f t="shared" si="1"/>
        <v>8.8144783388911005E-2</v>
      </c>
      <c r="R57" s="32">
        <f t="shared" si="8"/>
        <v>20.431433271880636</v>
      </c>
      <c r="S57" s="32">
        <f t="shared" si="9"/>
        <v>23.322122745914559</v>
      </c>
      <c r="T57" s="32">
        <f t="shared" si="10"/>
        <v>21.85990628044993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2567.8107189939215</v>
      </c>
      <c r="F58" s="3">
        <v>2807</v>
      </c>
      <c r="G58" s="7">
        <f t="shared" si="4"/>
        <v>5374.8107189939219</v>
      </c>
      <c r="H58" s="6">
        <v>0</v>
      </c>
      <c r="I58" s="3">
        <v>0</v>
      </c>
      <c r="J58" s="7">
        <f t="shared" si="5"/>
        <v>0</v>
      </c>
      <c r="K58" s="44">
        <v>127</v>
      </c>
      <c r="L58" s="3">
        <v>127</v>
      </c>
      <c r="M58" s="7">
        <f t="shared" si="6"/>
        <v>254</v>
      </c>
      <c r="N58" s="27">
        <f t="shared" si="7"/>
        <v>8.1528153384363769E-2</v>
      </c>
      <c r="O58" s="27">
        <f t="shared" si="0"/>
        <v>8.9122428244856486E-2</v>
      </c>
      <c r="P58" s="28">
        <f t="shared" si="1"/>
        <v>8.5325290814610141E-2</v>
      </c>
      <c r="R58" s="32">
        <f t="shared" si="8"/>
        <v>20.218982039322217</v>
      </c>
      <c r="S58" s="32">
        <f t="shared" si="9"/>
        <v>22.102362204724411</v>
      </c>
      <c r="T58" s="32">
        <f t="shared" si="10"/>
        <v>21.160672122023314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6367.1162455321537</v>
      </c>
      <c r="F59" s="2">
        <v>9057.4872538168493</v>
      </c>
      <c r="G59" s="10">
        <f t="shared" si="4"/>
        <v>15424.603499349003</v>
      </c>
      <c r="H59" s="2">
        <v>5</v>
      </c>
      <c r="I59" s="2">
        <v>0</v>
      </c>
      <c r="J59" s="10">
        <f t="shared" si="5"/>
        <v>5</v>
      </c>
      <c r="K59" s="2">
        <v>108</v>
      </c>
      <c r="L59" s="2">
        <v>109</v>
      </c>
      <c r="M59" s="10">
        <f t="shared" si="6"/>
        <v>217</v>
      </c>
      <c r="N59" s="25">
        <f t="shared" si="7"/>
        <v>0.22850689942334745</v>
      </c>
      <c r="O59" s="25">
        <f t="shared" si="0"/>
        <v>0.33506537636197281</v>
      </c>
      <c r="P59" s="26">
        <f t="shared" si="1"/>
        <v>0.28097864141921092</v>
      </c>
      <c r="R59" s="32">
        <f t="shared" si="8"/>
        <v>56.346161464886315</v>
      </c>
      <c r="S59" s="32">
        <f t="shared" si="9"/>
        <v>83.096213337769257</v>
      </c>
      <c r="T59" s="32">
        <f t="shared" si="10"/>
        <v>69.480195943013527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6079.6153796936569</v>
      </c>
      <c r="F60" s="2">
        <v>9005.0845602332301</v>
      </c>
      <c r="G60" s="5">
        <f t="shared" si="4"/>
        <v>15084.699939926886</v>
      </c>
      <c r="H60" s="2">
        <v>5</v>
      </c>
      <c r="I60" s="2">
        <v>0</v>
      </c>
      <c r="J60" s="5">
        <f t="shared" si="5"/>
        <v>5</v>
      </c>
      <c r="K60" s="2">
        <v>110</v>
      </c>
      <c r="L60" s="2">
        <v>109</v>
      </c>
      <c r="M60" s="5">
        <f t="shared" si="6"/>
        <v>219</v>
      </c>
      <c r="N60" s="27">
        <f t="shared" si="7"/>
        <v>0.21437289773249849</v>
      </c>
      <c r="O60" s="27">
        <f t="shared" si="0"/>
        <v>0.33312683339128552</v>
      </c>
      <c r="P60" s="28">
        <f t="shared" si="1"/>
        <v>0.27232632762721848</v>
      </c>
      <c r="R60" s="32">
        <f t="shared" si="8"/>
        <v>52.866220692988321</v>
      </c>
      <c r="S60" s="32">
        <f t="shared" si="9"/>
        <v>82.615454681038813</v>
      </c>
      <c r="T60" s="32">
        <f t="shared" si="10"/>
        <v>67.342410446102164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5813.2069161264781</v>
      </c>
      <c r="F61" s="2">
        <v>8700.0115446176405</v>
      </c>
      <c r="G61" s="5">
        <f t="shared" si="4"/>
        <v>14513.21846074412</v>
      </c>
      <c r="H61" s="2">
        <v>5</v>
      </c>
      <c r="I61" s="2">
        <v>0</v>
      </c>
      <c r="J61" s="5">
        <f t="shared" si="5"/>
        <v>5</v>
      </c>
      <c r="K61" s="2">
        <v>107</v>
      </c>
      <c r="L61" s="2">
        <v>110</v>
      </c>
      <c r="M61" s="5">
        <f t="shared" si="6"/>
        <v>217</v>
      </c>
      <c r="N61" s="27">
        <f t="shared" si="7"/>
        <v>0.21050140918766216</v>
      </c>
      <c r="O61" s="27">
        <f t="shared" si="0"/>
        <v>0.31891537920152641</v>
      </c>
      <c r="P61" s="28">
        <f t="shared" si="1"/>
        <v>0.26437661142422253</v>
      </c>
      <c r="R61" s="32">
        <f t="shared" si="8"/>
        <v>51.903633179700698</v>
      </c>
      <c r="S61" s="32">
        <f t="shared" si="9"/>
        <v>79.091014041978553</v>
      </c>
      <c r="T61" s="32">
        <f t="shared" si="10"/>
        <v>65.37485793127982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5652.4056684521584</v>
      </c>
      <c r="F62" s="2">
        <v>8377.1724899869441</v>
      </c>
      <c r="G62" s="5">
        <f t="shared" si="4"/>
        <v>14029.578158439102</v>
      </c>
      <c r="H62" s="2">
        <v>5</v>
      </c>
      <c r="I62" s="2">
        <v>0</v>
      </c>
      <c r="J62" s="5">
        <f t="shared" si="5"/>
        <v>5</v>
      </c>
      <c r="K62" s="2">
        <v>105</v>
      </c>
      <c r="L62" s="2">
        <v>105</v>
      </c>
      <c r="M62" s="5">
        <f t="shared" si="6"/>
        <v>210</v>
      </c>
      <c r="N62" s="27">
        <f t="shared" si="7"/>
        <v>0.20842203792227723</v>
      </c>
      <c r="O62" s="27">
        <f t="shared" si="0"/>
        <v>0.32170401267230969</v>
      </c>
      <c r="P62" s="28">
        <f t="shared" si="1"/>
        <v>0.26391230546348954</v>
      </c>
      <c r="R62" s="32">
        <f t="shared" si="8"/>
        <v>51.385506076837807</v>
      </c>
      <c r="S62" s="32">
        <f t="shared" si="9"/>
        <v>79.782595142732802</v>
      </c>
      <c r="T62" s="32">
        <f t="shared" si="10"/>
        <v>65.25385189971675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5498.138114761754</v>
      </c>
      <c r="F63" s="2">
        <v>7970.8588234912559</v>
      </c>
      <c r="G63" s="5">
        <f t="shared" si="4"/>
        <v>13468.996938253011</v>
      </c>
      <c r="H63" s="2">
        <v>5</v>
      </c>
      <c r="I63" s="2">
        <v>0</v>
      </c>
      <c r="J63" s="5">
        <f t="shared" si="5"/>
        <v>5</v>
      </c>
      <c r="K63" s="2">
        <v>105</v>
      </c>
      <c r="L63" s="2">
        <v>108</v>
      </c>
      <c r="M63" s="5">
        <f t="shared" si="6"/>
        <v>213</v>
      </c>
      <c r="N63" s="27">
        <f t="shared" si="7"/>
        <v>0.20273370629652485</v>
      </c>
      <c r="O63" s="27">
        <f t="shared" si="0"/>
        <v>0.29759777566798296</v>
      </c>
      <c r="P63" s="28">
        <f t="shared" si="1"/>
        <v>0.24987008270727609</v>
      </c>
      <c r="R63" s="32">
        <f t="shared" si="8"/>
        <v>49.983073770561397</v>
      </c>
      <c r="S63" s="32">
        <f t="shared" si="9"/>
        <v>73.804248365659774</v>
      </c>
      <c r="T63" s="32">
        <f t="shared" si="10"/>
        <v>61.784389625013809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5433.9709959692318</v>
      </c>
      <c r="F64" s="2">
        <v>7475.4823623790307</v>
      </c>
      <c r="G64" s="5">
        <f t="shared" si="4"/>
        <v>12909.453358348263</v>
      </c>
      <c r="H64" s="2">
        <v>5</v>
      </c>
      <c r="I64" s="2">
        <v>0</v>
      </c>
      <c r="J64" s="5">
        <f t="shared" si="5"/>
        <v>5</v>
      </c>
      <c r="K64" s="2">
        <v>105</v>
      </c>
      <c r="L64" s="2">
        <v>108</v>
      </c>
      <c r="M64" s="5">
        <f t="shared" si="6"/>
        <v>213</v>
      </c>
      <c r="N64" s="27">
        <f t="shared" si="7"/>
        <v>0.20036766209326076</v>
      </c>
      <c r="O64" s="27">
        <f t="shared" si="0"/>
        <v>0.27910253742454566</v>
      </c>
      <c r="P64" s="28">
        <f t="shared" si="1"/>
        <v>0.23948971056597401</v>
      </c>
      <c r="R64" s="32">
        <f t="shared" si="8"/>
        <v>49.399736326993015</v>
      </c>
      <c r="S64" s="32">
        <f t="shared" si="9"/>
        <v>69.217429281287323</v>
      </c>
      <c r="T64" s="32">
        <f t="shared" si="10"/>
        <v>59.217675955725973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4959.0045670610152</v>
      </c>
      <c r="F65" s="2">
        <v>6658.6710715728213</v>
      </c>
      <c r="G65" s="5">
        <f t="shared" si="4"/>
        <v>11617.675638633837</v>
      </c>
      <c r="H65" s="2">
        <v>5</v>
      </c>
      <c r="I65" s="2">
        <v>0</v>
      </c>
      <c r="J65" s="5">
        <f t="shared" si="5"/>
        <v>5</v>
      </c>
      <c r="K65" s="2">
        <v>104</v>
      </c>
      <c r="L65" s="2">
        <v>108</v>
      </c>
      <c r="M65" s="5">
        <f t="shared" si="6"/>
        <v>212</v>
      </c>
      <c r="N65" s="27">
        <f t="shared" si="7"/>
        <v>0.18454170017345248</v>
      </c>
      <c r="O65" s="27">
        <f t="shared" si="0"/>
        <v>0.24860629747509042</v>
      </c>
      <c r="P65" s="28">
        <f t="shared" si="1"/>
        <v>0.21652146337098996</v>
      </c>
      <c r="R65" s="32">
        <f t="shared" si="8"/>
        <v>45.495454743679041</v>
      </c>
      <c r="S65" s="32">
        <f t="shared" si="9"/>
        <v>61.654361773822423</v>
      </c>
      <c r="T65" s="32">
        <f t="shared" si="10"/>
        <v>53.537675754072978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2293.1308607801543</v>
      </c>
      <c r="F66" s="2">
        <v>3169.4329103074083</v>
      </c>
      <c r="G66" s="5">
        <f t="shared" si="4"/>
        <v>5462.5637710875626</v>
      </c>
      <c r="H66" s="2">
        <v>5</v>
      </c>
      <c r="I66" s="2">
        <v>0</v>
      </c>
      <c r="J66" s="5">
        <f t="shared" si="5"/>
        <v>5</v>
      </c>
      <c r="K66" s="2">
        <v>53</v>
      </c>
      <c r="L66" s="2">
        <v>59</v>
      </c>
      <c r="M66" s="5">
        <f t="shared" si="6"/>
        <v>112</v>
      </c>
      <c r="N66" s="27">
        <f t="shared" si="7"/>
        <v>0.16121561169714246</v>
      </c>
      <c r="O66" s="27">
        <f t="shared" si="0"/>
        <v>0.21660968495813343</v>
      </c>
      <c r="P66" s="28">
        <f t="shared" si="1"/>
        <v>0.18930426154309546</v>
      </c>
      <c r="R66" s="32">
        <f t="shared" si="8"/>
        <v>39.536738978968181</v>
      </c>
      <c r="S66" s="32">
        <f t="shared" si="9"/>
        <v>53.719201869617088</v>
      </c>
      <c r="T66" s="32">
        <f t="shared" si="10"/>
        <v>46.688579240064641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2167.8174533570609</v>
      </c>
      <c r="F67" s="2">
        <v>3075.8167133215065</v>
      </c>
      <c r="G67" s="5">
        <f t="shared" si="4"/>
        <v>5243.6341666785675</v>
      </c>
      <c r="H67" s="2">
        <v>5</v>
      </c>
      <c r="I67" s="2">
        <v>0</v>
      </c>
      <c r="J67" s="5">
        <f t="shared" si="5"/>
        <v>5</v>
      </c>
      <c r="K67" s="2">
        <v>53</v>
      </c>
      <c r="L67" s="2">
        <v>59</v>
      </c>
      <c r="M67" s="5">
        <f t="shared" si="6"/>
        <v>112</v>
      </c>
      <c r="N67" s="27">
        <f t="shared" si="7"/>
        <v>0.15240561398741992</v>
      </c>
      <c r="O67" s="27">
        <f t="shared" si="0"/>
        <v>0.21021163978413795</v>
      </c>
      <c r="P67" s="28">
        <f t="shared" si="1"/>
        <v>0.18171729160932101</v>
      </c>
      <c r="R67" s="32">
        <f t="shared" si="8"/>
        <v>37.376162988914842</v>
      </c>
      <c r="S67" s="32">
        <f t="shared" si="9"/>
        <v>52.132486666466214</v>
      </c>
      <c r="T67" s="32">
        <f t="shared" si="10"/>
        <v>44.817386039987753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2096.5076050380121</v>
      </c>
      <c r="F68" s="2">
        <v>3013.9559391278922</v>
      </c>
      <c r="G68" s="5">
        <f t="shared" si="4"/>
        <v>5110.4635441659048</v>
      </c>
      <c r="H68" s="2">
        <v>5</v>
      </c>
      <c r="I68" s="2">
        <v>0</v>
      </c>
      <c r="J68" s="5">
        <f t="shared" si="5"/>
        <v>5</v>
      </c>
      <c r="K68" s="2">
        <v>55</v>
      </c>
      <c r="L68" s="2">
        <v>59</v>
      </c>
      <c r="M68" s="5">
        <f t="shared" si="6"/>
        <v>114</v>
      </c>
      <c r="N68" s="27">
        <f t="shared" si="7"/>
        <v>0.14242578838573453</v>
      </c>
      <c r="O68" s="27">
        <f t="shared" si="0"/>
        <v>0.20598386680753775</v>
      </c>
      <c r="P68" s="28">
        <f t="shared" si="1"/>
        <v>0.17410955110949525</v>
      </c>
      <c r="R68" s="32">
        <f t="shared" si="8"/>
        <v>34.941793417300204</v>
      </c>
      <c r="S68" s="32">
        <f t="shared" si="9"/>
        <v>51.083998968269356</v>
      </c>
      <c r="T68" s="32">
        <f t="shared" si="10"/>
        <v>42.945071799713489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1337.514211182852</v>
      </c>
      <c r="F69" s="3">
        <v>1999.9999999999998</v>
      </c>
      <c r="G69" s="7">
        <f t="shared" si="4"/>
        <v>3337.5142111828518</v>
      </c>
      <c r="H69" s="6">
        <v>5</v>
      </c>
      <c r="I69" s="3">
        <v>5</v>
      </c>
      <c r="J69" s="7">
        <f t="shared" si="5"/>
        <v>10</v>
      </c>
      <c r="K69" s="6">
        <v>54</v>
      </c>
      <c r="L69" s="3">
        <v>52</v>
      </c>
      <c r="M69" s="7">
        <f t="shared" si="6"/>
        <v>106</v>
      </c>
      <c r="N69" s="27">
        <f t="shared" si="7"/>
        <v>9.2420827196161695E-2</v>
      </c>
      <c r="O69" s="27">
        <f t="shared" si="0"/>
        <v>0.14310246136233543</v>
      </c>
      <c r="P69" s="28">
        <f t="shared" si="1"/>
        <v>0.11731981900952095</v>
      </c>
      <c r="R69" s="32">
        <f t="shared" si="8"/>
        <v>22.669732392929696</v>
      </c>
      <c r="S69" s="32">
        <f t="shared" si="9"/>
        <v>35.087719298245609</v>
      </c>
      <c r="T69" s="32">
        <f t="shared" si="10"/>
        <v>28.771674234334931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9467.0000000000018</v>
      </c>
      <c r="F70" s="2">
        <v>6799.2097867932225</v>
      </c>
      <c r="G70" s="10">
        <f t="shared" ref="G70:G86" si="14">+E70+F70</f>
        <v>16266.209786793224</v>
      </c>
      <c r="H70" s="2">
        <v>423</v>
      </c>
      <c r="I70" s="2">
        <v>421</v>
      </c>
      <c r="J70" s="10">
        <f t="shared" ref="J70:J86" si="15">+H70+I70</f>
        <v>844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0.10361395674634448</v>
      </c>
      <c r="O70" s="25">
        <f t="shared" si="0"/>
        <v>7.4769175978635777E-2</v>
      </c>
      <c r="P70" s="26">
        <f t="shared" si="1"/>
        <v>8.9225742643020578E-2</v>
      </c>
      <c r="R70" s="32">
        <f t="shared" si="8"/>
        <v>22.380614657210405</v>
      </c>
      <c r="S70" s="32">
        <f t="shared" si="9"/>
        <v>16.150142011385327</v>
      </c>
      <c r="T70" s="32">
        <f t="shared" si="10"/>
        <v>19.272760410892445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12493.178584148227</v>
      </c>
      <c r="F71" s="2">
        <v>9892.1576406524127</v>
      </c>
      <c r="G71" s="5">
        <f t="shared" si="14"/>
        <v>22385.336224800638</v>
      </c>
      <c r="H71" s="2">
        <v>421</v>
      </c>
      <c r="I71" s="2">
        <v>433</v>
      </c>
      <c r="J71" s="5">
        <f t="shared" si="15"/>
        <v>854</v>
      </c>
      <c r="K71" s="2">
        <v>0</v>
      </c>
      <c r="L71" s="2">
        <v>0</v>
      </c>
      <c r="M71" s="5">
        <f t="shared" si="16"/>
        <v>0</v>
      </c>
      <c r="N71" s="27">
        <f t="shared" si="17"/>
        <v>0.13738429867322322</v>
      </c>
      <c r="O71" s="27">
        <f t="shared" si="0"/>
        <v>0.10576680395873335</v>
      </c>
      <c r="P71" s="28">
        <f t="shared" si="1"/>
        <v>0.12135341435077109</v>
      </c>
      <c r="R71" s="32">
        <f t="shared" ref="R71:R86" si="18">+E71/(H71+K71)</f>
        <v>29.675008513416216</v>
      </c>
      <c r="S71" s="32">
        <f t="shared" ref="S71:S86" si="19">+F71/(I71+L71)</f>
        <v>22.845629655086405</v>
      </c>
      <c r="T71" s="32">
        <f t="shared" ref="T71:T86" si="20">+G71/(J71+M71)</f>
        <v>26.212337499766555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20718.554928019494</v>
      </c>
      <c r="F72" s="2">
        <v>16914.842030968492</v>
      </c>
      <c r="G72" s="5">
        <f t="shared" si="14"/>
        <v>37633.396958987985</v>
      </c>
      <c r="H72" s="2">
        <v>431</v>
      </c>
      <c r="I72" s="2">
        <v>427</v>
      </c>
      <c r="J72" s="5">
        <f t="shared" si="15"/>
        <v>858</v>
      </c>
      <c r="K72" s="2">
        <v>0</v>
      </c>
      <c r="L72" s="2">
        <v>0</v>
      </c>
      <c r="M72" s="5">
        <f t="shared" si="16"/>
        <v>0</v>
      </c>
      <c r="N72" s="27">
        <f t="shared" si="17"/>
        <v>0.22255043103913696</v>
      </c>
      <c r="O72" s="27">
        <f t="shared" si="0"/>
        <v>0.18339450549666592</v>
      </c>
      <c r="P72" s="28">
        <f t="shared" si="1"/>
        <v>0.20306374082161349</v>
      </c>
      <c r="R72" s="32">
        <f t="shared" si="18"/>
        <v>48.070893104453582</v>
      </c>
      <c r="S72" s="32">
        <f t="shared" si="19"/>
        <v>39.61321318727984</v>
      </c>
      <c r="T72" s="32">
        <f t="shared" si="20"/>
        <v>43.861768017468513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23806.790784837503</v>
      </c>
      <c r="F73" s="2">
        <v>18940.816776580621</v>
      </c>
      <c r="G73" s="5">
        <f t="shared" si="14"/>
        <v>42747.607561418125</v>
      </c>
      <c r="H73" s="2">
        <v>447</v>
      </c>
      <c r="I73" s="2">
        <v>424</v>
      </c>
      <c r="J73" s="5">
        <f t="shared" si="15"/>
        <v>871</v>
      </c>
      <c r="K73" s="2">
        <v>0</v>
      </c>
      <c r="L73" s="2">
        <v>0</v>
      </c>
      <c r="M73" s="5">
        <f t="shared" si="16"/>
        <v>0</v>
      </c>
      <c r="N73" s="27">
        <f t="shared" si="17"/>
        <v>0.24656962864402088</v>
      </c>
      <c r="O73" s="27">
        <f t="shared" si="0"/>
        <v>0.20681360037321608</v>
      </c>
      <c r="P73" s="28">
        <f t="shared" si="1"/>
        <v>0.22721652188532829</v>
      </c>
      <c r="R73" s="32">
        <f t="shared" si="18"/>
        <v>53.259039787108506</v>
      </c>
      <c r="S73" s="32">
        <f t="shared" si="19"/>
        <v>44.671737680614669</v>
      </c>
      <c r="T73" s="32">
        <f t="shared" si="20"/>
        <v>49.078768727230916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26034.485363632564</v>
      </c>
      <c r="F74" s="2">
        <v>20389.481326237932</v>
      </c>
      <c r="G74" s="5">
        <f t="shared" si="14"/>
        <v>46423.966689870496</v>
      </c>
      <c r="H74" s="2">
        <v>421</v>
      </c>
      <c r="I74" s="2">
        <v>423</v>
      </c>
      <c r="J74" s="5">
        <f t="shared" si="15"/>
        <v>844</v>
      </c>
      <c r="K74" s="2">
        <v>0</v>
      </c>
      <c r="L74" s="2">
        <v>0</v>
      </c>
      <c r="M74" s="5">
        <f t="shared" si="16"/>
        <v>0</v>
      </c>
      <c r="N74" s="27">
        <f t="shared" si="17"/>
        <v>0.28629459579960154</v>
      </c>
      <c r="O74" s="27">
        <f t="shared" si="0"/>
        <v>0.22315779404428171</v>
      </c>
      <c r="P74" s="28">
        <f t="shared" si="1"/>
        <v>0.25465138828479078</v>
      </c>
      <c r="R74" s="32">
        <f t="shared" si="18"/>
        <v>61.839632692713927</v>
      </c>
      <c r="S74" s="32">
        <f t="shared" si="19"/>
        <v>48.202083513564851</v>
      </c>
      <c r="T74" s="32">
        <f t="shared" si="20"/>
        <v>55.004699869514809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27108.37448613923</v>
      </c>
      <c r="F75" s="2">
        <v>22370.363313913404</v>
      </c>
      <c r="G75" s="5">
        <f t="shared" si="14"/>
        <v>49478.737800052637</v>
      </c>
      <c r="H75" s="2">
        <v>423</v>
      </c>
      <c r="I75" s="2">
        <v>449</v>
      </c>
      <c r="J75" s="5">
        <f t="shared" si="15"/>
        <v>872</v>
      </c>
      <c r="K75" s="2">
        <v>0</v>
      </c>
      <c r="L75" s="2">
        <v>0</v>
      </c>
      <c r="M75" s="5">
        <f t="shared" si="16"/>
        <v>0</v>
      </c>
      <c r="N75" s="27">
        <f t="shared" si="17"/>
        <v>0.29669440598611363</v>
      </c>
      <c r="O75" s="27">
        <f t="shared" si="0"/>
        <v>0.23066034927321419</v>
      </c>
      <c r="P75" s="28">
        <f t="shared" si="1"/>
        <v>0.26269292494931107</v>
      </c>
      <c r="R75" s="32">
        <f t="shared" si="18"/>
        <v>64.085991693000537</v>
      </c>
      <c r="S75" s="32">
        <f t="shared" si="19"/>
        <v>49.822635443014264</v>
      </c>
      <c r="T75" s="32">
        <f t="shared" si="20"/>
        <v>56.741671789051189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32322.784086034575</v>
      </c>
      <c r="F76" s="2">
        <v>31375.441449780141</v>
      </c>
      <c r="G76" s="5">
        <f t="shared" si="14"/>
        <v>63698.225535814716</v>
      </c>
      <c r="H76" s="2">
        <v>443</v>
      </c>
      <c r="I76" s="2">
        <v>423</v>
      </c>
      <c r="J76" s="5">
        <f t="shared" si="15"/>
        <v>866</v>
      </c>
      <c r="K76" s="2">
        <v>0</v>
      </c>
      <c r="L76" s="2">
        <v>0</v>
      </c>
      <c r="M76" s="5">
        <f t="shared" si="16"/>
        <v>0</v>
      </c>
      <c r="N76" s="27">
        <f t="shared" si="17"/>
        <v>0.33779349642624545</v>
      </c>
      <c r="O76" s="27">
        <f t="shared" si="0"/>
        <v>0.34339639096598523</v>
      </c>
      <c r="P76" s="28">
        <f t="shared" si="1"/>
        <v>0.34053024514484814</v>
      </c>
      <c r="R76" s="32">
        <f t="shared" si="18"/>
        <v>72.963395228069018</v>
      </c>
      <c r="S76" s="32">
        <f t="shared" si="19"/>
        <v>74.173620448652812</v>
      </c>
      <c r="T76" s="32">
        <f t="shared" si="20"/>
        <v>73.5545329512872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34908.503702932896</v>
      </c>
      <c r="F77" s="2">
        <v>35217.152774530354</v>
      </c>
      <c r="G77" s="5">
        <f t="shared" si="14"/>
        <v>70125.656477463257</v>
      </c>
      <c r="H77" s="2">
        <v>423</v>
      </c>
      <c r="I77" s="2">
        <v>418</v>
      </c>
      <c r="J77" s="5">
        <f t="shared" si="15"/>
        <v>841</v>
      </c>
      <c r="K77" s="2">
        <v>0</v>
      </c>
      <c r="L77" s="2">
        <v>0</v>
      </c>
      <c r="M77" s="5">
        <f t="shared" si="16"/>
        <v>0</v>
      </c>
      <c r="N77" s="27">
        <f t="shared" si="17"/>
        <v>0.38206487723199473</v>
      </c>
      <c r="O77" s="27">
        <f t="shared" si="0"/>
        <v>0.39005352621090683</v>
      </c>
      <c r="P77" s="28">
        <f t="shared" si="1"/>
        <v>0.38603545425124003</v>
      </c>
      <c r="R77" s="32">
        <f t="shared" si="18"/>
        <v>82.526013482110869</v>
      </c>
      <c r="S77" s="32">
        <f t="shared" si="19"/>
        <v>84.251561661555868</v>
      </c>
      <c r="T77" s="32">
        <f t="shared" si="20"/>
        <v>83.383658118267846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28657.779781905992</v>
      </c>
      <c r="F78" s="2">
        <v>29911.888841582451</v>
      </c>
      <c r="G78" s="5">
        <f t="shared" si="14"/>
        <v>58569.66862348844</v>
      </c>
      <c r="H78" s="2">
        <v>415</v>
      </c>
      <c r="I78" s="2">
        <v>415</v>
      </c>
      <c r="J78" s="5">
        <f t="shared" si="15"/>
        <v>830</v>
      </c>
      <c r="K78" s="2">
        <v>0</v>
      </c>
      <c r="L78" s="2">
        <v>0</v>
      </c>
      <c r="M78" s="5">
        <f t="shared" si="16"/>
        <v>0</v>
      </c>
      <c r="N78" s="27">
        <f t="shared" si="17"/>
        <v>0.31969856963304322</v>
      </c>
      <c r="O78" s="27">
        <f t="shared" si="0"/>
        <v>0.33368907676910364</v>
      </c>
      <c r="P78" s="28">
        <f t="shared" si="1"/>
        <v>0.32669382320107343</v>
      </c>
      <c r="R78" s="32">
        <f t="shared" si="18"/>
        <v>69.054891040737331</v>
      </c>
      <c r="S78" s="32">
        <f t="shared" si="19"/>
        <v>72.076840582126394</v>
      </c>
      <c r="T78" s="32">
        <f t="shared" si="20"/>
        <v>70.565865811431848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26898.820237087035</v>
      </c>
      <c r="F79" s="2">
        <v>28623.811749677803</v>
      </c>
      <c r="G79" s="5">
        <f t="shared" si="14"/>
        <v>55522.631986764842</v>
      </c>
      <c r="H79" s="2">
        <v>415</v>
      </c>
      <c r="I79" s="2">
        <v>437</v>
      </c>
      <c r="J79" s="5">
        <f t="shared" si="15"/>
        <v>852</v>
      </c>
      <c r="K79" s="2">
        <v>0</v>
      </c>
      <c r="L79" s="2">
        <v>0</v>
      </c>
      <c r="M79" s="5">
        <f t="shared" si="16"/>
        <v>0</v>
      </c>
      <c r="N79" s="27">
        <f t="shared" si="17"/>
        <v>0.30007608475108249</v>
      </c>
      <c r="O79" s="27">
        <f t="shared" si="0"/>
        <v>0.30324404345365924</v>
      </c>
      <c r="P79" s="28">
        <f t="shared" si="1"/>
        <v>0.30170096497763887</v>
      </c>
      <c r="R79" s="32">
        <f t="shared" si="18"/>
        <v>64.816434306233816</v>
      </c>
      <c r="S79" s="32">
        <f t="shared" si="19"/>
        <v>65.500713385990394</v>
      </c>
      <c r="T79" s="32">
        <f t="shared" si="20"/>
        <v>65.167408435170003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20625.172692044733</v>
      </c>
      <c r="F80" s="2">
        <v>22553.4201688953</v>
      </c>
      <c r="G80" s="5">
        <f t="shared" si="14"/>
        <v>43178.592860940029</v>
      </c>
      <c r="H80" s="2">
        <v>425</v>
      </c>
      <c r="I80" s="2">
        <v>425</v>
      </c>
      <c r="J80" s="5">
        <f t="shared" si="15"/>
        <v>850</v>
      </c>
      <c r="K80" s="2">
        <v>0</v>
      </c>
      <c r="L80" s="2">
        <v>0</v>
      </c>
      <c r="M80" s="5">
        <f t="shared" si="16"/>
        <v>0</v>
      </c>
      <c r="N80" s="27">
        <f t="shared" si="17"/>
        <v>0.22467508379133697</v>
      </c>
      <c r="O80" s="27">
        <f t="shared" si="0"/>
        <v>0.24567995826683334</v>
      </c>
      <c r="P80" s="28">
        <f t="shared" si="1"/>
        <v>0.23517752102908512</v>
      </c>
      <c r="R80" s="32">
        <f t="shared" si="18"/>
        <v>48.529818098928786</v>
      </c>
      <c r="S80" s="32">
        <f t="shared" si="19"/>
        <v>53.066870985636001</v>
      </c>
      <c r="T80" s="32">
        <f t="shared" si="20"/>
        <v>50.798344542282386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17753.287527931054</v>
      </c>
      <c r="F81" s="2">
        <v>19481.536033160279</v>
      </c>
      <c r="G81" s="5">
        <f t="shared" si="14"/>
        <v>37234.823561091333</v>
      </c>
      <c r="H81" s="2">
        <v>433</v>
      </c>
      <c r="I81" s="2">
        <v>417</v>
      </c>
      <c r="J81" s="5">
        <f t="shared" si="15"/>
        <v>850</v>
      </c>
      <c r="K81" s="2">
        <v>0</v>
      </c>
      <c r="L81" s="2">
        <v>0</v>
      </c>
      <c r="M81" s="5">
        <f t="shared" si="16"/>
        <v>0</v>
      </c>
      <c r="N81" s="27">
        <f t="shared" si="17"/>
        <v>0.18981788905922348</v>
      </c>
      <c r="O81" s="27">
        <f t="shared" si="17"/>
        <v>0.21628848069500264</v>
      </c>
      <c r="P81" s="28">
        <f t="shared" si="17"/>
        <v>0.20280404989701162</v>
      </c>
      <c r="R81" s="32">
        <f t="shared" si="18"/>
        <v>41.000664036792273</v>
      </c>
      <c r="S81" s="32">
        <f t="shared" si="19"/>
        <v>46.71831183012057</v>
      </c>
      <c r="T81" s="32">
        <f t="shared" si="20"/>
        <v>43.805674777754511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16143.832676118633</v>
      </c>
      <c r="F82" s="2">
        <v>16983.217600954453</v>
      </c>
      <c r="G82" s="5">
        <f t="shared" si="14"/>
        <v>33127.050277073082</v>
      </c>
      <c r="H82" s="2">
        <v>412</v>
      </c>
      <c r="I82" s="2">
        <v>415</v>
      </c>
      <c r="J82" s="5">
        <f t="shared" si="15"/>
        <v>827</v>
      </c>
      <c r="K82" s="2">
        <v>0</v>
      </c>
      <c r="L82" s="2">
        <v>0</v>
      </c>
      <c r="M82" s="5">
        <f t="shared" si="16"/>
        <v>0</v>
      </c>
      <c r="N82" s="27">
        <f t="shared" si="17"/>
        <v>0.18140768469209179</v>
      </c>
      <c r="O82" s="27">
        <f t="shared" si="17"/>
        <v>0.18946025882367751</v>
      </c>
      <c r="P82" s="28">
        <f t="shared" si="17"/>
        <v>0.18544857739415715</v>
      </c>
      <c r="R82" s="32">
        <f t="shared" si="18"/>
        <v>39.184059893491828</v>
      </c>
      <c r="S82" s="32">
        <f t="shared" si="19"/>
        <v>40.923415905914347</v>
      </c>
      <c r="T82" s="32">
        <f t="shared" si="20"/>
        <v>40.056892717137949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12381.34223178528</v>
      </c>
      <c r="F83" s="2">
        <v>14081.045015200762</v>
      </c>
      <c r="G83" s="5">
        <f t="shared" si="14"/>
        <v>26462.387246986043</v>
      </c>
      <c r="H83" s="2">
        <v>415</v>
      </c>
      <c r="I83" s="2">
        <v>441</v>
      </c>
      <c r="J83" s="5">
        <f t="shared" si="15"/>
        <v>856</v>
      </c>
      <c r="K83" s="2">
        <v>0</v>
      </c>
      <c r="L83" s="2">
        <v>0</v>
      </c>
      <c r="M83" s="5">
        <f t="shared" si="16"/>
        <v>0</v>
      </c>
      <c r="N83" s="27">
        <f t="shared" si="17"/>
        <v>0.13812296108640429</v>
      </c>
      <c r="O83" s="27">
        <f t="shared" si="17"/>
        <v>0.14782318190141053</v>
      </c>
      <c r="P83" s="28">
        <f t="shared" si="17"/>
        <v>0.14312038793151849</v>
      </c>
      <c r="R83" s="32">
        <f t="shared" si="18"/>
        <v>29.834559594663325</v>
      </c>
      <c r="S83" s="32">
        <f t="shared" si="19"/>
        <v>31.929807290704673</v>
      </c>
      <c r="T83" s="32">
        <f t="shared" si="20"/>
        <v>30.914003793207996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6014.5424911411319</v>
      </c>
      <c r="F84" s="3">
        <v>8061</v>
      </c>
      <c r="G84" s="7">
        <f t="shared" si="14"/>
        <v>14075.542491141132</v>
      </c>
      <c r="H84" s="6">
        <v>437</v>
      </c>
      <c r="I84" s="3">
        <v>419</v>
      </c>
      <c r="J84" s="7">
        <f t="shared" si="15"/>
        <v>856</v>
      </c>
      <c r="K84" s="6">
        <v>0</v>
      </c>
      <c r="L84" s="3">
        <v>0</v>
      </c>
      <c r="M84" s="7">
        <f t="shared" si="16"/>
        <v>0</v>
      </c>
      <c r="N84" s="27">
        <f t="shared" si="17"/>
        <v>6.3718773742913931E-2</v>
      </c>
      <c r="O84" s="27">
        <f t="shared" si="17"/>
        <v>8.9067886502254043E-2</v>
      </c>
      <c r="P84" s="28">
        <f t="shared" si="17"/>
        <v>7.6126809077217097E-2</v>
      </c>
      <c r="R84" s="32">
        <f t="shared" si="18"/>
        <v>13.76325512846941</v>
      </c>
      <c r="S84" s="32">
        <f t="shared" si="19"/>
        <v>19.238663484486874</v>
      </c>
      <c r="T84" s="32">
        <f t="shared" si="20"/>
        <v>16.443390760678891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3168.3415523185245</v>
      </c>
      <c r="F85" s="2">
        <v>6689.4404404790821</v>
      </c>
      <c r="G85" s="5">
        <f t="shared" si="14"/>
        <v>9857.781992797607</v>
      </c>
      <c r="H85" s="2">
        <v>126</v>
      </c>
      <c r="I85" s="2">
        <v>131</v>
      </c>
      <c r="J85" s="5">
        <f t="shared" si="15"/>
        <v>257</v>
      </c>
      <c r="K85" s="2">
        <v>0</v>
      </c>
      <c r="L85" s="2">
        <v>0</v>
      </c>
      <c r="M85" s="5">
        <f t="shared" si="16"/>
        <v>0</v>
      </c>
      <c r="N85" s="25">
        <f t="shared" si="17"/>
        <v>0.11641466609048076</v>
      </c>
      <c r="O85" s="25">
        <f t="shared" si="17"/>
        <v>0.23640940205255451</v>
      </c>
      <c r="P85" s="26">
        <f t="shared" si="17"/>
        <v>0.17757929804002029</v>
      </c>
      <c r="R85" s="32">
        <f t="shared" si="18"/>
        <v>25.145567875543843</v>
      </c>
      <c r="S85" s="32">
        <f t="shared" si="19"/>
        <v>51.064430843351772</v>
      </c>
      <c r="T85" s="32">
        <f t="shared" si="20"/>
        <v>38.357128376644383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2954.9377590915233</v>
      </c>
      <c r="F86" s="3">
        <v>6396.9999999999964</v>
      </c>
      <c r="G86" s="7">
        <f t="shared" si="14"/>
        <v>9351.9377590915192</v>
      </c>
      <c r="H86" s="6">
        <v>133</v>
      </c>
      <c r="I86" s="3">
        <v>131</v>
      </c>
      <c r="J86" s="7">
        <f t="shared" si="15"/>
        <v>264</v>
      </c>
      <c r="K86" s="6">
        <v>0</v>
      </c>
      <c r="L86" s="3">
        <v>0</v>
      </c>
      <c r="M86" s="7">
        <f t="shared" si="16"/>
        <v>0</v>
      </c>
      <c r="N86" s="27">
        <f t="shared" si="17"/>
        <v>0.10285915340753005</v>
      </c>
      <c r="O86" s="27">
        <f t="shared" si="17"/>
        <v>0.22607435679954752</v>
      </c>
      <c r="P86" s="28">
        <f t="shared" si="17"/>
        <v>0.16400003084826598</v>
      </c>
      <c r="R86" s="32">
        <f t="shared" si="18"/>
        <v>22.217577136026492</v>
      </c>
      <c r="S86" s="32">
        <f t="shared" si="19"/>
        <v>48.832061068702259</v>
      </c>
      <c r="T86" s="32">
        <f t="shared" si="20"/>
        <v>35.424006663225448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0.219821271659047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663.00000000000034</v>
      </c>
      <c r="F5" s="9">
        <v>1080.5378954543785</v>
      </c>
      <c r="G5" s="10">
        <f>+E5+F5</f>
        <v>1743.5378954543789</v>
      </c>
      <c r="H5" s="9">
        <v>124</v>
      </c>
      <c r="I5" s="9">
        <v>108</v>
      </c>
      <c r="J5" s="10">
        <f>+H5+I5</f>
        <v>232</v>
      </c>
      <c r="K5" s="9">
        <v>0</v>
      </c>
      <c r="L5" s="9">
        <v>0</v>
      </c>
      <c r="M5" s="10">
        <f>+K5+L5</f>
        <v>0</v>
      </c>
      <c r="N5" s="27">
        <f>+E5/(H5*216+K5*248)</f>
        <v>2.4753584229390693E-2</v>
      </c>
      <c r="O5" s="27">
        <f t="shared" ref="O5:O80" si="0">+F5/(I5*216+L5*248)</f>
        <v>4.6319354229011421E-2</v>
      </c>
      <c r="P5" s="28">
        <f t="shared" ref="P5:P80" si="1">+G5/(J5*216+M5*248)</f>
        <v>3.4792821987834829E-2</v>
      </c>
      <c r="R5" s="32">
        <f>+E5/(H5+K5)</f>
        <v>5.3467741935483897</v>
      </c>
      <c r="S5" s="32">
        <f t="shared" ref="S5" si="2">+F5/(I5+L5)</f>
        <v>10.004980513466467</v>
      </c>
      <c r="T5" s="32">
        <f t="shared" ref="T5" si="3">+G5/(J5+M5)</f>
        <v>7.5152495493723226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1201.452462765058</v>
      </c>
      <c r="F6" s="2">
        <v>1947.0946747792452</v>
      </c>
      <c r="G6" s="5">
        <f t="shared" ref="G6:G69" si="4">+E6+F6</f>
        <v>3148.547137544303</v>
      </c>
      <c r="H6" s="2">
        <v>124</v>
      </c>
      <c r="I6" s="2">
        <v>108</v>
      </c>
      <c r="J6" s="5">
        <f t="shared" ref="J6:J69" si="5">+H6+I6</f>
        <v>232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4.4857096130714535E-2</v>
      </c>
      <c r="O6" s="27">
        <f t="shared" si="0"/>
        <v>8.3465992574556128E-2</v>
      </c>
      <c r="P6" s="28">
        <f t="shared" si="1"/>
        <v>6.2830203095951137E-2</v>
      </c>
      <c r="R6" s="32">
        <f t="shared" ref="R6:R70" si="8">+E6/(H6+K6)</f>
        <v>9.6891327642343388</v>
      </c>
      <c r="S6" s="32">
        <f t="shared" ref="S6:S70" si="9">+F6/(I6+L6)</f>
        <v>18.028654396104123</v>
      </c>
      <c r="T6" s="32">
        <f t="shared" ref="T6:T70" si="10">+G6/(J6+M6)</f>
        <v>13.571323868725445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1686.8961923891072</v>
      </c>
      <c r="F7" s="2">
        <v>2535.3274593826891</v>
      </c>
      <c r="G7" s="5">
        <f t="shared" si="4"/>
        <v>4222.2236517717965</v>
      </c>
      <c r="H7" s="2">
        <v>124</v>
      </c>
      <c r="I7" s="2">
        <v>111</v>
      </c>
      <c r="J7" s="5">
        <f t="shared" si="5"/>
        <v>235</v>
      </c>
      <c r="K7" s="2">
        <v>0</v>
      </c>
      <c r="L7" s="2">
        <v>0</v>
      </c>
      <c r="M7" s="5">
        <f t="shared" si="6"/>
        <v>0</v>
      </c>
      <c r="N7" s="27">
        <f t="shared" si="7"/>
        <v>6.2981488664467858E-2</v>
      </c>
      <c r="O7" s="27">
        <f t="shared" si="0"/>
        <v>0.10574438852947485</v>
      </c>
      <c r="P7" s="28">
        <f t="shared" si="1"/>
        <v>8.3180134983683929E-2</v>
      </c>
      <c r="R7" s="32">
        <f t="shared" si="8"/>
        <v>13.604001551525059</v>
      </c>
      <c r="S7" s="32">
        <f t="shared" si="9"/>
        <v>22.84078792236657</v>
      </c>
      <c r="T7" s="32">
        <f t="shared" si="10"/>
        <v>17.96690915647573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2085.605129022003</v>
      </c>
      <c r="F8" s="2">
        <v>2796.7196227051654</v>
      </c>
      <c r="G8" s="5">
        <f t="shared" si="4"/>
        <v>4882.3247517271684</v>
      </c>
      <c r="H8" s="2">
        <v>117</v>
      </c>
      <c r="I8" s="2">
        <v>109</v>
      </c>
      <c r="J8" s="5">
        <f t="shared" si="5"/>
        <v>226</v>
      </c>
      <c r="K8" s="2">
        <v>0</v>
      </c>
      <c r="L8" s="2">
        <v>0</v>
      </c>
      <c r="M8" s="5">
        <f t="shared" si="6"/>
        <v>0</v>
      </c>
      <c r="N8" s="27">
        <f t="shared" si="7"/>
        <v>8.2526318812203348E-2</v>
      </c>
      <c r="O8" s="27">
        <f t="shared" si="0"/>
        <v>0.11878693606460947</v>
      </c>
      <c r="P8" s="28">
        <f t="shared" si="1"/>
        <v>0.10001484660208064</v>
      </c>
      <c r="R8" s="32">
        <f t="shared" si="8"/>
        <v>17.825684863435924</v>
      </c>
      <c r="S8" s="32">
        <f t="shared" si="9"/>
        <v>25.657978189955646</v>
      </c>
      <c r="T8" s="32">
        <f t="shared" si="10"/>
        <v>21.603206866049419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2931.9892424556656</v>
      </c>
      <c r="F9" s="2">
        <v>3447.4799617713529</v>
      </c>
      <c r="G9" s="5">
        <f t="shared" si="4"/>
        <v>6379.4692042270181</v>
      </c>
      <c r="H9" s="2">
        <v>118</v>
      </c>
      <c r="I9" s="2">
        <v>108</v>
      </c>
      <c r="J9" s="5">
        <f t="shared" si="5"/>
        <v>226</v>
      </c>
      <c r="K9" s="2">
        <v>0</v>
      </c>
      <c r="L9" s="2">
        <v>0</v>
      </c>
      <c r="M9" s="5">
        <f t="shared" si="6"/>
        <v>0</v>
      </c>
      <c r="N9" s="27">
        <f t="shared" si="7"/>
        <v>0.11503410398837358</v>
      </c>
      <c r="O9" s="27">
        <f t="shared" si="0"/>
        <v>0.14778292017195443</v>
      </c>
      <c r="P9" s="28">
        <f t="shared" si="1"/>
        <v>0.13068398074866883</v>
      </c>
      <c r="R9" s="32">
        <f t="shared" si="8"/>
        <v>24.84736646148869</v>
      </c>
      <c r="S9" s="32">
        <f t="shared" si="9"/>
        <v>31.921110757142156</v>
      </c>
      <c r="T9" s="32">
        <f t="shared" si="10"/>
        <v>28.22773984171247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3292.0472772546486</v>
      </c>
      <c r="F10" s="2">
        <v>4067.3320643566776</v>
      </c>
      <c r="G10" s="5">
        <f t="shared" si="4"/>
        <v>7359.3793416113258</v>
      </c>
      <c r="H10" s="2">
        <v>119</v>
      </c>
      <c r="I10" s="2">
        <v>108</v>
      </c>
      <c r="J10" s="5">
        <f t="shared" si="5"/>
        <v>227</v>
      </c>
      <c r="K10" s="2">
        <v>0</v>
      </c>
      <c r="L10" s="2">
        <v>0</v>
      </c>
      <c r="M10" s="5">
        <f t="shared" si="6"/>
        <v>0</v>
      </c>
      <c r="N10" s="27">
        <f t="shared" si="7"/>
        <v>0.12807529089848463</v>
      </c>
      <c r="O10" s="27">
        <f t="shared" si="0"/>
        <v>0.17435408369155855</v>
      </c>
      <c r="P10" s="28">
        <f t="shared" si="1"/>
        <v>0.1500933949586255</v>
      </c>
      <c r="R10" s="32">
        <f t="shared" si="8"/>
        <v>27.664262834072677</v>
      </c>
      <c r="S10" s="32">
        <f t="shared" si="9"/>
        <v>37.660482077376642</v>
      </c>
      <c r="T10" s="32">
        <f t="shared" si="10"/>
        <v>32.42017331106311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4296.5371690408101</v>
      </c>
      <c r="F11" s="2">
        <v>5437.9880002929021</v>
      </c>
      <c r="G11" s="5">
        <f t="shared" si="4"/>
        <v>9734.5251693337123</v>
      </c>
      <c r="H11" s="2">
        <v>122</v>
      </c>
      <c r="I11" s="2">
        <v>108</v>
      </c>
      <c r="J11" s="5">
        <f t="shared" si="5"/>
        <v>230</v>
      </c>
      <c r="K11" s="2">
        <v>0</v>
      </c>
      <c r="L11" s="2">
        <v>0</v>
      </c>
      <c r="M11" s="5">
        <f t="shared" si="6"/>
        <v>0</v>
      </c>
      <c r="N11" s="27">
        <f t="shared" si="7"/>
        <v>0.1630440637917733</v>
      </c>
      <c r="O11" s="27">
        <f t="shared" si="0"/>
        <v>0.23310991084931851</v>
      </c>
      <c r="P11" s="28">
        <f t="shared" si="1"/>
        <v>0.19594454849705539</v>
      </c>
      <c r="R11" s="32">
        <f t="shared" si="8"/>
        <v>35.217517779023034</v>
      </c>
      <c r="S11" s="32">
        <f t="shared" si="9"/>
        <v>50.351740743452801</v>
      </c>
      <c r="T11" s="32">
        <f t="shared" si="10"/>
        <v>42.324022475363968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4571.5293811874481</v>
      </c>
      <c r="F12" s="2">
        <v>5568.9077109628879</v>
      </c>
      <c r="G12" s="5">
        <f t="shared" si="4"/>
        <v>10140.437092150336</v>
      </c>
      <c r="H12" s="2">
        <v>124</v>
      </c>
      <c r="I12" s="2">
        <v>108</v>
      </c>
      <c r="J12" s="5">
        <f t="shared" si="5"/>
        <v>232</v>
      </c>
      <c r="K12" s="2">
        <v>0</v>
      </c>
      <c r="L12" s="2">
        <v>0</v>
      </c>
      <c r="M12" s="5">
        <f t="shared" si="6"/>
        <v>0</v>
      </c>
      <c r="N12" s="27">
        <f t="shared" si="7"/>
        <v>0.17068135383764366</v>
      </c>
      <c r="O12" s="27">
        <f t="shared" si="0"/>
        <v>0.23872203836432132</v>
      </c>
      <c r="P12" s="28">
        <f t="shared" si="1"/>
        <v>0.20235546560006257</v>
      </c>
      <c r="R12" s="32">
        <f t="shared" si="8"/>
        <v>36.867172428931035</v>
      </c>
      <c r="S12" s="32">
        <f t="shared" si="9"/>
        <v>51.563960286693408</v>
      </c>
      <c r="T12" s="32">
        <f t="shared" si="10"/>
        <v>43.708780569613516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4763.5600555211859</v>
      </c>
      <c r="F13" s="2">
        <v>5651.3972720586589</v>
      </c>
      <c r="G13" s="5">
        <f t="shared" si="4"/>
        <v>10414.957327579845</v>
      </c>
      <c r="H13" s="2">
        <v>124</v>
      </c>
      <c r="I13" s="2">
        <v>108</v>
      </c>
      <c r="J13" s="5">
        <f t="shared" si="5"/>
        <v>232</v>
      </c>
      <c r="K13" s="2">
        <v>0</v>
      </c>
      <c r="L13" s="2">
        <v>0</v>
      </c>
      <c r="M13" s="5">
        <f t="shared" si="6"/>
        <v>0</v>
      </c>
      <c r="N13" s="27">
        <f t="shared" si="7"/>
        <v>0.1778509578674278</v>
      </c>
      <c r="O13" s="27">
        <f t="shared" si="0"/>
        <v>0.24225811351417434</v>
      </c>
      <c r="P13" s="28">
        <f t="shared" si="1"/>
        <v>0.20783359928918912</v>
      </c>
      <c r="R13" s="32">
        <f t="shared" si="8"/>
        <v>38.415806899364405</v>
      </c>
      <c r="S13" s="32">
        <f t="shared" si="9"/>
        <v>52.327752519061654</v>
      </c>
      <c r="T13" s="32">
        <f t="shared" si="10"/>
        <v>44.892057446464847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5462.6140608113901</v>
      </c>
      <c r="F14" s="2">
        <v>6665.6502467945447</v>
      </c>
      <c r="G14" s="5">
        <f t="shared" si="4"/>
        <v>12128.264307605936</v>
      </c>
      <c r="H14" s="2">
        <v>127</v>
      </c>
      <c r="I14" s="2">
        <v>109</v>
      </c>
      <c r="J14" s="5">
        <f t="shared" si="5"/>
        <v>236</v>
      </c>
      <c r="K14" s="2">
        <v>0</v>
      </c>
      <c r="L14" s="2">
        <v>0</v>
      </c>
      <c r="M14" s="5">
        <f t="shared" si="6"/>
        <v>0</v>
      </c>
      <c r="N14" s="27">
        <f t="shared" si="7"/>
        <v>0.19913291268632946</v>
      </c>
      <c r="O14" s="27">
        <f t="shared" si="0"/>
        <v>0.28311460443401903</v>
      </c>
      <c r="P14" s="28">
        <f t="shared" si="1"/>
        <v>0.23792106692572851</v>
      </c>
      <c r="R14" s="32">
        <f t="shared" si="8"/>
        <v>43.012709140247168</v>
      </c>
      <c r="S14" s="32">
        <f t="shared" si="9"/>
        <v>61.152754557748118</v>
      </c>
      <c r="T14" s="32">
        <f t="shared" si="10"/>
        <v>51.390950455957352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10653.551568247016</v>
      </c>
      <c r="F15" s="2">
        <v>12748.104124447813</v>
      </c>
      <c r="G15" s="5">
        <f t="shared" si="4"/>
        <v>23401.655692694829</v>
      </c>
      <c r="H15" s="2">
        <v>348</v>
      </c>
      <c r="I15" s="2">
        <v>318</v>
      </c>
      <c r="J15" s="5">
        <f t="shared" si="5"/>
        <v>666</v>
      </c>
      <c r="K15" s="2">
        <v>140</v>
      </c>
      <c r="L15" s="2">
        <v>127</v>
      </c>
      <c r="M15" s="5">
        <f t="shared" si="6"/>
        <v>267</v>
      </c>
      <c r="N15" s="27">
        <f t="shared" si="7"/>
        <v>9.6949180695317189E-2</v>
      </c>
      <c r="O15" s="27">
        <f t="shared" si="0"/>
        <v>0.12724690693571641</v>
      </c>
      <c r="P15" s="28">
        <f t="shared" si="1"/>
        <v>0.11139826198967415</v>
      </c>
      <c r="R15" s="32">
        <f t="shared" si="8"/>
        <v>21.831048295588147</v>
      </c>
      <c r="S15" s="32">
        <f t="shared" si="9"/>
        <v>28.647424998759131</v>
      </c>
      <c r="T15" s="32">
        <f t="shared" si="10"/>
        <v>25.082160442331006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21085.770037155147</v>
      </c>
      <c r="F16" s="2">
        <v>23269.821854902908</v>
      </c>
      <c r="G16" s="5">
        <f t="shared" si="4"/>
        <v>44355.591892058059</v>
      </c>
      <c r="H16" s="2">
        <v>354</v>
      </c>
      <c r="I16" s="2">
        <v>325</v>
      </c>
      <c r="J16" s="5">
        <f t="shared" si="5"/>
        <v>679</v>
      </c>
      <c r="K16" s="2">
        <v>230</v>
      </c>
      <c r="L16" s="2">
        <v>226</v>
      </c>
      <c r="M16" s="5">
        <f t="shared" si="6"/>
        <v>456</v>
      </c>
      <c r="N16" s="27">
        <f t="shared" si="7"/>
        <v>0.15794111065702263</v>
      </c>
      <c r="O16" s="27">
        <f t="shared" si="0"/>
        <v>0.18431834052739773</v>
      </c>
      <c r="P16" s="28">
        <f t="shared" si="1"/>
        <v>0.17076131037319467</v>
      </c>
      <c r="R16" s="32">
        <f t="shared" si="8"/>
        <v>36.105770611567031</v>
      </c>
      <c r="S16" s="32">
        <f t="shared" si="9"/>
        <v>42.231981587845567</v>
      </c>
      <c r="T16" s="32">
        <f t="shared" si="10"/>
        <v>39.079816644985073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22706.654548508643</v>
      </c>
      <c r="F17" s="2">
        <v>24959.211259484076</v>
      </c>
      <c r="G17" s="5">
        <f t="shared" si="4"/>
        <v>47665.865807992719</v>
      </c>
      <c r="H17" s="2">
        <v>338</v>
      </c>
      <c r="I17" s="2">
        <v>316</v>
      </c>
      <c r="J17" s="5">
        <f t="shared" si="5"/>
        <v>654</v>
      </c>
      <c r="K17" s="2">
        <v>231</v>
      </c>
      <c r="L17" s="2">
        <v>228</v>
      </c>
      <c r="M17" s="5">
        <f t="shared" si="6"/>
        <v>459</v>
      </c>
      <c r="N17" s="27">
        <f t="shared" si="7"/>
        <v>0.17426977457871801</v>
      </c>
      <c r="O17" s="27">
        <f t="shared" si="0"/>
        <v>0.1999936799638147</v>
      </c>
      <c r="P17" s="28">
        <f t="shared" si="1"/>
        <v>0.18685461868470191</v>
      </c>
      <c r="R17" s="32">
        <f t="shared" si="8"/>
        <v>39.906247009681273</v>
      </c>
      <c r="S17" s="32">
        <f t="shared" si="9"/>
        <v>45.8809030505222</v>
      </c>
      <c r="T17" s="32">
        <f t="shared" si="10"/>
        <v>42.826474221017719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29689.136631159505</v>
      </c>
      <c r="F18" s="2">
        <v>30244.624255125917</v>
      </c>
      <c r="G18" s="5">
        <f t="shared" si="4"/>
        <v>59933.760886285425</v>
      </c>
      <c r="H18" s="2">
        <v>339</v>
      </c>
      <c r="I18" s="2">
        <v>319</v>
      </c>
      <c r="J18" s="5">
        <f t="shared" si="5"/>
        <v>658</v>
      </c>
      <c r="K18" s="2">
        <v>245</v>
      </c>
      <c r="L18" s="2">
        <v>229</v>
      </c>
      <c r="M18" s="5">
        <f t="shared" si="6"/>
        <v>474</v>
      </c>
      <c r="N18" s="27">
        <f t="shared" si="7"/>
        <v>0.22158717929871855</v>
      </c>
      <c r="O18" s="27">
        <f t="shared" si="0"/>
        <v>0.24061723726392181</v>
      </c>
      <c r="P18" s="28">
        <f t="shared" si="1"/>
        <v>0.23079852466992232</v>
      </c>
      <c r="R18" s="32">
        <f t="shared" si="8"/>
        <v>50.837562724588196</v>
      </c>
      <c r="S18" s="32">
        <f t="shared" si="9"/>
        <v>55.190920173587436</v>
      </c>
      <c r="T18" s="32">
        <f t="shared" si="10"/>
        <v>52.945018450782179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38058.133297070264</v>
      </c>
      <c r="F19" s="2">
        <v>39553.644003248737</v>
      </c>
      <c r="G19" s="5">
        <f t="shared" si="4"/>
        <v>77611.777300318994</v>
      </c>
      <c r="H19" s="2">
        <v>339</v>
      </c>
      <c r="I19" s="2">
        <v>327</v>
      </c>
      <c r="J19" s="5">
        <f t="shared" si="5"/>
        <v>666</v>
      </c>
      <c r="K19" s="2">
        <v>233</v>
      </c>
      <c r="L19" s="2">
        <v>231</v>
      </c>
      <c r="M19" s="5">
        <f t="shared" si="6"/>
        <v>464</v>
      </c>
      <c r="N19" s="27">
        <f t="shared" si="7"/>
        <v>0.29050236090216064</v>
      </c>
      <c r="O19" s="27">
        <f t="shared" si="0"/>
        <v>0.30920609758637224</v>
      </c>
      <c r="P19" s="28">
        <f t="shared" si="1"/>
        <v>0.29974269797132408</v>
      </c>
      <c r="R19" s="32">
        <f t="shared" si="8"/>
        <v>66.535198071801162</v>
      </c>
      <c r="S19" s="32">
        <f t="shared" si="9"/>
        <v>70.884666672488777</v>
      </c>
      <c r="T19" s="32">
        <f t="shared" si="10"/>
        <v>68.682988761344248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44727.65024888709</v>
      </c>
      <c r="F20" s="2">
        <v>54152.532207683696</v>
      </c>
      <c r="G20" s="5">
        <f t="shared" si="4"/>
        <v>98880.182456570794</v>
      </c>
      <c r="H20" s="2">
        <v>337</v>
      </c>
      <c r="I20" s="2">
        <v>326</v>
      </c>
      <c r="J20" s="5">
        <f t="shared" si="5"/>
        <v>663</v>
      </c>
      <c r="K20" s="2">
        <v>236</v>
      </c>
      <c r="L20" s="2">
        <v>240</v>
      </c>
      <c r="M20" s="5">
        <f t="shared" si="6"/>
        <v>476</v>
      </c>
      <c r="N20" s="27">
        <f t="shared" si="7"/>
        <v>0.34060044356447677</v>
      </c>
      <c r="O20" s="27">
        <f t="shared" si="0"/>
        <v>0.41676311574685765</v>
      </c>
      <c r="P20" s="28">
        <f t="shared" si="1"/>
        <v>0.37848004431121501</v>
      </c>
      <c r="R20" s="32">
        <f t="shared" si="8"/>
        <v>78.058726437848321</v>
      </c>
      <c r="S20" s="32">
        <f t="shared" si="9"/>
        <v>95.675851957038333</v>
      </c>
      <c r="T20" s="32">
        <f t="shared" si="10"/>
        <v>86.813154044399298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44271.239014903149</v>
      </c>
      <c r="F21" s="2">
        <v>53583.248053059717</v>
      </c>
      <c r="G21" s="5">
        <f t="shared" si="4"/>
        <v>97854.487067962866</v>
      </c>
      <c r="H21" s="2">
        <v>326</v>
      </c>
      <c r="I21" s="2">
        <v>326</v>
      </c>
      <c r="J21" s="5">
        <f t="shared" si="5"/>
        <v>652</v>
      </c>
      <c r="K21" s="2">
        <v>238</v>
      </c>
      <c r="L21" s="2">
        <v>232</v>
      </c>
      <c r="M21" s="5">
        <f t="shared" si="6"/>
        <v>470</v>
      </c>
      <c r="N21" s="27">
        <f t="shared" si="7"/>
        <v>0.34202131501006761</v>
      </c>
      <c r="O21" s="27">
        <f t="shared" si="0"/>
        <v>0.41877616647695792</v>
      </c>
      <c r="P21" s="28">
        <f t="shared" si="1"/>
        <v>0.38017687833329267</v>
      </c>
      <c r="R21" s="32">
        <f t="shared" si="8"/>
        <v>78.495104636353105</v>
      </c>
      <c r="S21" s="32">
        <f t="shared" si="9"/>
        <v>96.027326259963644</v>
      </c>
      <c r="T21" s="32">
        <f t="shared" si="10"/>
        <v>87.214337850234287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42264.544201330318</v>
      </c>
      <c r="F22" s="2">
        <v>50982.842871565685</v>
      </c>
      <c r="G22" s="5">
        <f t="shared" si="4"/>
        <v>93247.387072896003</v>
      </c>
      <c r="H22" s="2">
        <v>325</v>
      </c>
      <c r="I22" s="2">
        <v>322</v>
      </c>
      <c r="J22" s="5">
        <f t="shared" si="5"/>
        <v>647</v>
      </c>
      <c r="K22" s="2">
        <v>236</v>
      </c>
      <c r="L22" s="2">
        <v>232</v>
      </c>
      <c r="M22" s="5">
        <f t="shared" si="6"/>
        <v>468</v>
      </c>
      <c r="N22" s="27">
        <f t="shared" si="7"/>
        <v>0.32832440651086259</v>
      </c>
      <c r="O22" s="27">
        <f t="shared" si="0"/>
        <v>0.40116173731245819</v>
      </c>
      <c r="P22" s="28">
        <f t="shared" si="1"/>
        <v>0.36450959702636271</v>
      </c>
      <c r="R22" s="32">
        <f t="shared" si="8"/>
        <v>75.337868451569193</v>
      </c>
      <c r="S22" s="32">
        <f t="shared" si="9"/>
        <v>92.026792186941663</v>
      </c>
      <c r="T22" s="32">
        <f t="shared" si="10"/>
        <v>83.629943563135427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39534.740172911406</v>
      </c>
      <c r="F23" s="2">
        <v>41048.895871272638</v>
      </c>
      <c r="G23" s="5">
        <f t="shared" si="4"/>
        <v>80583.636044184037</v>
      </c>
      <c r="H23" s="2">
        <v>325</v>
      </c>
      <c r="I23" s="2">
        <v>318</v>
      </c>
      <c r="J23" s="5">
        <f t="shared" si="5"/>
        <v>643</v>
      </c>
      <c r="K23" s="2">
        <v>236</v>
      </c>
      <c r="L23" s="2">
        <v>229</v>
      </c>
      <c r="M23" s="5">
        <f t="shared" si="6"/>
        <v>465</v>
      </c>
      <c r="N23" s="27">
        <f t="shared" si="7"/>
        <v>0.30711842157814467</v>
      </c>
      <c r="O23" s="27">
        <f t="shared" si="0"/>
        <v>0.32713496869040992</v>
      </c>
      <c r="P23" s="28">
        <f t="shared" si="1"/>
        <v>0.3169988200378589</v>
      </c>
      <c r="R23" s="32">
        <f t="shared" si="8"/>
        <v>70.471907616597875</v>
      </c>
      <c r="S23" s="32">
        <f t="shared" si="9"/>
        <v>75.043685322253452</v>
      </c>
      <c r="T23" s="32">
        <f t="shared" si="10"/>
        <v>72.728913397278006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37564.382225168389</v>
      </c>
      <c r="F24" s="2">
        <v>36995.96343037911</v>
      </c>
      <c r="G24" s="5">
        <f t="shared" si="4"/>
        <v>74560.345655547499</v>
      </c>
      <c r="H24" s="2">
        <v>324</v>
      </c>
      <c r="I24" s="2">
        <v>327</v>
      </c>
      <c r="J24" s="5">
        <f t="shared" si="5"/>
        <v>651</v>
      </c>
      <c r="K24" s="2">
        <v>237</v>
      </c>
      <c r="L24" s="2">
        <v>224</v>
      </c>
      <c r="M24" s="5">
        <f t="shared" si="6"/>
        <v>461</v>
      </c>
      <c r="N24" s="27">
        <f t="shared" si="7"/>
        <v>0.29173953265896541</v>
      </c>
      <c r="O24" s="27">
        <f t="shared" si="0"/>
        <v>0.29319060602278507</v>
      </c>
      <c r="P24" s="28">
        <f t="shared" si="1"/>
        <v>0.29245773838783223</v>
      </c>
      <c r="R24" s="32">
        <f t="shared" si="8"/>
        <v>66.959683110817096</v>
      </c>
      <c r="S24" s="32">
        <f t="shared" si="9"/>
        <v>67.143309311032866</v>
      </c>
      <c r="T24" s="32">
        <f t="shared" si="10"/>
        <v>67.050670553549907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36301.761680543372</v>
      </c>
      <c r="F25" s="2">
        <v>35500.619834310266</v>
      </c>
      <c r="G25" s="5">
        <f t="shared" si="4"/>
        <v>71802.381514853638</v>
      </c>
      <c r="H25" s="2">
        <v>330</v>
      </c>
      <c r="I25" s="2">
        <v>330</v>
      </c>
      <c r="J25" s="5">
        <f t="shared" si="5"/>
        <v>660</v>
      </c>
      <c r="K25" s="2">
        <v>236</v>
      </c>
      <c r="L25" s="2">
        <v>229</v>
      </c>
      <c r="M25" s="5">
        <f t="shared" si="6"/>
        <v>465</v>
      </c>
      <c r="N25" s="27">
        <f t="shared" si="7"/>
        <v>0.2796573530178677</v>
      </c>
      <c r="O25" s="27">
        <f t="shared" si="0"/>
        <v>0.27719267157778643</v>
      </c>
      <c r="P25" s="28">
        <f t="shared" si="1"/>
        <v>0.2784333081854104</v>
      </c>
      <c r="R25" s="32">
        <f t="shared" si="8"/>
        <v>64.137388128168496</v>
      </c>
      <c r="S25" s="32">
        <f t="shared" si="9"/>
        <v>63.507370007710669</v>
      </c>
      <c r="T25" s="32">
        <f t="shared" si="10"/>
        <v>63.824339124314342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34773.453223124146</v>
      </c>
      <c r="F26" s="2">
        <v>33518.306325039499</v>
      </c>
      <c r="G26" s="5">
        <f t="shared" si="4"/>
        <v>68291.759548163653</v>
      </c>
      <c r="H26" s="2">
        <v>319</v>
      </c>
      <c r="I26" s="2">
        <v>320</v>
      </c>
      <c r="J26" s="5">
        <f t="shared" si="5"/>
        <v>639</v>
      </c>
      <c r="K26" s="2">
        <v>236</v>
      </c>
      <c r="L26" s="2">
        <v>230</v>
      </c>
      <c r="M26" s="5">
        <f t="shared" si="6"/>
        <v>466</v>
      </c>
      <c r="N26" s="27">
        <f t="shared" si="7"/>
        <v>0.27287850165675925</v>
      </c>
      <c r="O26" s="27">
        <f t="shared" si="0"/>
        <v>0.26568093155548111</v>
      </c>
      <c r="P26" s="28">
        <f t="shared" si="1"/>
        <v>0.26929776786398485</v>
      </c>
      <c r="R26" s="32">
        <f t="shared" si="8"/>
        <v>62.654870672295758</v>
      </c>
      <c r="S26" s="32">
        <f t="shared" si="9"/>
        <v>60.942375136435452</v>
      </c>
      <c r="T26" s="32">
        <f t="shared" si="10"/>
        <v>61.802497328654887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29402.294983695352</v>
      </c>
      <c r="F27" s="2">
        <v>30448.732329180348</v>
      </c>
      <c r="G27" s="5">
        <f t="shared" si="4"/>
        <v>59851.027312875696</v>
      </c>
      <c r="H27" s="2">
        <v>301</v>
      </c>
      <c r="I27" s="2">
        <v>313</v>
      </c>
      <c r="J27" s="5">
        <f t="shared" si="5"/>
        <v>614</v>
      </c>
      <c r="K27" s="2">
        <v>248</v>
      </c>
      <c r="L27" s="2">
        <v>232</v>
      </c>
      <c r="M27" s="5">
        <f t="shared" si="6"/>
        <v>480</v>
      </c>
      <c r="N27" s="27">
        <f t="shared" si="7"/>
        <v>0.23239246746518616</v>
      </c>
      <c r="O27" s="27">
        <f t="shared" si="0"/>
        <v>0.24330956601339535</v>
      </c>
      <c r="P27" s="28">
        <f t="shared" si="1"/>
        <v>0.237821171533774</v>
      </c>
      <c r="R27" s="32">
        <f t="shared" si="8"/>
        <v>53.55609286647605</v>
      </c>
      <c r="S27" s="32">
        <f t="shared" si="9"/>
        <v>55.869233631523571</v>
      </c>
      <c r="T27" s="32">
        <f t="shared" si="10"/>
        <v>54.70843447246407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11168.221781583392</v>
      </c>
      <c r="F28" s="2">
        <v>12073.923965046091</v>
      </c>
      <c r="G28" s="5">
        <f t="shared" si="4"/>
        <v>23242.145746629481</v>
      </c>
      <c r="H28" s="2">
        <v>176</v>
      </c>
      <c r="I28" s="2">
        <v>178</v>
      </c>
      <c r="J28" s="5">
        <f t="shared" si="5"/>
        <v>354</v>
      </c>
      <c r="K28" s="2">
        <v>0</v>
      </c>
      <c r="L28" s="2">
        <v>0</v>
      </c>
      <c r="M28" s="5">
        <f t="shared" si="6"/>
        <v>0</v>
      </c>
      <c r="N28" s="27">
        <f t="shared" si="7"/>
        <v>0.29377687767212207</v>
      </c>
      <c r="O28" s="27">
        <f t="shared" si="0"/>
        <v>0.3140325625532171</v>
      </c>
      <c r="P28" s="28">
        <f t="shared" si="1"/>
        <v>0.30396193956148621</v>
      </c>
      <c r="R28" s="32">
        <f t="shared" si="8"/>
        <v>63.45580557717836</v>
      </c>
      <c r="S28" s="32">
        <f t="shared" si="9"/>
        <v>67.831033511494894</v>
      </c>
      <c r="T28" s="32">
        <f t="shared" si="10"/>
        <v>65.655778945281014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11084.893963068296</v>
      </c>
      <c r="F29" s="2">
        <v>11597.275535077897</v>
      </c>
      <c r="G29" s="5">
        <f t="shared" si="4"/>
        <v>22682.169498146191</v>
      </c>
      <c r="H29" s="2">
        <v>180</v>
      </c>
      <c r="I29" s="2">
        <v>178</v>
      </c>
      <c r="J29" s="5">
        <f t="shared" si="5"/>
        <v>358</v>
      </c>
      <c r="K29" s="2">
        <v>0</v>
      </c>
      <c r="L29" s="2">
        <v>0</v>
      </c>
      <c r="M29" s="5">
        <f t="shared" si="6"/>
        <v>0</v>
      </c>
      <c r="N29" s="27">
        <f t="shared" si="7"/>
        <v>0.28510529740401996</v>
      </c>
      <c r="O29" s="27">
        <f t="shared" si="0"/>
        <v>0.30163533955154748</v>
      </c>
      <c r="P29" s="28">
        <f t="shared" si="1"/>
        <v>0.29332414517569561</v>
      </c>
      <c r="R29" s="32">
        <f t="shared" si="8"/>
        <v>61.582744239268315</v>
      </c>
      <c r="S29" s="32">
        <f t="shared" si="9"/>
        <v>65.153233343134247</v>
      </c>
      <c r="T29" s="32">
        <f t="shared" si="10"/>
        <v>63.358015357950258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10975.410383708551</v>
      </c>
      <c r="F30" s="2">
        <v>11385.517294192432</v>
      </c>
      <c r="G30" s="5">
        <f t="shared" si="4"/>
        <v>22360.927677900982</v>
      </c>
      <c r="H30" s="2">
        <v>187</v>
      </c>
      <c r="I30" s="2">
        <v>179</v>
      </c>
      <c r="J30" s="5">
        <f t="shared" si="5"/>
        <v>366</v>
      </c>
      <c r="K30" s="2">
        <v>0</v>
      </c>
      <c r="L30" s="2">
        <v>0</v>
      </c>
      <c r="M30" s="5">
        <f t="shared" si="6"/>
        <v>0</v>
      </c>
      <c r="N30" s="27">
        <f t="shared" si="7"/>
        <v>0.27172238026610596</v>
      </c>
      <c r="O30" s="27">
        <f t="shared" si="0"/>
        <v>0.29447334197683717</v>
      </c>
      <c r="P30" s="28">
        <f t="shared" si="1"/>
        <v>0.28284921673119029</v>
      </c>
      <c r="R30" s="32">
        <f t="shared" si="8"/>
        <v>58.692034137478885</v>
      </c>
      <c r="S30" s="32">
        <f t="shared" si="9"/>
        <v>63.606241866996825</v>
      </c>
      <c r="T30" s="32">
        <f t="shared" si="10"/>
        <v>61.095430813937107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10220.849079328273</v>
      </c>
      <c r="F31" s="2">
        <v>10705.613510718658</v>
      </c>
      <c r="G31" s="5">
        <f t="shared" si="4"/>
        <v>20926.462590046933</v>
      </c>
      <c r="H31" s="2">
        <v>186</v>
      </c>
      <c r="I31" s="2">
        <v>195</v>
      </c>
      <c r="J31" s="5">
        <f t="shared" si="5"/>
        <v>381</v>
      </c>
      <c r="K31" s="2">
        <v>0</v>
      </c>
      <c r="L31" s="2">
        <v>0</v>
      </c>
      <c r="M31" s="5">
        <f t="shared" si="6"/>
        <v>0</v>
      </c>
      <c r="N31" s="27">
        <f t="shared" si="7"/>
        <v>0.25440185880446714</v>
      </c>
      <c r="O31" s="27">
        <f t="shared" si="0"/>
        <v>0.25416936160300707</v>
      </c>
      <c r="P31" s="28">
        <f t="shared" si="1"/>
        <v>0.25428286417379864</v>
      </c>
      <c r="R31" s="32">
        <f t="shared" si="8"/>
        <v>54.950801501764907</v>
      </c>
      <c r="S31" s="32">
        <f t="shared" si="9"/>
        <v>54.90058210624953</v>
      </c>
      <c r="T31" s="32">
        <f t="shared" si="10"/>
        <v>54.925098661540503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9894.7841184421359</v>
      </c>
      <c r="F32" s="2">
        <v>10390.923646227198</v>
      </c>
      <c r="G32" s="5">
        <f t="shared" si="4"/>
        <v>20285.707764669336</v>
      </c>
      <c r="H32" s="2">
        <v>181</v>
      </c>
      <c r="I32" s="2">
        <v>178</v>
      </c>
      <c r="J32" s="5">
        <f t="shared" si="5"/>
        <v>359</v>
      </c>
      <c r="K32" s="2">
        <v>0</v>
      </c>
      <c r="L32" s="2">
        <v>0</v>
      </c>
      <c r="M32" s="5">
        <f t="shared" si="6"/>
        <v>0</v>
      </c>
      <c r="N32" s="27">
        <f t="shared" si="7"/>
        <v>0.2530894239421459</v>
      </c>
      <c r="O32" s="27">
        <f t="shared" si="0"/>
        <v>0.27025914602130668</v>
      </c>
      <c r="P32" s="28">
        <f t="shared" si="1"/>
        <v>0.26160254519588022</v>
      </c>
      <c r="R32" s="32">
        <f t="shared" si="8"/>
        <v>54.667315571503515</v>
      </c>
      <c r="S32" s="32">
        <f t="shared" si="9"/>
        <v>58.375975540602241</v>
      </c>
      <c r="T32" s="32">
        <f t="shared" si="10"/>
        <v>56.50614976231013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7864.1702978544809</v>
      </c>
      <c r="F33" s="2">
        <v>8303.3117931293291</v>
      </c>
      <c r="G33" s="5">
        <f t="shared" si="4"/>
        <v>16167.482090983809</v>
      </c>
      <c r="H33" s="2">
        <v>183</v>
      </c>
      <c r="I33" s="2">
        <v>178</v>
      </c>
      <c r="J33" s="5">
        <f t="shared" si="5"/>
        <v>361</v>
      </c>
      <c r="K33" s="2">
        <v>0</v>
      </c>
      <c r="L33" s="2">
        <v>0</v>
      </c>
      <c r="M33" s="5">
        <f t="shared" si="6"/>
        <v>0</v>
      </c>
      <c r="N33" s="27">
        <f t="shared" si="7"/>
        <v>0.19895188974535724</v>
      </c>
      <c r="O33" s="27">
        <f t="shared" si="0"/>
        <v>0.21596212528946446</v>
      </c>
      <c r="P33" s="28">
        <f t="shared" si="1"/>
        <v>0.20733920810228543</v>
      </c>
      <c r="R33" s="32">
        <f t="shared" si="8"/>
        <v>42.973608184997161</v>
      </c>
      <c r="S33" s="32">
        <f t="shared" si="9"/>
        <v>46.64781906252432</v>
      </c>
      <c r="T33" s="32">
        <f t="shared" si="10"/>
        <v>44.785268950093652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3192.8450923379191</v>
      </c>
      <c r="F34" s="2">
        <v>4094.3949131471181</v>
      </c>
      <c r="G34" s="5">
        <f t="shared" si="4"/>
        <v>7287.2400054850368</v>
      </c>
      <c r="H34" s="2">
        <v>181</v>
      </c>
      <c r="I34" s="2">
        <v>190</v>
      </c>
      <c r="J34" s="5">
        <f t="shared" si="5"/>
        <v>371</v>
      </c>
      <c r="K34" s="2">
        <v>0</v>
      </c>
      <c r="L34" s="2">
        <v>0</v>
      </c>
      <c r="M34" s="5">
        <f t="shared" si="6"/>
        <v>0</v>
      </c>
      <c r="N34" s="27">
        <f t="shared" si="7"/>
        <v>8.166679691881315E-2</v>
      </c>
      <c r="O34" s="27">
        <f t="shared" si="0"/>
        <v>9.9765957922688067E-2</v>
      </c>
      <c r="P34" s="28">
        <f t="shared" si="1"/>
        <v>9.0935909023223474E-2</v>
      </c>
      <c r="R34" s="32">
        <f t="shared" si="8"/>
        <v>17.640028134463641</v>
      </c>
      <c r="S34" s="32">
        <f t="shared" si="9"/>
        <v>21.54944691130062</v>
      </c>
      <c r="T34" s="32">
        <f t="shared" si="10"/>
        <v>19.642156349016272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1701.7757985575186</v>
      </c>
      <c r="F35" s="2">
        <v>2304.8307658000977</v>
      </c>
      <c r="G35" s="5">
        <f t="shared" si="4"/>
        <v>4006.6065643576162</v>
      </c>
      <c r="H35" s="2">
        <v>180</v>
      </c>
      <c r="I35" s="2">
        <v>199</v>
      </c>
      <c r="J35" s="5">
        <f t="shared" si="5"/>
        <v>379</v>
      </c>
      <c r="K35" s="2">
        <v>0</v>
      </c>
      <c r="L35" s="2">
        <v>0</v>
      </c>
      <c r="M35" s="5">
        <f t="shared" si="6"/>
        <v>0</v>
      </c>
      <c r="N35" s="27">
        <f t="shared" si="7"/>
        <v>4.3769953666602843E-2</v>
      </c>
      <c r="O35" s="27">
        <f t="shared" si="0"/>
        <v>5.3620667359950157E-2</v>
      </c>
      <c r="P35" s="28">
        <f t="shared" si="1"/>
        <v>4.8942228138835336E-2</v>
      </c>
      <c r="R35" s="32">
        <f t="shared" si="8"/>
        <v>9.4543099919862144</v>
      </c>
      <c r="S35" s="32">
        <f t="shared" si="9"/>
        <v>11.582064149749234</v>
      </c>
      <c r="T35" s="32">
        <f t="shared" si="10"/>
        <v>10.571521277988433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388.76025032789039</v>
      </c>
      <c r="F36" s="3">
        <v>419.99999999999989</v>
      </c>
      <c r="G36" s="7">
        <f t="shared" si="4"/>
        <v>808.76025032789028</v>
      </c>
      <c r="H36" s="3">
        <v>183</v>
      </c>
      <c r="I36" s="3">
        <v>178</v>
      </c>
      <c r="J36" s="7">
        <f t="shared" si="5"/>
        <v>361</v>
      </c>
      <c r="K36" s="3">
        <v>0</v>
      </c>
      <c r="L36" s="3">
        <v>0</v>
      </c>
      <c r="M36" s="7">
        <f t="shared" si="6"/>
        <v>0</v>
      </c>
      <c r="N36" s="27">
        <f t="shared" si="7"/>
        <v>9.8350599657936241E-3</v>
      </c>
      <c r="O36" s="27">
        <f t="shared" si="0"/>
        <v>1.0923845193508112E-2</v>
      </c>
      <c r="P36" s="28">
        <f t="shared" si="1"/>
        <v>1.0371912515747029E-2</v>
      </c>
      <c r="R36" s="32">
        <f t="shared" si="8"/>
        <v>2.1243729526114228</v>
      </c>
      <c r="S36" s="32">
        <f t="shared" si="9"/>
        <v>2.3595505617977524</v>
      </c>
      <c r="T36" s="32">
        <f t="shared" si="10"/>
        <v>2.2403331034013583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11032.468733202479</v>
      </c>
      <c r="F37" s="9">
        <v>12642.036343560289</v>
      </c>
      <c r="G37" s="10">
        <f t="shared" si="4"/>
        <v>23674.505076762769</v>
      </c>
      <c r="H37" s="9">
        <v>128</v>
      </c>
      <c r="I37" s="9">
        <v>113</v>
      </c>
      <c r="J37" s="10">
        <f t="shared" si="5"/>
        <v>241</v>
      </c>
      <c r="K37" s="9">
        <v>126</v>
      </c>
      <c r="L37" s="9">
        <v>124</v>
      </c>
      <c r="M37" s="10">
        <f t="shared" si="6"/>
        <v>250</v>
      </c>
      <c r="N37" s="25">
        <f t="shared" si="7"/>
        <v>0.18732118875988996</v>
      </c>
      <c r="O37" s="25">
        <f t="shared" si="0"/>
        <v>0.22918847613416041</v>
      </c>
      <c r="P37" s="26">
        <f t="shared" si="1"/>
        <v>0.20756913337976757</v>
      </c>
      <c r="R37" s="32">
        <f t="shared" si="8"/>
        <v>43.434916272450707</v>
      </c>
      <c r="S37" s="32">
        <f t="shared" si="9"/>
        <v>53.341925500254384</v>
      </c>
      <c r="T37" s="32">
        <f t="shared" si="10"/>
        <v>48.216914616624784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10553.140303177597</v>
      </c>
      <c r="F38" s="2">
        <v>12376.303506237193</v>
      </c>
      <c r="G38" s="5">
        <f t="shared" si="4"/>
        <v>22929.443809414792</v>
      </c>
      <c r="H38" s="2">
        <v>128</v>
      </c>
      <c r="I38" s="2">
        <v>113</v>
      </c>
      <c r="J38" s="5">
        <f t="shared" si="5"/>
        <v>241</v>
      </c>
      <c r="K38" s="2">
        <v>126</v>
      </c>
      <c r="L38" s="2">
        <v>151</v>
      </c>
      <c r="M38" s="5">
        <f t="shared" si="6"/>
        <v>277</v>
      </c>
      <c r="N38" s="27">
        <f t="shared" si="7"/>
        <v>0.17918263215120886</v>
      </c>
      <c r="O38" s="27">
        <f t="shared" si="0"/>
        <v>0.20008250624413465</v>
      </c>
      <c r="P38" s="28">
        <f t="shared" si="1"/>
        <v>0.18988872904311971</v>
      </c>
      <c r="R38" s="32">
        <f t="shared" si="8"/>
        <v>41.547796469203135</v>
      </c>
      <c r="S38" s="32">
        <f t="shared" si="9"/>
        <v>46.879937523625728</v>
      </c>
      <c r="T38" s="32">
        <f t="shared" si="10"/>
        <v>44.265335539410792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10235.588574652378</v>
      </c>
      <c r="F39" s="2">
        <v>12173.055690509005</v>
      </c>
      <c r="G39" s="5">
        <f t="shared" si="4"/>
        <v>22408.644265161383</v>
      </c>
      <c r="H39" s="2">
        <v>128</v>
      </c>
      <c r="I39" s="2">
        <v>113</v>
      </c>
      <c r="J39" s="5">
        <f t="shared" si="5"/>
        <v>241</v>
      </c>
      <c r="K39" s="2">
        <v>123</v>
      </c>
      <c r="L39" s="2">
        <v>131</v>
      </c>
      <c r="M39" s="5">
        <f t="shared" si="6"/>
        <v>254</v>
      </c>
      <c r="N39" s="27">
        <f t="shared" si="7"/>
        <v>0.17601438599966257</v>
      </c>
      <c r="O39" s="27">
        <f t="shared" si="0"/>
        <v>0.21395275046592035</v>
      </c>
      <c r="P39" s="28">
        <f t="shared" si="1"/>
        <v>0.19477647821049809</v>
      </c>
      <c r="R39" s="32">
        <f t="shared" si="8"/>
        <v>40.779237349212664</v>
      </c>
      <c r="S39" s="32">
        <f t="shared" si="9"/>
        <v>49.889572502086089</v>
      </c>
      <c r="T39" s="32">
        <f t="shared" si="10"/>
        <v>45.269988414467441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10097.487265811807</v>
      </c>
      <c r="F40" s="2">
        <v>11993.260721250492</v>
      </c>
      <c r="G40" s="5">
        <f t="shared" si="4"/>
        <v>22090.747987062299</v>
      </c>
      <c r="H40" s="2">
        <v>130</v>
      </c>
      <c r="I40" s="2">
        <v>113</v>
      </c>
      <c r="J40" s="5">
        <f t="shared" si="5"/>
        <v>243</v>
      </c>
      <c r="K40" s="2">
        <v>110</v>
      </c>
      <c r="L40" s="2">
        <v>127</v>
      </c>
      <c r="M40" s="5">
        <f t="shared" si="6"/>
        <v>237</v>
      </c>
      <c r="N40" s="27">
        <f t="shared" si="7"/>
        <v>0.1823968075471786</v>
      </c>
      <c r="O40" s="27">
        <f t="shared" si="0"/>
        <v>0.21453314112139546</v>
      </c>
      <c r="P40" s="28">
        <f t="shared" si="1"/>
        <v>0.19854353597805488</v>
      </c>
      <c r="R40" s="32">
        <f t="shared" si="8"/>
        <v>42.072863607549195</v>
      </c>
      <c r="S40" s="32">
        <f t="shared" si="9"/>
        <v>49.971919671877046</v>
      </c>
      <c r="T40" s="32">
        <f t="shared" si="10"/>
        <v>46.022391639713121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10009.098926237497</v>
      </c>
      <c r="F41" s="2">
        <v>11924.777333985756</v>
      </c>
      <c r="G41" s="5">
        <f t="shared" si="4"/>
        <v>21933.876260223253</v>
      </c>
      <c r="H41" s="2">
        <v>130</v>
      </c>
      <c r="I41" s="2">
        <v>129</v>
      </c>
      <c r="J41" s="5">
        <f t="shared" si="5"/>
        <v>259</v>
      </c>
      <c r="K41" s="2">
        <v>113</v>
      </c>
      <c r="L41" s="2">
        <v>127</v>
      </c>
      <c r="M41" s="5">
        <f t="shared" si="6"/>
        <v>240</v>
      </c>
      <c r="N41" s="27">
        <f t="shared" si="7"/>
        <v>0.1784025903008252</v>
      </c>
      <c r="O41" s="27">
        <f t="shared" si="0"/>
        <v>0.20088910603075735</v>
      </c>
      <c r="P41" s="28">
        <f t="shared" si="1"/>
        <v>0.18996289978021941</v>
      </c>
      <c r="R41" s="32">
        <f t="shared" si="8"/>
        <v>41.189707515380647</v>
      </c>
      <c r="S41" s="32">
        <f t="shared" si="9"/>
        <v>46.581161460881859</v>
      </c>
      <c r="T41" s="32">
        <f t="shared" si="10"/>
        <v>43.955663848142791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7272.5239189972526</v>
      </c>
      <c r="F42" s="2">
        <v>6309.5078165278592</v>
      </c>
      <c r="G42" s="5">
        <f t="shared" si="4"/>
        <v>13582.031735525112</v>
      </c>
      <c r="H42" s="2">
        <v>0</v>
      </c>
      <c r="I42" s="2">
        <v>0</v>
      </c>
      <c r="J42" s="5">
        <f t="shared" si="5"/>
        <v>0</v>
      </c>
      <c r="K42" s="2">
        <v>112</v>
      </c>
      <c r="L42" s="2">
        <v>127</v>
      </c>
      <c r="M42" s="5">
        <f t="shared" si="6"/>
        <v>239</v>
      </c>
      <c r="N42" s="27">
        <f t="shared" si="7"/>
        <v>0.26182761805145638</v>
      </c>
      <c r="O42" s="27">
        <f t="shared" si="0"/>
        <v>0.20032727382930718</v>
      </c>
      <c r="P42" s="28">
        <f t="shared" si="1"/>
        <v>0.22914751882043988</v>
      </c>
      <c r="R42" s="32">
        <f t="shared" si="8"/>
        <v>64.933249276761188</v>
      </c>
      <c r="S42" s="32">
        <f t="shared" si="9"/>
        <v>49.681163909668186</v>
      </c>
      <c r="T42" s="32">
        <f t="shared" si="10"/>
        <v>56.828584667469087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6640.0702902205658</v>
      </c>
      <c r="F43" s="2">
        <v>5552.0071878727404</v>
      </c>
      <c r="G43" s="5">
        <f t="shared" si="4"/>
        <v>12192.077478093306</v>
      </c>
      <c r="H43" s="2">
        <v>0</v>
      </c>
      <c r="I43" s="2">
        <v>0</v>
      </c>
      <c r="J43" s="5">
        <f t="shared" si="5"/>
        <v>0</v>
      </c>
      <c r="K43" s="2">
        <v>112</v>
      </c>
      <c r="L43" s="2">
        <v>127</v>
      </c>
      <c r="M43" s="5">
        <f t="shared" si="6"/>
        <v>239</v>
      </c>
      <c r="N43" s="27">
        <f t="shared" si="7"/>
        <v>0.23905783014906989</v>
      </c>
      <c r="O43" s="27">
        <f t="shared" si="0"/>
        <v>0.17627658076812106</v>
      </c>
      <c r="P43" s="28">
        <f t="shared" si="1"/>
        <v>0.20569708257007197</v>
      </c>
      <c r="R43" s="32">
        <f t="shared" si="8"/>
        <v>59.286341876969338</v>
      </c>
      <c r="S43" s="32">
        <f t="shared" si="9"/>
        <v>43.71659203049402</v>
      </c>
      <c r="T43" s="32">
        <f t="shared" si="10"/>
        <v>51.012876477377851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6439.4371788832686</v>
      </c>
      <c r="F44" s="2">
        <v>5327.7649168230864</v>
      </c>
      <c r="G44" s="5">
        <f t="shared" si="4"/>
        <v>11767.202095706354</v>
      </c>
      <c r="H44" s="2">
        <v>0</v>
      </c>
      <c r="I44" s="2">
        <v>0</v>
      </c>
      <c r="J44" s="5">
        <f t="shared" si="5"/>
        <v>0</v>
      </c>
      <c r="K44" s="2">
        <v>112</v>
      </c>
      <c r="L44" s="2">
        <v>143</v>
      </c>
      <c r="M44" s="5">
        <f t="shared" si="6"/>
        <v>255</v>
      </c>
      <c r="N44" s="27">
        <f t="shared" si="7"/>
        <v>0.23183457585265224</v>
      </c>
      <c r="O44" s="27">
        <f t="shared" si="0"/>
        <v>0.15023023113081113</v>
      </c>
      <c r="P44" s="28">
        <f t="shared" si="1"/>
        <v>0.18607213940079623</v>
      </c>
      <c r="R44" s="32">
        <f t="shared" si="8"/>
        <v>57.494974811457759</v>
      </c>
      <c r="S44" s="32">
        <f t="shared" si="9"/>
        <v>37.257097320441162</v>
      </c>
      <c r="T44" s="32">
        <f t="shared" si="10"/>
        <v>46.145890571397466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6260.7215405588368</v>
      </c>
      <c r="F45" s="2">
        <v>5212.8649517435697</v>
      </c>
      <c r="G45" s="5">
        <f t="shared" si="4"/>
        <v>11473.586492302406</v>
      </c>
      <c r="H45" s="2">
        <v>0</v>
      </c>
      <c r="I45" s="2">
        <v>0</v>
      </c>
      <c r="J45" s="5">
        <f t="shared" si="5"/>
        <v>0</v>
      </c>
      <c r="K45" s="2">
        <v>112</v>
      </c>
      <c r="L45" s="2">
        <v>145</v>
      </c>
      <c r="M45" s="5">
        <f t="shared" si="6"/>
        <v>257</v>
      </c>
      <c r="N45" s="27">
        <f t="shared" si="7"/>
        <v>0.22540040108578763</v>
      </c>
      <c r="O45" s="27">
        <f t="shared" si="0"/>
        <v>0.14496287407518268</v>
      </c>
      <c r="P45" s="28">
        <f t="shared" si="1"/>
        <v>0.18001736055451245</v>
      </c>
      <c r="R45" s="32">
        <f t="shared" si="8"/>
        <v>55.899299469275327</v>
      </c>
      <c r="S45" s="32">
        <f t="shared" si="9"/>
        <v>35.950792770645307</v>
      </c>
      <c r="T45" s="32">
        <f t="shared" si="10"/>
        <v>44.644305417519085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6203.7419839565537</v>
      </c>
      <c r="F46" s="2">
        <v>5210.7953226725722</v>
      </c>
      <c r="G46" s="5">
        <f t="shared" si="4"/>
        <v>11414.537306629125</v>
      </c>
      <c r="H46" s="2">
        <v>0</v>
      </c>
      <c r="I46" s="2">
        <v>0</v>
      </c>
      <c r="J46" s="5">
        <f t="shared" si="5"/>
        <v>0</v>
      </c>
      <c r="K46" s="2">
        <v>112</v>
      </c>
      <c r="L46" s="2">
        <v>142</v>
      </c>
      <c r="M46" s="5">
        <f t="shared" si="6"/>
        <v>254</v>
      </c>
      <c r="N46" s="27">
        <f t="shared" si="7"/>
        <v>0.22334900575880451</v>
      </c>
      <c r="O46" s="27">
        <f t="shared" si="0"/>
        <v>0.147966700439362</v>
      </c>
      <c r="P46" s="28">
        <f t="shared" si="1"/>
        <v>0.18120614215502168</v>
      </c>
      <c r="R46" s="32">
        <f t="shared" si="8"/>
        <v>55.390553428183516</v>
      </c>
      <c r="S46" s="32">
        <f t="shared" si="9"/>
        <v>36.695741708961776</v>
      </c>
      <c r="T46" s="32">
        <f t="shared" si="10"/>
        <v>44.939123254445377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6184.697344323451</v>
      </c>
      <c r="F47" s="2">
        <v>5132.3445043670954</v>
      </c>
      <c r="G47" s="5">
        <f t="shared" si="4"/>
        <v>11317.041848690547</v>
      </c>
      <c r="H47" s="2">
        <v>0</v>
      </c>
      <c r="I47" s="2">
        <v>0</v>
      </c>
      <c r="J47" s="5">
        <f t="shared" si="5"/>
        <v>0</v>
      </c>
      <c r="K47" s="2">
        <v>112</v>
      </c>
      <c r="L47" s="2">
        <v>130</v>
      </c>
      <c r="M47" s="5">
        <f t="shared" si="6"/>
        <v>242</v>
      </c>
      <c r="N47" s="27">
        <f t="shared" si="7"/>
        <v>0.22266335485035466</v>
      </c>
      <c r="O47" s="27">
        <f t="shared" si="0"/>
        <v>0.15919182705853274</v>
      </c>
      <c r="P47" s="28">
        <f t="shared" si="1"/>
        <v>0.18856707959028504</v>
      </c>
      <c r="R47" s="32">
        <f t="shared" ref="R47" si="11">+E47/(H47+K47)</f>
        <v>55.220512002887958</v>
      </c>
      <c r="S47" s="32">
        <f t="shared" ref="S47" si="12">+F47/(I47+L47)</f>
        <v>39.479573110516121</v>
      </c>
      <c r="T47" s="32">
        <f t="shared" ref="T47" si="13">+G47/(J47+M47)</f>
        <v>46.764635738390695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5259.4568230723971</v>
      </c>
      <c r="F48" s="2">
        <v>4703.0773165130531</v>
      </c>
      <c r="G48" s="5">
        <f t="shared" si="4"/>
        <v>9962.5341395854502</v>
      </c>
      <c r="H48" s="2">
        <v>0</v>
      </c>
      <c r="I48" s="2">
        <v>0</v>
      </c>
      <c r="J48" s="5">
        <f t="shared" si="5"/>
        <v>0</v>
      </c>
      <c r="K48" s="2">
        <v>112</v>
      </c>
      <c r="L48" s="2">
        <v>127</v>
      </c>
      <c r="M48" s="5">
        <f t="shared" si="6"/>
        <v>239</v>
      </c>
      <c r="N48" s="27">
        <f t="shared" si="7"/>
        <v>0.18935256419471475</v>
      </c>
      <c r="O48" s="27">
        <f t="shared" si="0"/>
        <v>0.14932300344529634</v>
      </c>
      <c r="P48" s="28">
        <f t="shared" si="1"/>
        <v>0.16808162605590246</v>
      </c>
      <c r="R48" s="32">
        <f t="shared" si="8"/>
        <v>46.959435920289259</v>
      </c>
      <c r="S48" s="32">
        <f t="shared" si="9"/>
        <v>37.032104854433491</v>
      </c>
      <c r="T48" s="32">
        <f t="shared" si="10"/>
        <v>41.684243261863806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5094.3948599765881</v>
      </c>
      <c r="F49" s="2">
        <v>4656.498438814172</v>
      </c>
      <c r="G49" s="5">
        <f t="shared" si="4"/>
        <v>9750.893298790761</v>
      </c>
      <c r="H49" s="2">
        <v>0</v>
      </c>
      <c r="I49" s="2">
        <v>0</v>
      </c>
      <c r="J49" s="5">
        <f t="shared" si="5"/>
        <v>0</v>
      </c>
      <c r="K49" s="2">
        <v>111</v>
      </c>
      <c r="L49" s="2">
        <v>127</v>
      </c>
      <c r="M49" s="5">
        <f t="shared" si="6"/>
        <v>238</v>
      </c>
      <c r="N49" s="27">
        <f t="shared" si="7"/>
        <v>0.18506229511684788</v>
      </c>
      <c r="O49" s="27">
        <f t="shared" si="0"/>
        <v>0.1478441211205922</v>
      </c>
      <c r="P49" s="28">
        <f t="shared" si="1"/>
        <v>0.16520217706002238</v>
      </c>
      <c r="R49" s="32">
        <f t="shared" si="8"/>
        <v>45.895449188978269</v>
      </c>
      <c r="S49" s="32">
        <f t="shared" si="9"/>
        <v>36.665342037906868</v>
      </c>
      <c r="T49" s="32">
        <f t="shared" si="10"/>
        <v>40.97013991088555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5083.7650539783681</v>
      </c>
      <c r="F50" s="2">
        <v>4588.4728266168859</v>
      </c>
      <c r="G50" s="5">
        <f t="shared" si="4"/>
        <v>9672.237880595254</v>
      </c>
      <c r="H50" s="2">
        <v>0</v>
      </c>
      <c r="I50" s="2">
        <v>0</v>
      </c>
      <c r="J50" s="5">
        <f t="shared" si="5"/>
        <v>0</v>
      </c>
      <c r="K50" s="2">
        <v>111</v>
      </c>
      <c r="L50" s="2">
        <v>127</v>
      </c>
      <c r="M50" s="5">
        <f t="shared" si="6"/>
        <v>238</v>
      </c>
      <c r="N50" s="27">
        <f t="shared" si="7"/>
        <v>0.1846761498829689</v>
      </c>
      <c r="O50" s="27">
        <f t="shared" si="0"/>
        <v>0.14568430361369336</v>
      </c>
      <c r="P50" s="28">
        <f t="shared" si="1"/>
        <v>0.16386957645356556</v>
      </c>
      <c r="R50" s="32">
        <f t="shared" si="8"/>
        <v>45.799685170976289</v>
      </c>
      <c r="S50" s="32">
        <f t="shared" si="9"/>
        <v>36.129707296195953</v>
      </c>
      <c r="T50" s="32">
        <f t="shared" si="10"/>
        <v>40.639654960484258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4768.3509375343619</v>
      </c>
      <c r="F51" s="2">
        <v>4323.4685943539043</v>
      </c>
      <c r="G51" s="5">
        <f t="shared" si="4"/>
        <v>9091.8195318882663</v>
      </c>
      <c r="H51" s="2">
        <v>0</v>
      </c>
      <c r="I51" s="2">
        <v>0</v>
      </c>
      <c r="J51" s="5">
        <f t="shared" si="5"/>
        <v>0</v>
      </c>
      <c r="K51" s="2">
        <v>112</v>
      </c>
      <c r="L51" s="2">
        <v>129</v>
      </c>
      <c r="M51" s="5">
        <f t="shared" si="6"/>
        <v>241</v>
      </c>
      <c r="N51" s="27">
        <f t="shared" si="7"/>
        <v>0.17167162073496406</v>
      </c>
      <c r="O51" s="27">
        <f t="shared" si="0"/>
        <v>0.13514217911833909</v>
      </c>
      <c r="P51" s="28">
        <f t="shared" si="1"/>
        <v>0.15211851713104449</v>
      </c>
      <c r="R51" s="32">
        <f t="shared" si="8"/>
        <v>42.574561942271089</v>
      </c>
      <c r="S51" s="32">
        <f t="shared" si="9"/>
        <v>33.515260421348096</v>
      </c>
      <c r="T51" s="32">
        <f t="shared" si="10"/>
        <v>37.725392248499027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4778.9718998164417</v>
      </c>
      <c r="F52" s="2">
        <v>4298.959681888562</v>
      </c>
      <c r="G52" s="5">
        <f t="shared" si="4"/>
        <v>9077.9315817050046</v>
      </c>
      <c r="H52" s="2">
        <v>0</v>
      </c>
      <c r="I52" s="2">
        <v>0</v>
      </c>
      <c r="J52" s="5">
        <f t="shared" si="5"/>
        <v>0</v>
      </c>
      <c r="K52" s="2">
        <v>115</v>
      </c>
      <c r="L52" s="2">
        <v>130</v>
      </c>
      <c r="M52" s="5">
        <f t="shared" si="6"/>
        <v>245</v>
      </c>
      <c r="N52" s="27">
        <f t="shared" si="7"/>
        <v>0.16756563463592011</v>
      </c>
      <c r="O52" s="27">
        <f t="shared" si="0"/>
        <v>0.13334242189480652</v>
      </c>
      <c r="P52" s="28">
        <f t="shared" si="1"/>
        <v>0.14940637889573741</v>
      </c>
      <c r="R52" s="32">
        <f t="shared" si="8"/>
        <v>41.556277389708185</v>
      </c>
      <c r="S52" s="32">
        <f t="shared" si="9"/>
        <v>33.068920629912014</v>
      </c>
      <c r="T52" s="32">
        <f t="shared" si="10"/>
        <v>37.052781966142874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4741.8078723290246</v>
      </c>
      <c r="F53" s="2">
        <v>4250.3762451438406</v>
      </c>
      <c r="G53" s="5">
        <f t="shared" si="4"/>
        <v>8992.1841174728652</v>
      </c>
      <c r="H53" s="2">
        <v>0</v>
      </c>
      <c r="I53" s="2">
        <v>0</v>
      </c>
      <c r="J53" s="5">
        <f t="shared" si="5"/>
        <v>0</v>
      </c>
      <c r="K53" s="2">
        <v>117</v>
      </c>
      <c r="L53" s="2">
        <v>127</v>
      </c>
      <c r="M53" s="5">
        <f t="shared" si="6"/>
        <v>244</v>
      </c>
      <c r="N53" s="27">
        <f t="shared" si="7"/>
        <v>0.16342045327850235</v>
      </c>
      <c r="O53" s="27">
        <f t="shared" si="0"/>
        <v>0.1349497156827483</v>
      </c>
      <c r="P53" s="28">
        <f t="shared" si="1"/>
        <v>0.14860166772661398</v>
      </c>
      <c r="R53" s="32">
        <f t="shared" si="8"/>
        <v>40.528272413068585</v>
      </c>
      <c r="S53" s="32">
        <f t="shared" si="9"/>
        <v>33.467529489321578</v>
      </c>
      <c r="T53" s="32">
        <f t="shared" si="10"/>
        <v>36.85321359620027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4611.493752477586</v>
      </c>
      <c r="F54" s="2">
        <v>4040.3276446254845</v>
      </c>
      <c r="G54" s="5">
        <f t="shared" si="4"/>
        <v>8651.8213971030709</v>
      </c>
      <c r="H54" s="2">
        <v>0</v>
      </c>
      <c r="I54" s="2">
        <v>0</v>
      </c>
      <c r="J54" s="5">
        <f t="shared" si="5"/>
        <v>0</v>
      </c>
      <c r="K54" s="2">
        <v>117</v>
      </c>
      <c r="L54" s="2">
        <v>157</v>
      </c>
      <c r="M54" s="5">
        <f t="shared" si="6"/>
        <v>274</v>
      </c>
      <c r="N54" s="27">
        <f t="shared" si="7"/>
        <v>0.15892934079396148</v>
      </c>
      <c r="O54" s="27">
        <f t="shared" si="0"/>
        <v>0.10376843139062782</v>
      </c>
      <c r="P54" s="28">
        <f t="shared" si="1"/>
        <v>0.1273225423402265</v>
      </c>
      <c r="R54" s="32">
        <f t="shared" si="8"/>
        <v>39.414476516902447</v>
      </c>
      <c r="S54" s="32">
        <f t="shared" si="9"/>
        <v>25.734570984875699</v>
      </c>
      <c r="T54" s="32">
        <f t="shared" si="10"/>
        <v>31.575990500376172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3686.0033763668894</v>
      </c>
      <c r="F55" s="2">
        <v>3242.4455395868472</v>
      </c>
      <c r="G55" s="5">
        <f t="shared" si="4"/>
        <v>6928.448915953737</v>
      </c>
      <c r="H55" s="2">
        <v>0</v>
      </c>
      <c r="I55" s="2">
        <v>0</v>
      </c>
      <c r="J55" s="5">
        <f t="shared" si="5"/>
        <v>0</v>
      </c>
      <c r="K55" s="2">
        <v>128</v>
      </c>
      <c r="L55" s="2">
        <v>142</v>
      </c>
      <c r="M55" s="5">
        <f t="shared" si="6"/>
        <v>270</v>
      </c>
      <c r="N55" s="27">
        <f t="shared" si="7"/>
        <v>0.11611653781397711</v>
      </c>
      <c r="O55" s="27">
        <f t="shared" si="0"/>
        <v>9.2073078702488848E-2</v>
      </c>
      <c r="P55" s="28">
        <f t="shared" si="1"/>
        <v>0.10347145931830551</v>
      </c>
      <c r="R55" s="32">
        <f t="shared" si="8"/>
        <v>28.796901377866323</v>
      </c>
      <c r="S55" s="32">
        <f t="shared" si="9"/>
        <v>22.834123518217233</v>
      </c>
      <c r="T55" s="32">
        <f t="shared" si="10"/>
        <v>25.660921910939766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3606.1896653564672</v>
      </c>
      <c r="F56" s="2">
        <v>3130.4309880542451</v>
      </c>
      <c r="G56" s="5">
        <f t="shared" si="4"/>
        <v>6736.6206534107123</v>
      </c>
      <c r="H56" s="2">
        <v>0</v>
      </c>
      <c r="I56" s="2">
        <v>0</v>
      </c>
      <c r="J56" s="5">
        <f t="shared" si="5"/>
        <v>0</v>
      </c>
      <c r="K56" s="2">
        <v>126</v>
      </c>
      <c r="L56" s="2">
        <v>142</v>
      </c>
      <c r="M56" s="5">
        <f t="shared" si="6"/>
        <v>268</v>
      </c>
      <c r="N56" s="27">
        <f t="shared" si="7"/>
        <v>0.11540545524054234</v>
      </c>
      <c r="O56" s="27">
        <f t="shared" si="0"/>
        <v>8.8892292936569889E-2</v>
      </c>
      <c r="P56" s="28">
        <f t="shared" si="1"/>
        <v>0.10135743640784052</v>
      </c>
      <c r="R56" s="32">
        <f t="shared" si="8"/>
        <v>28.620552899654502</v>
      </c>
      <c r="S56" s="32">
        <f t="shared" si="9"/>
        <v>22.045288648269331</v>
      </c>
      <c r="T56" s="32">
        <f t="shared" si="10"/>
        <v>25.136644229144448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2979.7174760561738</v>
      </c>
      <c r="F57" s="2">
        <v>2640.9938383662211</v>
      </c>
      <c r="G57" s="5">
        <f t="shared" si="4"/>
        <v>5620.7113144223949</v>
      </c>
      <c r="H57" s="2">
        <v>0</v>
      </c>
      <c r="I57" s="2">
        <v>0</v>
      </c>
      <c r="J57" s="5">
        <f t="shared" si="5"/>
        <v>0</v>
      </c>
      <c r="K57" s="43">
        <v>126</v>
      </c>
      <c r="L57" s="2">
        <v>142</v>
      </c>
      <c r="M57" s="5">
        <f t="shared" si="6"/>
        <v>268</v>
      </c>
      <c r="N57" s="27">
        <f t="shared" si="7"/>
        <v>9.5357062085771049E-2</v>
      </c>
      <c r="O57" s="27">
        <f t="shared" si="0"/>
        <v>7.4994145796405648E-2</v>
      </c>
      <c r="P57" s="28">
        <f t="shared" si="1"/>
        <v>8.4567755693644608E-2</v>
      </c>
      <c r="R57" s="32">
        <f t="shared" si="8"/>
        <v>23.64855139727122</v>
      </c>
      <c r="S57" s="32">
        <f t="shared" si="9"/>
        <v>18.598548157508599</v>
      </c>
      <c r="T57" s="32">
        <f t="shared" si="10"/>
        <v>20.972803412023861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2845.4290730761331</v>
      </c>
      <c r="F58" s="3">
        <v>2559.9999999999991</v>
      </c>
      <c r="G58" s="7">
        <f t="shared" si="4"/>
        <v>5405.4290730761322</v>
      </c>
      <c r="H58" s="6">
        <v>0</v>
      </c>
      <c r="I58" s="3">
        <v>0</v>
      </c>
      <c r="J58" s="7">
        <f t="shared" si="5"/>
        <v>0</v>
      </c>
      <c r="K58" s="44">
        <v>127</v>
      </c>
      <c r="L58" s="3">
        <v>142</v>
      </c>
      <c r="M58" s="7">
        <f t="shared" si="6"/>
        <v>269</v>
      </c>
      <c r="N58" s="27">
        <f t="shared" si="7"/>
        <v>9.0342553755274738E-2</v>
      </c>
      <c r="O58" s="27">
        <f t="shared" si="0"/>
        <v>7.2694229895502019E-2</v>
      </c>
      <c r="P58" s="28">
        <f t="shared" si="1"/>
        <v>8.1026338186175384E-2</v>
      </c>
      <c r="R58" s="32">
        <f t="shared" si="8"/>
        <v>22.404953331308135</v>
      </c>
      <c r="S58" s="32">
        <f t="shared" si="9"/>
        <v>18.028169014084501</v>
      </c>
      <c r="T58" s="32">
        <f t="shared" si="10"/>
        <v>20.094531870171494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7405.4465578287354</v>
      </c>
      <c r="F59" s="2">
        <v>7297.0097049714414</v>
      </c>
      <c r="G59" s="10">
        <f t="shared" si="4"/>
        <v>14702.456262800177</v>
      </c>
      <c r="H59" s="2">
        <v>1</v>
      </c>
      <c r="I59" s="2">
        <v>5</v>
      </c>
      <c r="J59" s="10">
        <f t="shared" si="5"/>
        <v>6</v>
      </c>
      <c r="K59" s="2">
        <v>118</v>
      </c>
      <c r="L59" s="2">
        <v>104</v>
      </c>
      <c r="M59" s="10">
        <f t="shared" si="6"/>
        <v>222</v>
      </c>
      <c r="N59" s="25">
        <f t="shared" si="7"/>
        <v>0.25120239341345779</v>
      </c>
      <c r="O59" s="25">
        <f t="shared" si="0"/>
        <v>0.27154695240292653</v>
      </c>
      <c r="P59" s="26">
        <f t="shared" si="1"/>
        <v>0.26090389449886742</v>
      </c>
      <c r="R59" s="32">
        <f t="shared" si="8"/>
        <v>62.23064334309862</v>
      </c>
      <c r="S59" s="32">
        <f t="shared" si="9"/>
        <v>66.945043164875614</v>
      </c>
      <c r="T59" s="32">
        <f t="shared" si="10"/>
        <v>64.484457292983237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7170.335793199416</v>
      </c>
      <c r="F60" s="2">
        <v>7315.027986919391</v>
      </c>
      <c r="G60" s="5">
        <f t="shared" si="4"/>
        <v>14485.363780118807</v>
      </c>
      <c r="H60" s="2">
        <v>1</v>
      </c>
      <c r="I60" s="2">
        <v>5</v>
      </c>
      <c r="J60" s="5">
        <f t="shared" si="5"/>
        <v>6</v>
      </c>
      <c r="K60" s="2">
        <v>108</v>
      </c>
      <c r="L60" s="2">
        <v>104</v>
      </c>
      <c r="M60" s="5">
        <f t="shared" si="6"/>
        <v>212</v>
      </c>
      <c r="N60" s="27">
        <f t="shared" si="7"/>
        <v>0.26556799234071909</v>
      </c>
      <c r="O60" s="27">
        <f t="shared" si="0"/>
        <v>0.27221747495234411</v>
      </c>
      <c r="P60" s="28">
        <f t="shared" si="1"/>
        <v>0.26888483405328939</v>
      </c>
      <c r="R60" s="32">
        <f t="shared" si="8"/>
        <v>65.782897185315747</v>
      </c>
      <c r="S60" s="32">
        <f t="shared" si="9"/>
        <v>67.110348503847618</v>
      </c>
      <c r="T60" s="32">
        <f t="shared" si="10"/>
        <v>66.446622844581682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6811.049470708529</v>
      </c>
      <c r="F61" s="2">
        <v>6990.5387520956547</v>
      </c>
      <c r="G61" s="5">
        <f t="shared" si="4"/>
        <v>13801.588222804185</v>
      </c>
      <c r="H61" s="2">
        <v>0</v>
      </c>
      <c r="I61" s="2">
        <v>5</v>
      </c>
      <c r="J61" s="5">
        <f t="shared" si="5"/>
        <v>5</v>
      </c>
      <c r="K61" s="2">
        <v>109</v>
      </c>
      <c r="L61" s="2">
        <v>121</v>
      </c>
      <c r="M61" s="5">
        <f t="shared" si="6"/>
        <v>230</v>
      </c>
      <c r="N61" s="27">
        <f t="shared" si="7"/>
        <v>0.25196246932186034</v>
      </c>
      <c r="O61" s="27">
        <f t="shared" si="0"/>
        <v>0.22486292949355555</v>
      </c>
      <c r="P61" s="28">
        <f t="shared" si="1"/>
        <v>0.23746710637997565</v>
      </c>
      <c r="R61" s="32">
        <f t="shared" si="8"/>
        <v>62.486692391821364</v>
      </c>
      <c r="S61" s="32">
        <f t="shared" si="9"/>
        <v>55.480466286473451</v>
      </c>
      <c r="T61" s="32">
        <f t="shared" si="10"/>
        <v>58.730162650230575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6537.1162413643606</v>
      </c>
      <c r="F62" s="2">
        <v>6724.308439579293</v>
      </c>
      <c r="G62" s="5">
        <f t="shared" si="4"/>
        <v>13261.424680943654</v>
      </c>
      <c r="H62" s="2">
        <v>0</v>
      </c>
      <c r="I62" s="2">
        <v>5</v>
      </c>
      <c r="J62" s="5">
        <f t="shared" si="5"/>
        <v>5</v>
      </c>
      <c r="K62" s="2">
        <v>110</v>
      </c>
      <c r="L62" s="2">
        <v>113</v>
      </c>
      <c r="M62" s="5">
        <f t="shared" si="6"/>
        <v>223</v>
      </c>
      <c r="N62" s="27">
        <f t="shared" si="7"/>
        <v>0.23963036075382554</v>
      </c>
      <c r="O62" s="27">
        <f t="shared" si="0"/>
        <v>0.23104413275080032</v>
      </c>
      <c r="P62" s="28">
        <f t="shared" si="1"/>
        <v>0.23519836621991441</v>
      </c>
      <c r="R62" s="32">
        <f t="shared" si="8"/>
        <v>59.428329466948732</v>
      </c>
      <c r="S62" s="32">
        <f t="shared" si="9"/>
        <v>56.9856647421974</v>
      </c>
      <c r="T62" s="32">
        <f t="shared" si="10"/>
        <v>58.164143337472161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6371.4029854910395</v>
      </c>
      <c r="F63" s="2">
        <v>6396.137702723805</v>
      </c>
      <c r="G63" s="5">
        <f t="shared" si="4"/>
        <v>12767.540688214845</v>
      </c>
      <c r="H63" s="2">
        <v>0</v>
      </c>
      <c r="I63" s="2">
        <v>5</v>
      </c>
      <c r="J63" s="5">
        <f t="shared" si="5"/>
        <v>5</v>
      </c>
      <c r="K63" s="2">
        <v>110</v>
      </c>
      <c r="L63" s="2">
        <v>105</v>
      </c>
      <c r="M63" s="5">
        <f t="shared" si="6"/>
        <v>215</v>
      </c>
      <c r="N63" s="27">
        <f t="shared" si="7"/>
        <v>0.2335558279138944</v>
      </c>
      <c r="O63" s="27">
        <f t="shared" si="0"/>
        <v>0.23584578549866539</v>
      </c>
      <c r="P63" s="28">
        <f t="shared" si="1"/>
        <v>0.23469743912159644</v>
      </c>
      <c r="R63" s="32">
        <f t="shared" si="8"/>
        <v>57.921845322645815</v>
      </c>
      <c r="S63" s="32">
        <f t="shared" si="9"/>
        <v>58.146706388398229</v>
      </c>
      <c r="T63" s="32">
        <f t="shared" si="10"/>
        <v>58.034275855522026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6077.8788627653576</v>
      </c>
      <c r="F64" s="2">
        <v>6103.2242580932098</v>
      </c>
      <c r="G64" s="5">
        <f t="shared" si="4"/>
        <v>12181.103120858566</v>
      </c>
      <c r="H64" s="2">
        <v>0</v>
      </c>
      <c r="I64" s="2">
        <v>5</v>
      </c>
      <c r="J64" s="5">
        <f t="shared" si="5"/>
        <v>5</v>
      </c>
      <c r="K64" s="2">
        <v>110</v>
      </c>
      <c r="L64" s="2">
        <v>105</v>
      </c>
      <c r="M64" s="5">
        <f t="shared" si="6"/>
        <v>215</v>
      </c>
      <c r="N64" s="27">
        <f t="shared" si="7"/>
        <v>0.22279614599579756</v>
      </c>
      <c r="O64" s="27">
        <f t="shared" si="0"/>
        <v>0.2250451422600741</v>
      </c>
      <c r="P64" s="28">
        <f t="shared" si="1"/>
        <v>0.22391733678048836</v>
      </c>
      <c r="R64" s="32">
        <f t="shared" si="8"/>
        <v>55.253444206957795</v>
      </c>
      <c r="S64" s="32">
        <f t="shared" si="9"/>
        <v>55.483856891756453</v>
      </c>
      <c r="T64" s="32">
        <f t="shared" si="10"/>
        <v>55.36865054935712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5522.0840209986172</v>
      </c>
      <c r="F65" s="2">
        <v>5376.9290869886627</v>
      </c>
      <c r="G65" s="5">
        <f t="shared" si="4"/>
        <v>10899.013107987281</v>
      </c>
      <c r="H65" s="2">
        <v>0</v>
      </c>
      <c r="I65" s="2">
        <v>5</v>
      </c>
      <c r="J65" s="5">
        <f t="shared" si="5"/>
        <v>5</v>
      </c>
      <c r="K65" s="2">
        <v>110</v>
      </c>
      <c r="L65" s="2">
        <v>105</v>
      </c>
      <c r="M65" s="5">
        <f t="shared" si="6"/>
        <v>215</v>
      </c>
      <c r="N65" s="27">
        <f t="shared" si="7"/>
        <v>0.20242243478733934</v>
      </c>
      <c r="O65" s="27">
        <f t="shared" si="0"/>
        <v>0.19826434686536368</v>
      </c>
      <c r="P65" s="28">
        <f t="shared" si="1"/>
        <v>0.2003495056615309</v>
      </c>
      <c r="R65" s="32">
        <f t="shared" si="8"/>
        <v>50.200763827260154</v>
      </c>
      <c r="S65" s="32">
        <f t="shared" si="9"/>
        <v>48.881173518078754</v>
      </c>
      <c r="T65" s="32">
        <f t="shared" si="10"/>
        <v>49.540968672669457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2431.8560868615496</v>
      </c>
      <c r="F66" s="2">
        <v>2090.5152196645104</v>
      </c>
      <c r="G66" s="5">
        <f t="shared" si="4"/>
        <v>4522.3713065260599</v>
      </c>
      <c r="H66" s="2">
        <v>0</v>
      </c>
      <c r="I66" s="2">
        <v>5</v>
      </c>
      <c r="J66" s="5">
        <f t="shared" si="5"/>
        <v>5</v>
      </c>
      <c r="K66" s="2">
        <v>61</v>
      </c>
      <c r="L66" s="2">
        <v>55</v>
      </c>
      <c r="M66" s="5">
        <f t="shared" si="6"/>
        <v>116</v>
      </c>
      <c r="N66" s="27">
        <f t="shared" si="7"/>
        <v>0.16075198881951014</v>
      </c>
      <c r="O66" s="27">
        <f t="shared" si="0"/>
        <v>0.14201869698807815</v>
      </c>
      <c r="P66" s="28">
        <f t="shared" si="1"/>
        <v>0.15151337799939896</v>
      </c>
      <c r="R66" s="32">
        <f t="shared" si="8"/>
        <v>39.866493227238514</v>
      </c>
      <c r="S66" s="32">
        <f t="shared" si="9"/>
        <v>34.841920327741839</v>
      </c>
      <c r="T66" s="32">
        <f t="shared" si="10"/>
        <v>37.374969475421985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2321.0528307699997</v>
      </c>
      <c r="F67" s="2">
        <v>1928.1774098851922</v>
      </c>
      <c r="G67" s="5">
        <f t="shared" si="4"/>
        <v>4249.2302406551917</v>
      </c>
      <c r="H67" s="2">
        <v>0</v>
      </c>
      <c r="I67" s="2">
        <v>31</v>
      </c>
      <c r="J67" s="5">
        <f t="shared" si="5"/>
        <v>31</v>
      </c>
      <c r="K67" s="2">
        <v>64</v>
      </c>
      <c r="L67" s="2">
        <v>59</v>
      </c>
      <c r="M67" s="5">
        <f t="shared" si="6"/>
        <v>123</v>
      </c>
      <c r="N67" s="27">
        <f t="shared" si="7"/>
        <v>0.14623568742250501</v>
      </c>
      <c r="O67" s="27">
        <f t="shared" si="0"/>
        <v>9.0405917567760327E-2</v>
      </c>
      <c r="P67" s="28">
        <f t="shared" si="1"/>
        <v>0.11422661937245139</v>
      </c>
      <c r="R67" s="32">
        <f t="shared" si="8"/>
        <v>36.266450480781245</v>
      </c>
      <c r="S67" s="32">
        <f t="shared" si="9"/>
        <v>21.424193443168804</v>
      </c>
      <c r="T67" s="32">
        <f t="shared" si="10"/>
        <v>27.592404160098646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2252.4548413826378</v>
      </c>
      <c r="F68" s="2">
        <v>1840.2719189835398</v>
      </c>
      <c r="G68" s="5">
        <f t="shared" si="4"/>
        <v>4092.7267603661776</v>
      </c>
      <c r="H68" s="2">
        <v>0</v>
      </c>
      <c r="I68" s="2">
        <v>35</v>
      </c>
      <c r="J68" s="5">
        <f t="shared" si="5"/>
        <v>35</v>
      </c>
      <c r="K68" s="2">
        <v>59</v>
      </c>
      <c r="L68" s="2">
        <v>60</v>
      </c>
      <c r="M68" s="5">
        <f t="shared" si="6"/>
        <v>119</v>
      </c>
      <c r="N68" s="27">
        <f t="shared" si="7"/>
        <v>0.15394032540887356</v>
      </c>
      <c r="O68" s="27">
        <f t="shared" si="0"/>
        <v>8.2008552539373433E-2</v>
      </c>
      <c r="P68" s="28">
        <f t="shared" si="1"/>
        <v>0.11039940549110319</v>
      </c>
      <c r="R68" s="32">
        <f t="shared" si="8"/>
        <v>38.177200701400643</v>
      </c>
      <c r="S68" s="32">
        <f t="shared" si="9"/>
        <v>19.37128335772147</v>
      </c>
      <c r="T68" s="32">
        <f t="shared" si="10"/>
        <v>26.57614779458557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1345.6293171534194</v>
      </c>
      <c r="F69" s="3">
        <v>1108.0000000000002</v>
      </c>
      <c r="G69" s="7">
        <f t="shared" si="4"/>
        <v>2453.6293171534198</v>
      </c>
      <c r="H69" s="6">
        <v>0</v>
      </c>
      <c r="I69" s="3">
        <v>30</v>
      </c>
      <c r="J69" s="7">
        <f t="shared" si="5"/>
        <v>30</v>
      </c>
      <c r="K69" s="6">
        <v>60</v>
      </c>
      <c r="L69" s="3">
        <v>59</v>
      </c>
      <c r="M69" s="7">
        <f t="shared" si="6"/>
        <v>119</v>
      </c>
      <c r="N69" s="27">
        <f t="shared" si="7"/>
        <v>9.0432077765686791E-2</v>
      </c>
      <c r="O69" s="27">
        <f t="shared" si="0"/>
        <v>5.2482000757862836E-2</v>
      </c>
      <c r="P69" s="28">
        <f t="shared" si="1"/>
        <v>6.8171519147405532E-2</v>
      </c>
      <c r="R69" s="32">
        <f t="shared" si="8"/>
        <v>22.427155285890322</v>
      </c>
      <c r="S69" s="32">
        <f t="shared" si="9"/>
        <v>12.449438202247194</v>
      </c>
      <c r="T69" s="32">
        <f t="shared" si="10"/>
        <v>16.467310853378656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8266.0000000000018</v>
      </c>
      <c r="F70" s="2">
        <v>7942.2458069179174</v>
      </c>
      <c r="G70" s="10">
        <f t="shared" ref="G70:G86" si="14">+E70+F70</f>
        <v>16208.245806917919</v>
      </c>
      <c r="H70" s="2">
        <v>440</v>
      </c>
      <c r="I70" s="2">
        <v>418</v>
      </c>
      <c r="J70" s="10">
        <f t="shared" ref="J70:J86" si="15">+H70+I70</f>
        <v>858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8.6973905723905745E-2</v>
      </c>
      <c r="O70" s="25">
        <f t="shared" si="0"/>
        <v>8.796568543901645E-2</v>
      </c>
      <c r="P70" s="26">
        <f t="shared" si="1"/>
        <v>8.7457080456908393E-2</v>
      </c>
      <c r="R70" s="32">
        <f t="shared" si="8"/>
        <v>18.786363636363639</v>
      </c>
      <c r="S70" s="32">
        <f t="shared" si="9"/>
        <v>19.000588054827553</v>
      </c>
      <c r="T70" s="32">
        <f t="shared" si="10"/>
        <v>18.890729378692214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10891.411050198923</v>
      </c>
      <c r="F71" s="2">
        <v>11958.531298526123</v>
      </c>
      <c r="G71" s="5">
        <f t="shared" si="14"/>
        <v>22849.942348725046</v>
      </c>
      <c r="H71" s="2">
        <v>410</v>
      </c>
      <c r="I71" s="2">
        <v>428</v>
      </c>
      <c r="J71" s="5">
        <f t="shared" si="15"/>
        <v>838</v>
      </c>
      <c r="K71" s="2">
        <v>0</v>
      </c>
      <c r="L71" s="2">
        <v>0</v>
      </c>
      <c r="M71" s="5">
        <f t="shared" si="16"/>
        <v>0</v>
      </c>
      <c r="N71" s="27">
        <f t="shared" si="17"/>
        <v>0.1229834129426256</v>
      </c>
      <c r="O71" s="27">
        <f t="shared" si="0"/>
        <v>0.12935413744511642</v>
      </c>
      <c r="P71" s="28">
        <f t="shared" si="1"/>
        <v>0.12623719586275217</v>
      </c>
      <c r="R71" s="32">
        <f t="shared" ref="R71:R86" si="18">+E71/(H71+K71)</f>
        <v>26.564417195607131</v>
      </c>
      <c r="S71" s="32">
        <f t="shared" ref="S71:S86" si="19">+F71/(I71+L71)</f>
        <v>27.940493688145146</v>
      </c>
      <c r="T71" s="32">
        <f t="shared" ref="T71:T86" si="20">+G71/(J71+M71)</f>
        <v>27.267234306354471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18214.56307931984</v>
      </c>
      <c r="F72" s="2">
        <v>20274.816597449782</v>
      </c>
      <c r="G72" s="5">
        <f t="shared" si="14"/>
        <v>38489.379676769619</v>
      </c>
      <c r="H72" s="2">
        <v>407</v>
      </c>
      <c r="I72" s="2">
        <v>417</v>
      </c>
      <c r="J72" s="5">
        <f t="shared" si="15"/>
        <v>824</v>
      </c>
      <c r="K72" s="2">
        <v>0</v>
      </c>
      <c r="L72" s="2">
        <v>0</v>
      </c>
      <c r="M72" s="5">
        <f t="shared" si="16"/>
        <v>0</v>
      </c>
      <c r="N72" s="27">
        <f t="shared" si="17"/>
        <v>0.20719086221812538</v>
      </c>
      <c r="O72" s="27">
        <f t="shared" si="0"/>
        <v>0.22509566344091153</v>
      </c>
      <c r="P72" s="28">
        <f t="shared" si="1"/>
        <v>0.21625190846800621</v>
      </c>
      <c r="R72" s="32">
        <f t="shared" si="18"/>
        <v>44.753226239115087</v>
      </c>
      <c r="S72" s="32">
        <f t="shared" si="19"/>
        <v>48.620663303236888</v>
      </c>
      <c r="T72" s="32">
        <f t="shared" si="20"/>
        <v>46.710412229089343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20824.882878458695</v>
      </c>
      <c r="F73" s="2">
        <v>22570.516709608979</v>
      </c>
      <c r="G73" s="5">
        <f t="shared" si="14"/>
        <v>43395.399588067674</v>
      </c>
      <c r="H73" s="2">
        <v>416</v>
      </c>
      <c r="I73" s="2">
        <v>413</v>
      </c>
      <c r="J73" s="5">
        <f t="shared" si="15"/>
        <v>829</v>
      </c>
      <c r="K73" s="2">
        <v>0</v>
      </c>
      <c r="L73" s="2">
        <v>0</v>
      </c>
      <c r="M73" s="5">
        <f t="shared" si="16"/>
        <v>0</v>
      </c>
      <c r="N73" s="27">
        <f t="shared" si="17"/>
        <v>0.23175840097999795</v>
      </c>
      <c r="O73" s="27">
        <f t="shared" si="0"/>
        <v>0.25301000705776366</v>
      </c>
      <c r="P73" s="28">
        <f t="shared" si="1"/>
        <v>0.24234575117314297</v>
      </c>
      <c r="R73" s="32">
        <f t="shared" si="18"/>
        <v>50.059814611679556</v>
      </c>
      <c r="S73" s="32">
        <f t="shared" si="19"/>
        <v>54.65016152447695</v>
      </c>
      <c r="T73" s="32">
        <f t="shared" si="20"/>
        <v>52.346682253398882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22355.581184728799</v>
      </c>
      <c r="F74" s="2">
        <v>24998.081961457734</v>
      </c>
      <c r="G74" s="5">
        <f t="shared" si="14"/>
        <v>47353.663146186533</v>
      </c>
      <c r="H74" s="2">
        <v>436</v>
      </c>
      <c r="I74" s="2">
        <v>423</v>
      </c>
      <c r="J74" s="5">
        <f t="shared" si="15"/>
        <v>859</v>
      </c>
      <c r="K74" s="2">
        <v>0</v>
      </c>
      <c r="L74" s="2">
        <v>0</v>
      </c>
      <c r="M74" s="5">
        <f t="shared" si="16"/>
        <v>0</v>
      </c>
      <c r="N74" s="27">
        <f t="shared" si="17"/>
        <v>0.23738087394589702</v>
      </c>
      <c r="O74" s="27">
        <f t="shared" si="0"/>
        <v>0.27359777998268248</v>
      </c>
      <c r="P74" s="28">
        <f t="shared" si="1"/>
        <v>0.25521527587087989</v>
      </c>
      <c r="R74" s="32">
        <f t="shared" si="18"/>
        <v>51.274268772313761</v>
      </c>
      <c r="S74" s="32">
        <f t="shared" si="19"/>
        <v>59.09712047625942</v>
      </c>
      <c r="T74" s="32">
        <f t="shared" si="20"/>
        <v>55.12649958811005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23724.928524361505</v>
      </c>
      <c r="F75" s="2">
        <v>26874.634070241475</v>
      </c>
      <c r="G75" s="5">
        <f t="shared" si="14"/>
        <v>50599.562594602976</v>
      </c>
      <c r="H75" s="2">
        <v>418</v>
      </c>
      <c r="I75" s="2">
        <v>418</v>
      </c>
      <c r="J75" s="5">
        <f t="shared" si="15"/>
        <v>836</v>
      </c>
      <c r="K75" s="2">
        <v>0</v>
      </c>
      <c r="L75" s="2">
        <v>0</v>
      </c>
      <c r="M75" s="5">
        <f t="shared" si="16"/>
        <v>0</v>
      </c>
      <c r="N75" s="27">
        <f t="shared" si="17"/>
        <v>0.26276945468236651</v>
      </c>
      <c r="O75" s="27">
        <f t="shared" si="0"/>
        <v>0.29765455066278435</v>
      </c>
      <c r="P75" s="28">
        <f t="shared" si="1"/>
        <v>0.2802120026725754</v>
      </c>
      <c r="R75" s="32">
        <f t="shared" si="18"/>
        <v>56.758202211391158</v>
      </c>
      <c r="S75" s="32">
        <f t="shared" si="19"/>
        <v>64.293382943161419</v>
      </c>
      <c r="T75" s="32">
        <f t="shared" si="20"/>
        <v>60.525792577276285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30599.790704881209</v>
      </c>
      <c r="F76" s="2">
        <v>36404.235751121625</v>
      </c>
      <c r="G76" s="5">
        <f t="shared" si="14"/>
        <v>67004.02645600283</v>
      </c>
      <c r="H76" s="2">
        <v>416</v>
      </c>
      <c r="I76" s="2">
        <v>420</v>
      </c>
      <c r="J76" s="5">
        <f t="shared" si="15"/>
        <v>836</v>
      </c>
      <c r="K76" s="2">
        <v>0</v>
      </c>
      <c r="L76" s="2">
        <v>0</v>
      </c>
      <c r="M76" s="5">
        <f t="shared" si="16"/>
        <v>0</v>
      </c>
      <c r="N76" s="27">
        <f t="shared" si="17"/>
        <v>0.34054254256678695</v>
      </c>
      <c r="O76" s="27">
        <f t="shared" si="0"/>
        <v>0.40128125827955935</v>
      </c>
      <c r="P76" s="28">
        <f t="shared" si="1"/>
        <v>0.37105720835550032</v>
      </c>
      <c r="R76" s="32">
        <f t="shared" si="18"/>
        <v>73.557189194425987</v>
      </c>
      <c r="S76" s="32">
        <f t="shared" si="19"/>
        <v>86.67675178838482</v>
      </c>
      <c r="T76" s="32">
        <f t="shared" si="20"/>
        <v>80.148357004788068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34051.233679518635</v>
      </c>
      <c r="F77" s="2">
        <v>39700.252367430869</v>
      </c>
      <c r="G77" s="5">
        <f t="shared" si="14"/>
        <v>73751.486046949503</v>
      </c>
      <c r="H77" s="2">
        <v>440</v>
      </c>
      <c r="I77" s="2">
        <v>422</v>
      </c>
      <c r="J77" s="5">
        <f t="shared" si="15"/>
        <v>862</v>
      </c>
      <c r="K77" s="2">
        <v>0</v>
      </c>
      <c r="L77" s="2">
        <v>0</v>
      </c>
      <c r="M77" s="5">
        <f t="shared" si="16"/>
        <v>0</v>
      </c>
      <c r="N77" s="27">
        <f t="shared" si="17"/>
        <v>0.3582831826548678</v>
      </c>
      <c r="O77" s="27">
        <f t="shared" si="0"/>
        <v>0.43553901579154453</v>
      </c>
      <c r="P77" s="28">
        <f t="shared" si="1"/>
        <v>0.39610448379602509</v>
      </c>
      <c r="R77" s="32">
        <f t="shared" si="18"/>
        <v>77.389167453451449</v>
      </c>
      <c r="S77" s="32">
        <f t="shared" si="19"/>
        <v>94.076427410973622</v>
      </c>
      <c r="T77" s="32">
        <f t="shared" si="20"/>
        <v>85.558568499941416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27080.766567680566</v>
      </c>
      <c r="F78" s="2">
        <v>33606.389257008814</v>
      </c>
      <c r="G78" s="5">
        <f t="shared" si="14"/>
        <v>60687.155824689384</v>
      </c>
      <c r="H78" s="2">
        <v>423</v>
      </c>
      <c r="I78" s="2">
        <v>433</v>
      </c>
      <c r="J78" s="5">
        <f t="shared" si="15"/>
        <v>856</v>
      </c>
      <c r="K78" s="2">
        <v>0</v>
      </c>
      <c r="L78" s="2">
        <v>0</v>
      </c>
      <c r="M78" s="5">
        <f t="shared" si="16"/>
        <v>0</v>
      </c>
      <c r="N78" s="27">
        <f t="shared" si="17"/>
        <v>0.29639224419578591</v>
      </c>
      <c r="O78" s="27">
        <f t="shared" si="0"/>
        <v>0.35931901951296741</v>
      </c>
      <c r="P78" s="28">
        <f t="shared" si="1"/>
        <v>0.3282231947943135</v>
      </c>
      <c r="R78" s="32">
        <f t="shared" si="18"/>
        <v>64.020724746289758</v>
      </c>
      <c r="S78" s="32">
        <f t="shared" si="19"/>
        <v>77.612908214800953</v>
      </c>
      <c r="T78" s="32">
        <f t="shared" si="20"/>
        <v>70.896210075571716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25356.8660881629</v>
      </c>
      <c r="F79" s="2">
        <v>32299.156089034161</v>
      </c>
      <c r="G79" s="5">
        <f t="shared" si="14"/>
        <v>57656.022177197061</v>
      </c>
      <c r="H79" s="2">
        <v>413</v>
      </c>
      <c r="I79" s="2">
        <v>420</v>
      </c>
      <c r="J79" s="5">
        <f t="shared" si="15"/>
        <v>833</v>
      </c>
      <c r="K79" s="2">
        <v>0</v>
      </c>
      <c r="L79" s="2">
        <v>0</v>
      </c>
      <c r="M79" s="5">
        <f t="shared" si="16"/>
        <v>0</v>
      </c>
      <c r="N79" s="27">
        <f t="shared" si="17"/>
        <v>0.2842443064317427</v>
      </c>
      <c r="O79" s="27">
        <f t="shared" si="0"/>
        <v>0.35603126200434482</v>
      </c>
      <c r="P79" s="28">
        <f t="shared" si="1"/>
        <v>0.32043941008179416</v>
      </c>
      <c r="R79" s="32">
        <f t="shared" si="18"/>
        <v>61.396770189256415</v>
      </c>
      <c r="S79" s="32">
        <f t="shared" si="19"/>
        <v>76.902752592938484</v>
      </c>
      <c r="T79" s="32">
        <f t="shared" si="20"/>
        <v>69.214912577667533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19412.119774325805</v>
      </c>
      <c r="F80" s="2">
        <v>26289.848051449419</v>
      </c>
      <c r="G80" s="5">
        <f t="shared" si="14"/>
        <v>45701.967825775224</v>
      </c>
      <c r="H80" s="2">
        <v>411</v>
      </c>
      <c r="I80" s="2">
        <v>413</v>
      </c>
      <c r="J80" s="5">
        <f t="shared" si="15"/>
        <v>824</v>
      </c>
      <c r="K80" s="2">
        <v>0</v>
      </c>
      <c r="L80" s="2">
        <v>0</v>
      </c>
      <c r="M80" s="5">
        <f t="shared" si="16"/>
        <v>0</v>
      </c>
      <c r="N80" s="27">
        <f t="shared" si="17"/>
        <v>0.21866405080568854</v>
      </c>
      <c r="O80" s="27">
        <f t="shared" si="0"/>
        <v>0.29470280749988137</v>
      </c>
      <c r="P80" s="28">
        <f t="shared" si="1"/>
        <v>0.25677570919731674</v>
      </c>
      <c r="R80" s="32">
        <f t="shared" si="18"/>
        <v>47.231434974028723</v>
      </c>
      <c r="S80" s="32">
        <f t="shared" si="19"/>
        <v>63.655806419974382</v>
      </c>
      <c r="T80" s="32">
        <f t="shared" si="20"/>
        <v>55.463553186620416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16722.51618459732</v>
      </c>
      <c r="F81" s="2">
        <v>23376.077561517424</v>
      </c>
      <c r="G81" s="5">
        <f t="shared" si="14"/>
        <v>40098.59374611474</v>
      </c>
      <c r="H81" s="2">
        <v>425</v>
      </c>
      <c r="I81" s="2">
        <v>413</v>
      </c>
      <c r="J81" s="5">
        <f t="shared" si="15"/>
        <v>838</v>
      </c>
      <c r="K81" s="2">
        <v>0</v>
      </c>
      <c r="L81" s="2">
        <v>0</v>
      </c>
      <c r="M81" s="5">
        <f t="shared" si="16"/>
        <v>0</v>
      </c>
      <c r="N81" s="27">
        <f t="shared" si="17"/>
        <v>0.18216248567099477</v>
      </c>
      <c r="O81" s="27">
        <f t="shared" si="17"/>
        <v>0.26204014843419227</v>
      </c>
      <c r="P81" s="28">
        <f t="shared" si="17"/>
        <v>0.22152940061276155</v>
      </c>
      <c r="R81" s="32">
        <f t="shared" si="18"/>
        <v>39.347096904934872</v>
      </c>
      <c r="S81" s="32">
        <f t="shared" si="19"/>
        <v>56.600672061785531</v>
      </c>
      <c r="T81" s="32">
        <f t="shared" si="20"/>
        <v>47.850350532356494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14896.275951331716</v>
      </c>
      <c r="F82" s="2">
        <v>21292.901330488789</v>
      </c>
      <c r="G82" s="5">
        <f t="shared" si="14"/>
        <v>36189.177281820506</v>
      </c>
      <c r="H82" s="2">
        <v>441</v>
      </c>
      <c r="I82" s="2">
        <v>418</v>
      </c>
      <c r="J82" s="5">
        <f t="shared" si="15"/>
        <v>859</v>
      </c>
      <c r="K82" s="2">
        <v>0</v>
      </c>
      <c r="L82" s="2">
        <v>0</v>
      </c>
      <c r="M82" s="5">
        <f t="shared" si="16"/>
        <v>0</v>
      </c>
      <c r="N82" s="27">
        <f t="shared" si="17"/>
        <v>0.15638149776740273</v>
      </c>
      <c r="O82" s="27">
        <f t="shared" si="17"/>
        <v>0.23583312655600733</v>
      </c>
      <c r="P82" s="28">
        <f t="shared" si="17"/>
        <v>0.1950436407634874</v>
      </c>
      <c r="R82" s="32">
        <f t="shared" si="18"/>
        <v>33.778403517758996</v>
      </c>
      <c r="S82" s="32">
        <f t="shared" si="19"/>
        <v>50.939955336097583</v>
      </c>
      <c r="T82" s="32">
        <f t="shared" si="20"/>
        <v>42.129426404913282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11645.772120612028</v>
      </c>
      <c r="F83" s="2">
        <v>17116.758441155544</v>
      </c>
      <c r="G83" s="5">
        <f t="shared" si="14"/>
        <v>28762.530561767569</v>
      </c>
      <c r="H83" s="2">
        <v>413</v>
      </c>
      <c r="I83" s="2">
        <v>417</v>
      </c>
      <c r="J83" s="5">
        <f t="shared" si="15"/>
        <v>830</v>
      </c>
      <c r="K83" s="2">
        <v>0</v>
      </c>
      <c r="L83" s="2">
        <v>0</v>
      </c>
      <c r="M83" s="5">
        <f t="shared" si="16"/>
        <v>0</v>
      </c>
      <c r="N83" s="27">
        <f t="shared" si="17"/>
        <v>0.13054627522881387</v>
      </c>
      <c r="O83" s="27">
        <f t="shared" si="17"/>
        <v>0.19003417755968052</v>
      </c>
      <c r="P83" s="28">
        <f t="shared" si="17"/>
        <v>0.16043357073721312</v>
      </c>
      <c r="R83" s="32">
        <f t="shared" si="18"/>
        <v>28.197995449423797</v>
      </c>
      <c r="S83" s="32">
        <f t="shared" si="19"/>
        <v>41.047382352890992</v>
      </c>
      <c r="T83" s="32">
        <f t="shared" si="20"/>
        <v>34.653651279238034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6061.7768683875202</v>
      </c>
      <c r="F84" s="3">
        <v>8572.9999999999982</v>
      </c>
      <c r="G84" s="7">
        <f t="shared" si="14"/>
        <v>14634.776868387518</v>
      </c>
      <c r="H84" s="6">
        <v>413</v>
      </c>
      <c r="I84" s="3">
        <v>411</v>
      </c>
      <c r="J84" s="7">
        <f t="shared" si="15"/>
        <v>824</v>
      </c>
      <c r="K84" s="6">
        <v>0</v>
      </c>
      <c r="L84" s="3">
        <v>0</v>
      </c>
      <c r="M84" s="7">
        <f t="shared" si="16"/>
        <v>0</v>
      </c>
      <c r="N84" s="27">
        <f t="shared" si="17"/>
        <v>6.795104551595732E-2</v>
      </c>
      <c r="O84" s="27">
        <f t="shared" si="17"/>
        <v>9.6568892493466688E-2</v>
      </c>
      <c r="P84" s="28">
        <f t="shared" si="17"/>
        <v>8.222523860789463E-2</v>
      </c>
      <c r="R84" s="32">
        <f t="shared" si="18"/>
        <v>14.677425831446779</v>
      </c>
      <c r="S84" s="32">
        <f t="shared" si="19"/>
        <v>20.858880778588805</v>
      </c>
      <c r="T84" s="32">
        <f t="shared" si="20"/>
        <v>17.76065153930524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3029.9202351876011</v>
      </c>
      <c r="F85" s="2">
        <v>5927.3319506335574</v>
      </c>
      <c r="G85" s="5">
        <f t="shared" si="14"/>
        <v>8957.2521858211585</v>
      </c>
      <c r="H85" s="2">
        <v>136</v>
      </c>
      <c r="I85" s="2">
        <v>148</v>
      </c>
      <c r="J85" s="5">
        <f t="shared" si="15"/>
        <v>284</v>
      </c>
      <c r="K85" s="2">
        <v>0</v>
      </c>
      <c r="L85" s="2">
        <v>0</v>
      </c>
      <c r="M85" s="5">
        <f t="shared" si="16"/>
        <v>0</v>
      </c>
      <c r="N85" s="25">
        <f t="shared" si="17"/>
        <v>0.10314270953116833</v>
      </c>
      <c r="O85" s="25">
        <f t="shared" si="17"/>
        <v>0.18541453799529398</v>
      </c>
      <c r="P85" s="26">
        <f t="shared" si="17"/>
        <v>0.14601676098430422</v>
      </c>
      <c r="R85" s="32">
        <f t="shared" si="18"/>
        <v>22.278825258732361</v>
      </c>
      <c r="S85" s="32">
        <f t="shared" si="19"/>
        <v>40.049540206983494</v>
      </c>
      <c r="T85" s="32">
        <f t="shared" si="20"/>
        <v>31.539620372609711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2808.634248147795</v>
      </c>
      <c r="F86" s="3">
        <v>5667</v>
      </c>
      <c r="G86" s="7">
        <f t="shared" si="14"/>
        <v>8475.634248147795</v>
      </c>
      <c r="H86" s="6">
        <v>131</v>
      </c>
      <c r="I86" s="3">
        <v>133</v>
      </c>
      <c r="J86" s="7">
        <f t="shared" si="15"/>
        <v>264</v>
      </c>
      <c r="K86" s="6">
        <v>0</v>
      </c>
      <c r="L86" s="3">
        <v>0</v>
      </c>
      <c r="M86" s="7">
        <f t="shared" si="16"/>
        <v>0</v>
      </c>
      <c r="N86" s="27">
        <f t="shared" si="17"/>
        <v>9.9259055984866937E-2</v>
      </c>
      <c r="O86" s="27">
        <f t="shared" si="17"/>
        <v>0.19726399331662489</v>
      </c>
      <c r="P86" s="28">
        <f t="shared" si="17"/>
        <v>0.14863275547397228</v>
      </c>
      <c r="R86" s="32">
        <f t="shared" si="18"/>
        <v>21.439956092731261</v>
      </c>
      <c r="S86" s="32">
        <f t="shared" si="19"/>
        <v>42.609022556390975</v>
      </c>
      <c r="T86" s="32">
        <f t="shared" si="20"/>
        <v>32.10467518237801</v>
      </c>
    </row>
    <row r="87" spans="2:20" x14ac:dyDescent="0.25">
      <c r="B87" s="23" t="s">
        <v>85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0.20675253808316396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389.99999999999977</v>
      </c>
      <c r="F5" s="9">
        <v>1534.3178215008493</v>
      </c>
      <c r="G5" s="10">
        <f>+E5+F5</f>
        <v>1924.317821500849</v>
      </c>
      <c r="H5" s="9">
        <v>188</v>
      </c>
      <c r="I5" s="9">
        <v>144</v>
      </c>
      <c r="J5" s="10">
        <f>+H5+I5</f>
        <v>332</v>
      </c>
      <c r="K5" s="9">
        <v>0</v>
      </c>
      <c r="L5" s="9">
        <v>0</v>
      </c>
      <c r="M5" s="10">
        <f>+K5+L5</f>
        <v>0</v>
      </c>
      <c r="N5" s="27">
        <f>+E5/(H5*216+K5*248)</f>
        <v>9.6040189125295456E-3</v>
      </c>
      <c r="O5" s="27">
        <f t="shared" ref="O5:O80" si="0">+F5/(I5*216+L5*248)</f>
        <v>4.9328633664507758E-2</v>
      </c>
      <c r="P5" s="28">
        <f t="shared" ref="P5:P80" si="1">+G5/(J5*216+M5*248)</f>
        <v>2.6833972298929733E-2</v>
      </c>
      <c r="R5" s="32">
        <f>+E5/(H5+K5)</f>
        <v>2.0744680851063819</v>
      </c>
      <c r="S5" s="32">
        <f t="shared" ref="S5" si="2">+F5/(I5+L5)</f>
        <v>10.654984871533676</v>
      </c>
      <c r="T5" s="32">
        <f t="shared" ref="T5" si="3">+G5/(J5+M5)</f>
        <v>5.7961380165688228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672.47493352932986</v>
      </c>
      <c r="F6" s="2">
        <v>2849.9626830058287</v>
      </c>
      <c r="G6" s="5">
        <f t="shared" ref="G6:G69" si="4">+E6+F6</f>
        <v>3522.4376165351587</v>
      </c>
      <c r="H6" s="2">
        <v>188</v>
      </c>
      <c r="I6" s="2">
        <v>151</v>
      </c>
      <c r="J6" s="5">
        <f t="shared" ref="J6:J69" si="5">+H6+I6</f>
        <v>339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1.6560158922609581E-2</v>
      </c>
      <c r="O6" s="27">
        <f t="shared" si="0"/>
        <v>8.7379282652864501E-2</v>
      </c>
      <c r="P6" s="28">
        <f t="shared" si="1"/>
        <v>4.8104960348180362E-2</v>
      </c>
      <c r="R6" s="32">
        <f t="shared" ref="R6:R70" si="8">+E6/(H6+K6)</f>
        <v>3.5769943272836695</v>
      </c>
      <c r="S6" s="32">
        <f t="shared" ref="S6:S70" si="9">+F6/(I6+L6)</f>
        <v>18.873925053018734</v>
      </c>
      <c r="T6" s="32">
        <f t="shared" ref="T6:T70" si="10">+G6/(J6+M6)</f>
        <v>10.390671435206958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1020.4258642340475</v>
      </c>
      <c r="F7" s="2">
        <v>3732.1289006272286</v>
      </c>
      <c r="G7" s="5">
        <f t="shared" si="4"/>
        <v>4752.5547648612765</v>
      </c>
      <c r="H7" s="2">
        <v>188</v>
      </c>
      <c r="I7" s="2">
        <v>155</v>
      </c>
      <c r="J7" s="5">
        <f t="shared" si="5"/>
        <v>343</v>
      </c>
      <c r="K7" s="2">
        <v>0</v>
      </c>
      <c r="L7" s="2">
        <v>0</v>
      </c>
      <c r="M7" s="5">
        <f t="shared" si="6"/>
        <v>0</v>
      </c>
      <c r="N7" s="27">
        <f t="shared" si="7"/>
        <v>2.5128690510097702E-2</v>
      </c>
      <c r="O7" s="27">
        <f t="shared" si="0"/>
        <v>0.11147338412865079</v>
      </c>
      <c r="P7" s="28">
        <f t="shared" si="1"/>
        <v>6.4147429608860773E-2</v>
      </c>
      <c r="R7" s="32">
        <f t="shared" si="8"/>
        <v>5.427797150181104</v>
      </c>
      <c r="S7" s="32">
        <f t="shared" si="9"/>
        <v>24.07825097178857</v>
      </c>
      <c r="T7" s="32">
        <f t="shared" si="10"/>
        <v>13.855844795513926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1257.4509639077908</v>
      </c>
      <c r="F8" s="2">
        <v>4192.4167150247131</v>
      </c>
      <c r="G8" s="5">
        <f t="shared" si="4"/>
        <v>5449.8676789325036</v>
      </c>
      <c r="H8" s="2">
        <v>204</v>
      </c>
      <c r="I8" s="2">
        <v>155</v>
      </c>
      <c r="J8" s="5">
        <f t="shared" si="5"/>
        <v>359</v>
      </c>
      <c r="K8" s="2">
        <v>0</v>
      </c>
      <c r="L8" s="2">
        <v>0</v>
      </c>
      <c r="M8" s="5">
        <f t="shared" si="6"/>
        <v>0</v>
      </c>
      <c r="N8" s="27">
        <f t="shared" si="7"/>
        <v>2.8536922746636502E-2</v>
      </c>
      <c r="O8" s="27">
        <f t="shared" si="0"/>
        <v>0.12522152673311568</v>
      </c>
      <c r="P8" s="28">
        <f t="shared" si="1"/>
        <v>7.0280971821578761E-2</v>
      </c>
      <c r="R8" s="32">
        <f t="shared" si="8"/>
        <v>6.1639753132734842</v>
      </c>
      <c r="S8" s="32">
        <f t="shared" si="9"/>
        <v>27.047849774352986</v>
      </c>
      <c r="T8" s="32">
        <f t="shared" si="10"/>
        <v>15.180689913461013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1906.4301114008522</v>
      </c>
      <c r="F9" s="2">
        <v>5104.9667935942944</v>
      </c>
      <c r="G9" s="5">
        <f t="shared" si="4"/>
        <v>7011.3969049951465</v>
      </c>
      <c r="H9" s="2">
        <v>190</v>
      </c>
      <c r="I9" s="2">
        <v>144</v>
      </c>
      <c r="J9" s="5">
        <f t="shared" si="5"/>
        <v>334</v>
      </c>
      <c r="K9" s="2">
        <v>0</v>
      </c>
      <c r="L9" s="2">
        <v>0</v>
      </c>
      <c r="M9" s="5">
        <f t="shared" si="6"/>
        <v>0</v>
      </c>
      <c r="N9" s="27">
        <f t="shared" si="7"/>
        <v>4.6452975423997372E-2</v>
      </c>
      <c r="O9" s="27">
        <f t="shared" si="0"/>
        <v>0.16412573281874659</v>
      </c>
      <c r="P9" s="28">
        <f t="shared" si="1"/>
        <v>9.7186140288799433E-2</v>
      </c>
      <c r="R9" s="32">
        <f t="shared" si="8"/>
        <v>10.033842691583432</v>
      </c>
      <c r="S9" s="32">
        <f t="shared" si="9"/>
        <v>35.451158288849264</v>
      </c>
      <c r="T9" s="32">
        <f t="shared" si="10"/>
        <v>20.99220630238068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2237.813267611702</v>
      </c>
      <c r="F10" s="2">
        <v>5931.656586278732</v>
      </c>
      <c r="G10" s="5">
        <f t="shared" si="4"/>
        <v>8169.469853890434</v>
      </c>
      <c r="H10" s="2">
        <v>188</v>
      </c>
      <c r="I10" s="2">
        <v>144</v>
      </c>
      <c r="J10" s="5">
        <f t="shared" si="5"/>
        <v>332</v>
      </c>
      <c r="K10" s="2">
        <v>0</v>
      </c>
      <c r="L10" s="2">
        <v>0</v>
      </c>
      <c r="M10" s="5">
        <f t="shared" si="6"/>
        <v>0</v>
      </c>
      <c r="N10" s="27">
        <f t="shared" si="7"/>
        <v>5.5107694730390615E-2</v>
      </c>
      <c r="O10" s="27">
        <f t="shared" si="0"/>
        <v>0.19070397975433165</v>
      </c>
      <c r="P10" s="28">
        <f t="shared" si="1"/>
        <v>0.11392054124679878</v>
      </c>
      <c r="R10" s="32">
        <f t="shared" si="8"/>
        <v>11.903262061764373</v>
      </c>
      <c r="S10" s="32">
        <f t="shared" si="9"/>
        <v>41.192059626935638</v>
      </c>
      <c r="T10" s="32">
        <f t="shared" si="10"/>
        <v>24.606836909308537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3311.5119899987535</v>
      </c>
      <c r="F11" s="2">
        <v>7222.9775720409707</v>
      </c>
      <c r="G11" s="5">
        <f t="shared" si="4"/>
        <v>10534.489562039724</v>
      </c>
      <c r="H11" s="2">
        <v>188</v>
      </c>
      <c r="I11" s="2">
        <v>144</v>
      </c>
      <c r="J11" s="5">
        <f t="shared" si="5"/>
        <v>332</v>
      </c>
      <c r="K11" s="2">
        <v>0</v>
      </c>
      <c r="L11" s="2">
        <v>0</v>
      </c>
      <c r="M11" s="5">
        <f t="shared" si="6"/>
        <v>0</v>
      </c>
      <c r="N11" s="27">
        <f t="shared" si="7"/>
        <v>8.1548266105170256E-2</v>
      </c>
      <c r="O11" s="27">
        <f t="shared" si="0"/>
        <v>0.23222021515049418</v>
      </c>
      <c r="P11" s="28">
        <f t="shared" si="1"/>
        <v>0.14689995484772037</v>
      </c>
      <c r="R11" s="32">
        <f t="shared" si="8"/>
        <v>17.614425478716775</v>
      </c>
      <c r="S11" s="32">
        <f t="shared" si="9"/>
        <v>50.159566472506739</v>
      </c>
      <c r="T11" s="32">
        <f t="shared" si="10"/>
        <v>31.7303902471076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3578.0951343179054</v>
      </c>
      <c r="F12" s="2">
        <v>7463.7544244353558</v>
      </c>
      <c r="G12" s="5">
        <f t="shared" si="4"/>
        <v>11041.849558753262</v>
      </c>
      <c r="H12" s="2">
        <v>166</v>
      </c>
      <c r="I12" s="2">
        <v>144</v>
      </c>
      <c r="J12" s="5">
        <f t="shared" si="5"/>
        <v>310</v>
      </c>
      <c r="K12" s="2">
        <v>0</v>
      </c>
      <c r="L12" s="2">
        <v>0</v>
      </c>
      <c r="M12" s="5">
        <f t="shared" si="6"/>
        <v>0</v>
      </c>
      <c r="N12" s="27">
        <f t="shared" si="7"/>
        <v>9.9790694285974604E-2</v>
      </c>
      <c r="O12" s="27">
        <f t="shared" si="0"/>
        <v>0.23996124049753587</v>
      </c>
      <c r="P12" s="28">
        <f t="shared" si="1"/>
        <v>0.16490217381650629</v>
      </c>
      <c r="R12" s="32">
        <f t="shared" si="8"/>
        <v>21.554789965770514</v>
      </c>
      <c r="S12" s="32">
        <f t="shared" si="9"/>
        <v>51.831627947467751</v>
      </c>
      <c r="T12" s="32">
        <f t="shared" si="10"/>
        <v>35.61886954436536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3791.7213868468566</v>
      </c>
      <c r="F13" s="2">
        <v>7575.7704635772516</v>
      </c>
      <c r="G13" s="5">
        <f t="shared" si="4"/>
        <v>11367.491850424109</v>
      </c>
      <c r="H13" s="2">
        <v>148</v>
      </c>
      <c r="I13" s="2">
        <v>146</v>
      </c>
      <c r="J13" s="5">
        <f t="shared" si="5"/>
        <v>294</v>
      </c>
      <c r="K13" s="2">
        <v>0</v>
      </c>
      <c r="L13" s="2">
        <v>0</v>
      </c>
      <c r="M13" s="5">
        <f t="shared" si="6"/>
        <v>0</v>
      </c>
      <c r="N13" s="27">
        <f t="shared" si="7"/>
        <v>0.11860990324220648</v>
      </c>
      <c r="O13" s="27">
        <f t="shared" si="0"/>
        <v>0.24022610551678245</v>
      </c>
      <c r="P13" s="28">
        <f t="shared" si="1"/>
        <v>0.17900434382754013</v>
      </c>
      <c r="R13" s="32">
        <f t="shared" si="8"/>
        <v>25.6197391003166</v>
      </c>
      <c r="S13" s="32">
        <f t="shared" si="9"/>
        <v>51.888838791625012</v>
      </c>
      <c r="T13" s="32">
        <f t="shared" si="10"/>
        <v>38.664938266748671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4666.6841133331782</v>
      </c>
      <c r="F14" s="2">
        <v>8873.7789731403082</v>
      </c>
      <c r="G14" s="5">
        <f t="shared" si="4"/>
        <v>13540.463086473486</v>
      </c>
      <c r="H14" s="2">
        <v>148</v>
      </c>
      <c r="I14" s="2">
        <v>166</v>
      </c>
      <c r="J14" s="5">
        <f t="shared" si="5"/>
        <v>314</v>
      </c>
      <c r="K14" s="2">
        <v>0</v>
      </c>
      <c r="L14" s="2">
        <v>0</v>
      </c>
      <c r="M14" s="5">
        <f t="shared" si="6"/>
        <v>0</v>
      </c>
      <c r="N14" s="27">
        <f t="shared" si="7"/>
        <v>0.14597985840006189</v>
      </c>
      <c r="O14" s="27">
        <f t="shared" si="0"/>
        <v>0.24748379554719735</v>
      </c>
      <c r="P14" s="28">
        <f t="shared" si="1"/>
        <v>0.19964117549058571</v>
      </c>
      <c r="R14" s="32">
        <f t="shared" si="8"/>
        <v>31.531649414413366</v>
      </c>
      <c r="S14" s="32">
        <f t="shared" si="9"/>
        <v>53.456499838194624</v>
      </c>
      <c r="T14" s="32">
        <f t="shared" si="10"/>
        <v>43.122493905966515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10233.59378843483</v>
      </c>
      <c r="F15" s="2">
        <v>15338.558243318526</v>
      </c>
      <c r="G15" s="5">
        <f t="shared" si="4"/>
        <v>25572.152031753358</v>
      </c>
      <c r="H15" s="2">
        <v>373</v>
      </c>
      <c r="I15" s="2">
        <v>341</v>
      </c>
      <c r="J15" s="5">
        <f t="shared" si="5"/>
        <v>714</v>
      </c>
      <c r="K15" s="2">
        <v>162</v>
      </c>
      <c r="L15" s="2">
        <v>142</v>
      </c>
      <c r="M15" s="5">
        <f t="shared" si="6"/>
        <v>304</v>
      </c>
      <c r="N15" s="27">
        <f t="shared" si="7"/>
        <v>8.4754470519734559E-2</v>
      </c>
      <c r="O15" s="27">
        <f t="shared" si="0"/>
        <v>0.14088616212909219</v>
      </c>
      <c r="P15" s="28">
        <f t="shared" si="1"/>
        <v>0.11136920785900528</v>
      </c>
      <c r="R15" s="32">
        <f t="shared" si="8"/>
        <v>19.128212688663233</v>
      </c>
      <c r="S15" s="32">
        <f t="shared" si="9"/>
        <v>31.756849365048708</v>
      </c>
      <c r="T15" s="32">
        <f t="shared" si="10"/>
        <v>25.119992172645734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18616.061328872544</v>
      </c>
      <c r="F16" s="2">
        <v>30367.805561740959</v>
      </c>
      <c r="G16" s="5">
        <f t="shared" si="4"/>
        <v>48983.866890613499</v>
      </c>
      <c r="H16" s="2">
        <v>432</v>
      </c>
      <c r="I16" s="2">
        <v>402</v>
      </c>
      <c r="J16" s="5">
        <f t="shared" si="5"/>
        <v>834</v>
      </c>
      <c r="K16" s="2">
        <v>312</v>
      </c>
      <c r="L16" s="2">
        <v>249</v>
      </c>
      <c r="M16" s="5">
        <f t="shared" si="6"/>
        <v>561</v>
      </c>
      <c r="N16" s="27">
        <f t="shared" si="7"/>
        <v>0.10906485124245725</v>
      </c>
      <c r="O16" s="27">
        <f t="shared" si="0"/>
        <v>0.20438139747039358</v>
      </c>
      <c r="P16" s="28">
        <f t="shared" si="1"/>
        <v>0.15342362277498026</v>
      </c>
      <c r="R16" s="32">
        <f t="shared" si="8"/>
        <v>25.021587807624385</v>
      </c>
      <c r="S16" s="32">
        <f t="shared" si="9"/>
        <v>46.647934810661994</v>
      </c>
      <c r="T16" s="32">
        <f t="shared" si="10"/>
        <v>35.1138830757086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20653.786021492069</v>
      </c>
      <c r="F17" s="2">
        <v>32676.825982177685</v>
      </c>
      <c r="G17" s="5">
        <f t="shared" si="4"/>
        <v>53330.612003669754</v>
      </c>
      <c r="H17" s="2">
        <v>417</v>
      </c>
      <c r="I17" s="2">
        <v>402</v>
      </c>
      <c r="J17" s="5">
        <f t="shared" si="5"/>
        <v>819</v>
      </c>
      <c r="K17" s="2">
        <v>308</v>
      </c>
      <c r="L17" s="2">
        <v>259</v>
      </c>
      <c r="M17" s="5">
        <f t="shared" si="6"/>
        <v>567</v>
      </c>
      <c r="N17" s="27">
        <f t="shared" si="7"/>
        <v>0.12407955268354441</v>
      </c>
      <c r="O17" s="27">
        <f t="shared" si="0"/>
        <v>0.21631113953144154</v>
      </c>
      <c r="P17" s="28">
        <f t="shared" si="1"/>
        <v>0.16795985135950414</v>
      </c>
      <c r="R17" s="32">
        <f t="shared" si="8"/>
        <v>28.487980719299404</v>
      </c>
      <c r="S17" s="32">
        <f t="shared" si="9"/>
        <v>49.435440215094836</v>
      </c>
      <c r="T17" s="32">
        <f t="shared" si="10"/>
        <v>38.478075038722764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28473.601898961038</v>
      </c>
      <c r="F18" s="2">
        <v>38556.46549250948</v>
      </c>
      <c r="G18" s="5">
        <f t="shared" si="4"/>
        <v>67030.067391470511</v>
      </c>
      <c r="H18" s="2">
        <v>418</v>
      </c>
      <c r="I18" s="2">
        <v>405</v>
      </c>
      <c r="J18" s="5">
        <f t="shared" si="5"/>
        <v>823</v>
      </c>
      <c r="K18" s="2">
        <v>308</v>
      </c>
      <c r="L18" s="2">
        <v>258</v>
      </c>
      <c r="M18" s="5">
        <f t="shared" si="6"/>
        <v>566</v>
      </c>
      <c r="N18" s="27">
        <f t="shared" si="7"/>
        <v>0.17083614463713784</v>
      </c>
      <c r="O18" s="27">
        <f t="shared" si="0"/>
        <v>0.25455861123771645</v>
      </c>
      <c r="P18" s="28">
        <f t="shared" si="1"/>
        <v>0.21069626634983313</v>
      </c>
      <c r="R18" s="32">
        <f t="shared" si="8"/>
        <v>39.219837326392614</v>
      </c>
      <c r="S18" s="32">
        <f t="shared" si="9"/>
        <v>58.154548254162108</v>
      </c>
      <c r="T18" s="32">
        <f t="shared" si="10"/>
        <v>48.257787898826862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39667.343387257089</v>
      </c>
      <c r="F19" s="2">
        <v>46639.928685040257</v>
      </c>
      <c r="G19" s="5">
        <f t="shared" si="4"/>
        <v>86307.272072297346</v>
      </c>
      <c r="H19" s="2">
        <v>405</v>
      </c>
      <c r="I19" s="2">
        <v>404</v>
      </c>
      <c r="J19" s="5">
        <f t="shared" si="5"/>
        <v>809</v>
      </c>
      <c r="K19" s="2">
        <v>320</v>
      </c>
      <c r="L19" s="2">
        <v>254</v>
      </c>
      <c r="M19" s="5">
        <f t="shared" si="6"/>
        <v>574</v>
      </c>
      <c r="N19" s="27">
        <f t="shared" si="7"/>
        <v>0.23775679325855364</v>
      </c>
      <c r="O19" s="27">
        <f t="shared" si="0"/>
        <v>0.31040310327068643</v>
      </c>
      <c r="P19" s="28">
        <f t="shared" si="1"/>
        <v>0.27218026109536969</v>
      </c>
      <c r="R19" s="32">
        <f t="shared" si="8"/>
        <v>54.713577085871847</v>
      </c>
      <c r="S19" s="32">
        <f t="shared" si="9"/>
        <v>70.881350585167567</v>
      </c>
      <c r="T19" s="32">
        <f t="shared" si="10"/>
        <v>62.405836639405166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51120.16355301749</v>
      </c>
      <c r="F20" s="2">
        <v>61624.511910682646</v>
      </c>
      <c r="G20" s="5">
        <f t="shared" si="4"/>
        <v>112744.67546370014</v>
      </c>
      <c r="H20" s="2">
        <v>414</v>
      </c>
      <c r="I20" s="2">
        <v>403</v>
      </c>
      <c r="J20" s="5">
        <f t="shared" si="5"/>
        <v>817</v>
      </c>
      <c r="K20" s="2">
        <v>320</v>
      </c>
      <c r="L20" s="2">
        <v>267</v>
      </c>
      <c r="M20" s="5">
        <f t="shared" si="6"/>
        <v>587</v>
      </c>
      <c r="N20" s="27">
        <f t="shared" si="7"/>
        <v>0.3028732791794097</v>
      </c>
      <c r="O20" s="27">
        <f t="shared" si="0"/>
        <v>0.40208080117106854</v>
      </c>
      <c r="P20" s="28">
        <f t="shared" si="1"/>
        <v>0.35008655686015794</v>
      </c>
      <c r="R20" s="32">
        <f t="shared" si="8"/>
        <v>69.645999391032007</v>
      </c>
      <c r="S20" s="32">
        <f t="shared" si="9"/>
        <v>91.976883448780072</v>
      </c>
      <c r="T20" s="32">
        <f t="shared" si="10"/>
        <v>80.302475401495826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50838.205908616947</v>
      </c>
      <c r="F21" s="2">
        <v>60869.270338363356</v>
      </c>
      <c r="G21" s="5">
        <f t="shared" si="4"/>
        <v>111707.47624698031</v>
      </c>
      <c r="H21" s="2">
        <v>436</v>
      </c>
      <c r="I21" s="2">
        <v>405</v>
      </c>
      <c r="J21" s="5">
        <f t="shared" si="5"/>
        <v>841</v>
      </c>
      <c r="K21" s="2">
        <v>294</v>
      </c>
      <c r="L21" s="2">
        <v>269</v>
      </c>
      <c r="M21" s="5">
        <f t="shared" si="6"/>
        <v>563</v>
      </c>
      <c r="N21" s="27">
        <f t="shared" si="7"/>
        <v>0.30426006600484146</v>
      </c>
      <c r="O21" s="27">
        <f t="shared" si="0"/>
        <v>0.39476283035671988</v>
      </c>
      <c r="P21" s="28">
        <f t="shared" si="1"/>
        <v>0.34769508294005325</v>
      </c>
      <c r="R21" s="32">
        <f t="shared" si="8"/>
        <v>69.64137795700951</v>
      </c>
      <c r="S21" s="32">
        <f t="shared" si="9"/>
        <v>90.310490116266109</v>
      </c>
      <c r="T21" s="32">
        <f t="shared" si="10"/>
        <v>79.563729520641246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49372.045066199782</v>
      </c>
      <c r="F22" s="2">
        <v>57090.884865002925</v>
      </c>
      <c r="G22" s="5">
        <f t="shared" si="4"/>
        <v>106462.9299312027</v>
      </c>
      <c r="H22" s="2">
        <v>443</v>
      </c>
      <c r="I22" s="2">
        <v>414</v>
      </c>
      <c r="J22" s="5">
        <f t="shared" si="5"/>
        <v>857</v>
      </c>
      <c r="K22" s="2">
        <v>287</v>
      </c>
      <c r="L22" s="2">
        <v>266</v>
      </c>
      <c r="M22" s="5">
        <f t="shared" si="6"/>
        <v>553</v>
      </c>
      <c r="N22" s="27">
        <f t="shared" si="7"/>
        <v>0.29588194617292995</v>
      </c>
      <c r="O22" s="27">
        <f t="shared" si="0"/>
        <v>0.36739912521238499</v>
      </c>
      <c r="P22" s="28">
        <f t="shared" si="1"/>
        <v>0.33036756470384632</v>
      </c>
      <c r="R22" s="32">
        <f t="shared" si="8"/>
        <v>67.63293844684901</v>
      </c>
      <c r="S22" s="32">
        <f t="shared" si="9"/>
        <v>83.957183625004305</v>
      </c>
      <c r="T22" s="32">
        <f t="shared" si="10"/>
        <v>75.505624064682763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47404.311917710489</v>
      </c>
      <c r="F23" s="2">
        <v>44162.940936546031</v>
      </c>
      <c r="G23" s="5">
        <f t="shared" si="4"/>
        <v>91567.252854256512</v>
      </c>
      <c r="H23" s="2">
        <v>421</v>
      </c>
      <c r="I23" s="2">
        <v>432</v>
      </c>
      <c r="J23" s="5">
        <f t="shared" si="5"/>
        <v>853</v>
      </c>
      <c r="K23" s="2">
        <v>292</v>
      </c>
      <c r="L23" s="2">
        <v>269</v>
      </c>
      <c r="M23" s="5">
        <f t="shared" si="6"/>
        <v>561</v>
      </c>
      <c r="N23" s="27">
        <f t="shared" si="7"/>
        <v>0.29019731572132873</v>
      </c>
      <c r="O23" s="27">
        <f t="shared" si="0"/>
        <v>0.27597698430576684</v>
      </c>
      <c r="P23" s="28">
        <f t="shared" si="1"/>
        <v>0.28316032375394745</v>
      </c>
      <c r="R23" s="32">
        <f t="shared" si="8"/>
        <v>66.485710964530838</v>
      </c>
      <c r="S23" s="32">
        <f t="shared" si="9"/>
        <v>62.999915744002898</v>
      </c>
      <c r="T23" s="32">
        <f t="shared" si="10"/>
        <v>64.757604564537843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44597.472110076247</v>
      </c>
      <c r="F24" s="2">
        <v>39877.709193807226</v>
      </c>
      <c r="G24" s="5">
        <f t="shared" si="4"/>
        <v>84475.181303883466</v>
      </c>
      <c r="H24" s="2">
        <v>413</v>
      </c>
      <c r="I24" s="2">
        <v>439</v>
      </c>
      <c r="J24" s="5">
        <f t="shared" si="5"/>
        <v>852</v>
      </c>
      <c r="K24" s="2">
        <v>298</v>
      </c>
      <c r="L24" s="2">
        <v>256</v>
      </c>
      <c r="M24" s="5">
        <f t="shared" si="6"/>
        <v>554</v>
      </c>
      <c r="N24" s="27">
        <f t="shared" si="7"/>
        <v>0.27341625453722745</v>
      </c>
      <c r="O24" s="27">
        <f t="shared" si="0"/>
        <v>0.25189315524917394</v>
      </c>
      <c r="P24" s="28">
        <f t="shared" si="1"/>
        <v>0.26281541298684435</v>
      </c>
      <c r="R24" s="32">
        <f t="shared" si="8"/>
        <v>62.72499593540963</v>
      </c>
      <c r="S24" s="32">
        <f t="shared" si="9"/>
        <v>57.377998840010399</v>
      </c>
      <c r="T24" s="32">
        <f t="shared" si="10"/>
        <v>60.081921268764908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42756.154237525203</v>
      </c>
      <c r="F25" s="2">
        <v>38486.803173154789</v>
      </c>
      <c r="G25" s="5">
        <f t="shared" si="4"/>
        <v>81242.957410679985</v>
      </c>
      <c r="H25" s="2">
        <v>404</v>
      </c>
      <c r="I25" s="2">
        <v>444</v>
      </c>
      <c r="J25" s="5">
        <f t="shared" si="5"/>
        <v>848</v>
      </c>
      <c r="K25" s="2">
        <v>300</v>
      </c>
      <c r="L25" s="2">
        <v>251</v>
      </c>
      <c r="M25" s="5">
        <f t="shared" si="6"/>
        <v>551</v>
      </c>
      <c r="N25" s="27">
        <f t="shared" si="7"/>
        <v>0.26447541962047955</v>
      </c>
      <c r="O25" s="27">
        <f t="shared" si="0"/>
        <v>0.24335324986819509</v>
      </c>
      <c r="P25" s="28">
        <f t="shared" si="1"/>
        <v>0.25403030933624327</v>
      </c>
      <c r="R25" s="32">
        <f t="shared" si="8"/>
        <v>60.733173632848299</v>
      </c>
      <c r="S25" s="32">
        <f t="shared" si="9"/>
        <v>55.376695213172361</v>
      </c>
      <c r="T25" s="32">
        <f t="shared" si="10"/>
        <v>58.072163981901348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41183.679314529458</v>
      </c>
      <c r="F26" s="2">
        <v>36243.555516836423</v>
      </c>
      <c r="G26" s="5">
        <f t="shared" si="4"/>
        <v>77427.234831365873</v>
      </c>
      <c r="H26" s="2">
        <v>405</v>
      </c>
      <c r="I26" s="2">
        <v>458</v>
      </c>
      <c r="J26" s="5">
        <f t="shared" si="5"/>
        <v>863</v>
      </c>
      <c r="K26" s="2">
        <v>301</v>
      </c>
      <c r="L26" s="2">
        <v>250</v>
      </c>
      <c r="M26" s="5">
        <f t="shared" si="6"/>
        <v>551</v>
      </c>
      <c r="N26" s="27">
        <f t="shared" si="7"/>
        <v>0.25401953588849219</v>
      </c>
      <c r="O26" s="27">
        <f t="shared" si="0"/>
        <v>0.22521596935795152</v>
      </c>
      <c r="P26" s="28">
        <f t="shared" si="1"/>
        <v>0.23967124842555432</v>
      </c>
      <c r="R26" s="32">
        <f t="shared" si="8"/>
        <v>58.333823391684781</v>
      </c>
      <c r="S26" s="32">
        <f t="shared" si="9"/>
        <v>51.191462594401727</v>
      </c>
      <c r="T26" s="32">
        <f t="shared" si="10"/>
        <v>54.757591818504864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36818.350210832468</v>
      </c>
      <c r="F27" s="2">
        <v>31748.332019661317</v>
      </c>
      <c r="G27" s="5">
        <f t="shared" si="4"/>
        <v>68566.682230493781</v>
      </c>
      <c r="H27" s="2">
        <v>397</v>
      </c>
      <c r="I27" s="2">
        <v>462</v>
      </c>
      <c r="J27" s="5">
        <f t="shared" si="5"/>
        <v>859</v>
      </c>
      <c r="K27" s="2">
        <v>299</v>
      </c>
      <c r="L27" s="2">
        <v>249</v>
      </c>
      <c r="M27" s="5">
        <f t="shared" si="6"/>
        <v>548</v>
      </c>
      <c r="N27" s="27">
        <f t="shared" si="7"/>
        <v>0.23025284052201614</v>
      </c>
      <c r="O27" s="27">
        <f t="shared" si="0"/>
        <v>0.19653055526458002</v>
      </c>
      <c r="P27" s="28">
        <f t="shared" si="1"/>
        <v>0.21330567379636453</v>
      </c>
      <c r="R27" s="32">
        <f t="shared" si="8"/>
        <v>52.89992846383975</v>
      </c>
      <c r="S27" s="32">
        <f t="shared" si="9"/>
        <v>44.653068944671332</v>
      </c>
      <c r="T27" s="32">
        <f t="shared" si="10"/>
        <v>48.732538898716264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11995.38255179141</v>
      </c>
      <c r="F28" s="2">
        <v>13436.462757239336</v>
      </c>
      <c r="G28" s="5">
        <f t="shared" si="4"/>
        <v>25431.845309030745</v>
      </c>
      <c r="H28" s="2">
        <v>241</v>
      </c>
      <c r="I28" s="2">
        <v>222</v>
      </c>
      <c r="J28" s="5">
        <f t="shared" si="5"/>
        <v>463</v>
      </c>
      <c r="K28" s="2">
        <v>0</v>
      </c>
      <c r="L28" s="2">
        <v>0</v>
      </c>
      <c r="M28" s="5">
        <f t="shared" si="6"/>
        <v>0</v>
      </c>
      <c r="N28" s="27">
        <f t="shared" si="7"/>
        <v>0.2304322758527626</v>
      </c>
      <c r="O28" s="27">
        <f t="shared" si="0"/>
        <v>0.28020651395644264</v>
      </c>
      <c r="P28" s="28">
        <f t="shared" si="1"/>
        <v>0.25429810924156815</v>
      </c>
      <c r="R28" s="32">
        <f t="shared" si="8"/>
        <v>49.773371584196724</v>
      </c>
      <c r="S28" s="32">
        <f t="shared" si="9"/>
        <v>60.524607014591609</v>
      </c>
      <c r="T28" s="32">
        <f t="shared" si="10"/>
        <v>54.928391596178713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11361.524105775159</v>
      </c>
      <c r="F29" s="2">
        <v>13380.223834491861</v>
      </c>
      <c r="G29" s="5">
        <f t="shared" si="4"/>
        <v>24741.747940267021</v>
      </c>
      <c r="H29" s="2">
        <v>238</v>
      </c>
      <c r="I29" s="2">
        <v>228</v>
      </c>
      <c r="J29" s="5">
        <f t="shared" si="5"/>
        <v>466</v>
      </c>
      <c r="K29" s="2">
        <v>0</v>
      </c>
      <c r="L29" s="2">
        <v>0</v>
      </c>
      <c r="M29" s="5">
        <f t="shared" si="6"/>
        <v>0</v>
      </c>
      <c r="N29" s="27">
        <f t="shared" si="7"/>
        <v>0.22100692704978134</v>
      </c>
      <c r="O29" s="27">
        <f t="shared" si="0"/>
        <v>0.2716907048914039</v>
      </c>
      <c r="P29" s="28">
        <f t="shared" si="1"/>
        <v>0.24580499861177696</v>
      </c>
      <c r="R29" s="32">
        <f t="shared" si="8"/>
        <v>47.737496242752769</v>
      </c>
      <c r="S29" s="32">
        <f t="shared" si="9"/>
        <v>58.685192256543246</v>
      </c>
      <c r="T29" s="32">
        <f t="shared" si="10"/>
        <v>53.093879700143823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11058.055296149671</v>
      </c>
      <c r="F30" s="2">
        <v>13182.596122176919</v>
      </c>
      <c r="G30" s="5">
        <f t="shared" si="4"/>
        <v>24240.65141832659</v>
      </c>
      <c r="H30" s="2">
        <v>221</v>
      </c>
      <c r="I30" s="2">
        <v>239</v>
      </c>
      <c r="J30" s="5">
        <f t="shared" si="5"/>
        <v>460</v>
      </c>
      <c r="K30" s="2">
        <v>0</v>
      </c>
      <c r="L30" s="2">
        <v>0</v>
      </c>
      <c r="M30" s="5">
        <f t="shared" si="6"/>
        <v>0</v>
      </c>
      <c r="N30" s="27">
        <f t="shared" si="7"/>
        <v>0.23165022825854012</v>
      </c>
      <c r="O30" s="27">
        <f t="shared" si="0"/>
        <v>0.25535789791912522</v>
      </c>
      <c r="P30" s="28">
        <f t="shared" si="1"/>
        <v>0.24396790879958324</v>
      </c>
      <c r="R30" s="32">
        <f t="shared" si="8"/>
        <v>50.036449303844662</v>
      </c>
      <c r="S30" s="32">
        <f t="shared" si="9"/>
        <v>55.157305950531047</v>
      </c>
      <c r="T30" s="32">
        <f t="shared" si="10"/>
        <v>52.697068300709979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10301.410724518639</v>
      </c>
      <c r="F31" s="2">
        <v>12358.024178705935</v>
      </c>
      <c r="G31" s="5">
        <f t="shared" si="4"/>
        <v>22659.434903224574</v>
      </c>
      <c r="H31" s="2">
        <v>226</v>
      </c>
      <c r="I31" s="2">
        <v>223</v>
      </c>
      <c r="J31" s="5">
        <f t="shared" si="5"/>
        <v>449</v>
      </c>
      <c r="K31" s="2">
        <v>0</v>
      </c>
      <c r="L31" s="2">
        <v>0</v>
      </c>
      <c r="M31" s="5">
        <f t="shared" si="6"/>
        <v>0</v>
      </c>
      <c r="N31" s="27">
        <f t="shared" si="7"/>
        <v>0.2110252934390085</v>
      </c>
      <c r="O31" s="27">
        <f t="shared" si="0"/>
        <v>0.25656087399738281</v>
      </c>
      <c r="P31" s="28">
        <f t="shared" si="1"/>
        <v>0.23364096039784474</v>
      </c>
      <c r="R31" s="32">
        <f t="shared" si="8"/>
        <v>45.581463382825838</v>
      </c>
      <c r="S31" s="32">
        <f t="shared" si="9"/>
        <v>55.417148783434683</v>
      </c>
      <c r="T31" s="32">
        <f t="shared" si="10"/>
        <v>50.466447445934463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9821.1544748269043</v>
      </c>
      <c r="F32" s="2">
        <v>12086.65652974381</v>
      </c>
      <c r="G32" s="5">
        <f t="shared" si="4"/>
        <v>21907.811004570714</v>
      </c>
      <c r="H32" s="2">
        <v>234</v>
      </c>
      <c r="I32" s="2">
        <v>225</v>
      </c>
      <c r="J32" s="5">
        <f t="shared" si="5"/>
        <v>459</v>
      </c>
      <c r="K32" s="2">
        <v>0</v>
      </c>
      <c r="L32" s="2">
        <v>0</v>
      </c>
      <c r="M32" s="5">
        <f t="shared" si="6"/>
        <v>0</v>
      </c>
      <c r="N32" s="27">
        <f t="shared" si="7"/>
        <v>0.19430900749499258</v>
      </c>
      <c r="O32" s="27">
        <f t="shared" si="0"/>
        <v>0.2486966364144817</v>
      </c>
      <c r="P32" s="28">
        <f t="shared" si="1"/>
        <v>0.22096960990650685</v>
      </c>
      <c r="R32" s="32">
        <f t="shared" si="8"/>
        <v>41.970745618918393</v>
      </c>
      <c r="S32" s="32">
        <f t="shared" si="9"/>
        <v>53.718473465528042</v>
      </c>
      <c r="T32" s="32">
        <f t="shared" si="10"/>
        <v>47.729435739805481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7632.378081206255</v>
      </c>
      <c r="F33" s="2">
        <v>9572.6131342809331</v>
      </c>
      <c r="G33" s="5">
        <f t="shared" si="4"/>
        <v>17204.991215487189</v>
      </c>
      <c r="H33" s="2">
        <v>215</v>
      </c>
      <c r="I33" s="2">
        <v>225</v>
      </c>
      <c r="J33" s="5">
        <f t="shared" si="5"/>
        <v>440</v>
      </c>
      <c r="K33" s="2">
        <v>0</v>
      </c>
      <c r="L33" s="2">
        <v>0</v>
      </c>
      <c r="M33" s="5">
        <f t="shared" si="6"/>
        <v>0</v>
      </c>
      <c r="N33" s="27">
        <f t="shared" si="7"/>
        <v>0.16434922655482892</v>
      </c>
      <c r="O33" s="27">
        <f t="shared" si="0"/>
        <v>0.19696734844199451</v>
      </c>
      <c r="P33" s="28">
        <f t="shared" si="1"/>
        <v>0.18102894797440225</v>
      </c>
      <c r="R33" s="32">
        <f t="shared" si="8"/>
        <v>35.499432935843046</v>
      </c>
      <c r="S33" s="32">
        <f t="shared" si="9"/>
        <v>42.544947263470817</v>
      </c>
      <c r="T33" s="32">
        <f t="shared" si="10"/>
        <v>39.102252762470883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3442.5768280606499</v>
      </c>
      <c r="F34" s="2">
        <v>4101.9172834073561</v>
      </c>
      <c r="G34" s="5">
        <f t="shared" si="4"/>
        <v>7544.4941114680059</v>
      </c>
      <c r="H34" s="2">
        <v>208</v>
      </c>
      <c r="I34" s="2">
        <v>253</v>
      </c>
      <c r="J34" s="5">
        <f t="shared" si="5"/>
        <v>461</v>
      </c>
      <c r="K34" s="2">
        <v>0</v>
      </c>
      <c r="L34" s="2">
        <v>0</v>
      </c>
      <c r="M34" s="5">
        <f t="shared" si="6"/>
        <v>0</v>
      </c>
      <c r="N34" s="27">
        <f t="shared" si="7"/>
        <v>7.6624306180124863E-2</v>
      </c>
      <c r="O34" s="27">
        <f t="shared" si="0"/>
        <v>7.5060702741314517E-2</v>
      </c>
      <c r="P34" s="28">
        <f t="shared" si="1"/>
        <v>7.576618975925932E-2</v>
      </c>
      <c r="R34" s="32">
        <f t="shared" si="8"/>
        <v>16.55085013490697</v>
      </c>
      <c r="S34" s="32">
        <f t="shared" si="9"/>
        <v>16.213111792123936</v>
      </c>
      <c r="T34" s="32">
        <f t="shared" si="10"/>
        <v>16.365496988000015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1841.6569129015936</v>
      </c>
      <c r="F35" s="2">
        <v>2310.0083356994819</v>
      </c>
      <c r="G35" s="5">
        <f t="shared" si="4"/>
        <v>4151.6652486010753</v>
      </c>
      <c r="H35" s="2">
        <v>208</v>
      </c>
      <c r="I35" s="2">
        <v>245</v>
      </c>
      <c r="J35" s="5">
        <f t="shared" si="5"/>
        <v>453</v>
      </c>
      <c r="K35" s="2">
        <v>0</v>
      </c>
      <c r="L35" s="2">
        <v>0</v>
      </c>
      <c r="M35" s="5">
        <f t="shared" si="6"/>
        <v>0</v>
      </c>
      <c r="N35" s="27">
        <f t="shared" si="7"/>
        <v>4.0991295247987752E-2</v>
      </c>
      <c r="O35" s="27">
        <f t="shared" si="0"/>
        <v>4.3650951165901015E-2</v>
      </c>
      <c r="P35" s="28">
        <f t="shared" si="1"/>
        <v>4.2429740501605299E-2</v>
      </c>
      <c r="R35" s="32">
        <f t="shared" si="8"/>
        <v>8.8541197735653547</v>
      </c>
      <c r="S35" s="32">
        <f t="shared" si="9"/>
        <v>9.4286054518346205</v>
      </c>
      <c r="T35" s="32">
        <f t="shared" si="10"/>
        <v>9.1648239483467453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428.17857990714862</v>
      </c>
      <c r="F36" s="3">
        <v>494.99999999999994</v>
      </c>
      <c r="G36" s="7">
        <f t="shared" si="4"/>
        <v>923.17857990714856</v>
      </c>
      <c r="H36" s="3">
        <v>212</v>
      </c>
      <c r="I36" s="3">
        <v>244</v>
      </c>
      <c r="J36" s="7">
        <f t="shared" si="5"/>
        <v>456</v>
      </c>
      <c r="K36" s="3">
        <v>0</v>
      </c>
      <c r="L36" s="3">
        <v>0</v>
      </c>
      <c r="M36" s="7">
        <f t="shared" si="6"/>
        <v>0</v>
      </c>
      <c r="N36" s="27">
        <f t="shared" si="7"/>
        <v>9.3505105675041195E-3</v>
      </c>
      <c r="O36" s="27">
        <f t="shared" si="0"/>
        <v>9.3920765027322387E-3</v>
      </c>
      <c r="P36" s="28">
        <f t="shared" si="1"/>
        <v>9.3727519889858328E-3</v>
      </c>
      <c r="R36" s="32">
        <f t="shared" si="8"/>
        <v>2.0197102825808897</v>
      </c>
      <c r="S36" s="32">
        <f t="shared" si="9"/>
        <v>2.0286885245901636</v>
      </c>
      <c r="T36" s="32">
        <f t="shared" si="10"/>
        <v>2.0245144296209396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13794.14620107991</v>
      </c>
      <c r="F37" s="9">
        <v>13168.510610239357</v>
      </c>
      <c r="G37" s="10">
        <f t="shared" si="4"/>
        <v>26962.656811319266</v>
      </c>
      <c r="H37" s="9">
        <v>113</v>
      </c>
      <c r="I37" s="9">
        <v>144</v>
      </c>
      <c r="J37" s="10">
        <f t="shared" si="5"/>
        <v>257</v>
      </c>
      <c r="K37" s="9">
        <v>162</v>
      </c>
      <c r="L37" s="9">
        <v>157</v>
      </c>
      <c r="M37" s="10">
        <f t="shared" si="6"/>
        <v>319</v>
      </c>
      <c r="N37" s="25">
        <f t="shared" si="7"/>
        <v>0.21358457514368745</v>
      </c>
      <c r="O37" s="25">
        <f t="shared" si="0"/>
        <v>0.18801414349285203</v>
      </c>
      <c r="P37" s="26">
        <f t="shared" si="1"/>
        <v>0.2002812040298852</v>
      </c>
      <c r="R37" s="32">
        <f t="shared" si="8"/>
        <v>50.160531640290579</v>
      </c>
      <c r="S37" s="32">
        <f t="shared" si="9"/>
        <v>43.749204685180587</v>
      </c>
      <c r="T37" s="32">
        <f t="shared" si="10"/>
        <v>46.810168075207059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13128.696045672561</v>
      </c>
      <c r="F38" s="2">
        <v>13002.369728174701</v>
      </c>
      <c r="G38" s="5">
        <f t="shared" si="4"/>
        <v>26131.065773847262</v>
      </c>
      <c r="H38" s="2">
        <v>113</v>
      </c>
      <c r="I38" s="2">
        <v>144</v>
      </c>
      <c r="J38" s="5">
        <f t="shared" si="5"/>
        <v>257</v>
      </c>
      <c r="K38" s="2">
        <v>161</v>
      </c>
      <c r="L38" s="2">
        <v>155</v>
      </c>
      <c r="M38" s="5">
        <f t="shared" si="6"/>
        <v>316</v>
      </c>
      <c r="N38" s="27">
        <f t="shared" si="7"/>
        <v>0.20406453689493537</v>
      </c>
      <c r="O38" s="27">
        <f t="shared" si="0"/>
        <v>0.18696608949980878</v>
      </c>
      <c r="P38" s="28">
        <f t="shared" si="1"/>
        <v>0.19518274405323618</v>
      </c>
      <c r="R38" s="32">
        <f t="shared" si="8"/>
        <v>47.914949071797665</v>
      </c>
      <c r="S38" s="32">
        <f t="shared" si="9"/>
        <v>43.486186381855184</v>
      </c>
      <c r="T38" s="32">
        <f t="shared" si="10"/>
        <v>45.60395423009993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12794.963718341032</v>
      </c>
      <c r="F39" s="2">
        <v>12817.078985798475</v>
      </c>
      <c r="G39" s="5">
        <f t="shared" si="4"/>
        <v>25612.042704139509</v>
      </c>
      <c r="H39" s="2">
        <v>114</v>
      </c>
      <c r="I39" s="2">
        <v>143</v>
      </c>
      <c r="J39" s="5">
        <f t="shared" si="5"/>
        <v>257</v>
      </c>
      <c r="K39" s="2">
        <v>167</v>
      </c>
      <c r="L39" s="2">
        <v>156</v>
      </c>
      <c r="M39" s="5">
        <f t="shared" si="6"/>
        <v>323</v>
      </c>
      <c r="N39" s="27">
        <f t="shared" si="7"/>
        <v>0.19374566502636331</v>
      </c>
      <c r="O39" s="27">
        <f t="shared" si="0"/>
        <v>0.18421695679255023</v>
      </c>
      <c r="P39" s="28">
        <f t="shared" si="1"/>
        <v>0.18885708695242087</v>
      </c>
      <c r="R39" s="32">
        <f t="shared" si="8"/>
        <v>45.533678712957411</v>
      </c>
      <c r="S39" s="32">
        <f t="shared" si="9"/>
        <v>42.866484902336033</v>
      </c>
      <c r="T39" s="32">
        <f t="shared" si="10"/>
        <v>44.15869431748191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12573.33459348127</v>
      </c>
      <c r="F40" s="2">
        <v>12710.191726614714</v>
      </c>
      <c r="G40" s="5">
        <f t="shared" si="4"/>
        <v>25283.526320095982</v>
      </c>
      <c r="H40" s="2">
        <v>113</v>
      </c>
      <c r="I40" s="2">
        <v>173</v>
      </c>
      <c r="J40" s="5">
        <f t="shared" si="5"/>
        <v>286</v>
      </c>
      <c r="K40" s="2">
        <v>168</v>
      </c>
      <c r="L40" s="2">
        <v>156</v>
      </c>
      <c r="M40" s="5">
        <f t="shared" si="6"/>
        <v>324</v>
      </c>
      <c r="N40" s="27">
        <f t="shared" si="7"/>
        <v>0.19029747235563127</v>
      </c>
      <c r="O40" s="27">
        <f t="shared" si="0"/>
        <v>0.16711622655168185</v>
      </c>
      <c r="P40" s="28">
        <f t="shared" si="1"/>
        <v>0.17789264831768534</v>
      </c>
      <c r="R40" s="32">
        <f t="shared" si="8"/>
        <v>44.744962966125513</v>
      </c>
      <c r="S40" s="32">
        <f t="shared" si="9"/>
        <v>38.632801600652627</v>
      </c>
      <c r="T40" s="32">
        <f t="shared" si="10"/>
        <v>41.448403803436037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12386.951120158426</v>
      </c>
      <c r="F41" s="2">
        <v>12526.868859671653</v>
      </c>
      <c r="G41" s="5">
        <f t="shared" si="4"/>
        <v>24913.819979830078</v>
      </c>
      <c r="H41" s="2">
        <v>112</v>
      </c>
      <c r="I41" s="2">
        <v>167</v>
      </c>
      <c r="J41" s="5">
        <f t="shared" si="5"/>
        <v>279</v>
      </c>
      <c r="K41" s="2">
        <v>156</v>
      </c>
      <c r="L41" s="2">
        <v>156</v>
      </c>
      <c r="M41" s="5">
        <f t="shared" si="6"/>
        <v>312</v>
      </c>
      <c r="N41" s="27">
        <f t="shared" si="7"/>
        <v>0.19699349745799025</v>
      </c>
      <c r="O41" s="27">
        <f t="shared" si="0"/>
        <v>0.16756111369277224</v>
      </c>
      <c r="P41" s="28">
        <f t="shared" si="1"/>
        <v>0.18100711987670792</v>
      </c>
      <c r="R41" s="32">
        <f t="shared" si="8"/>
        <v>46.219966866262787</v>
      </c>
      <c r="S41" s="32">
        <f t="shared" si="9"/>
        <v>38.782875726537625</v>
      </c>
      <c r="T41" s="32">
        <f t="shared" si="10"/>
        <v>42.15536375605766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9485.9249735819321</v>
      </c>
      <c r="F42" s="2">
        <v>6532.8116394707922</v>
      </c>
      <c r="G42" s="5">
        <f t="shared" si="4"/>
        <v>16018.736613052724</v>
      </c>
      <c r="H42" s="2">
        <v>0</v>
      </c>
      <c r="I42" s="2">
        <v>0</v>
      </c>
      <c r="J42" s="5">
        <f t="shared" si="5"/>
        <v>0</v>
      </c>
      <c r="K42" s="2">
        <v>155</v>
      </c>
      <c r="L42" s="2">
        <v>156</v>
      </c>
      <c r="M42" s="5">
        <f t="shared" si="6"/>
        <v>311</v>
      </c>
      <c r="N42" s="27">
        <f t="shared" si="7"/>
        <v>0.24677224176852061</v>
      </c>
      <c r="O42" s="27">
        <f t="shared" si="0"/>
        <v>0.16885886164885217</v>
      </c>
      <c r="P42" s="28">
        <f t="shared" si="1"/>
        <v>0.2076902890396837</v>
      </c>
      <c r="R42" s="32">
        <f t="shared" si="8"/>
        <v>61.199515958593111</v>
      </c>
      <c r="S42" s="32">
        <f t="shared" si="9"/>
        <v>41.876997688915331</v>
      </c>
      <c r="T42" s="32">
        <f t="shared" si="10"/>
        <v>51.507191681841554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8443.1433977954257</v>
      </c>
      <c r="F43" s="2">
        <v>5913.1737296562387</v>
      </c>
      <c r="G43" s="5">
        <f t="shared" si="4"/>
        <v>14356.317127451664</v>
      </c>
      <c r="H43" s="2">
        <v>0</v>
      </c>
      <c r="I43" s="2">
        <v>0</v>
      </c>
      <c r="J43" s="5">
        <f t="shared" si="5"/>
        <v>0</v>
      </c>
      <c r="K43" s="2">
        <v>155</v>
      </c>
      <c r="L43" s="2">
        <v>156</v>
      </c>
      <c r="M43" s="5">
        <f t="shared" si="6"/>
        <v>311</v>
      </c>
      <c r="N43" s="27">
        <f t="shared" si="7"/>
        <v>0.2196447293911401</v>
      </c>
      <c r="O43" s="27">
        <f t="shared" si="0"/>
        <v>0.15284257986084157</v>
      </c>
      <c r="P43" s="28">
        <f t="shared" si="1"/>
        <v>0.18613625567176206</v>
      </c>
      <c r="R43" s="32">
        <f t="shared" si="8"/>
        <v>54.471892889002746</v>
      </c>
      <c r="S43" s="32">
        <f t="shared" si="9"/>
        <v>37.904959805488708</v>
      </c>
      <c r="T43" s="32">
        <f t="shared" si="10"/>
        <v>46.16179140659699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8116.136486212421</v>
      </c>
      <c r="F44" s="2">
        <v>5789.3306314000183</v>
      </c>
      <c r="G44" s="5">
        <f t="shared" si="4"/>
        <v>13905.467117612439</v>
      </c>
      <c r="H44" s="2">
        <v>0</v>
      </c>
      <c r="I44" s="2">
        <v>0</v>
      </c>
      <c r="J44" s="5">
        <f t="shared" si="5"/>
        <v>0</v>
      </c>
      <c r="K44" s="2">
        <v>155</v>
      </c>
      <c r="L44" s="2">
        <v>140</v>
      </c>
      <c r="M44" s="5">
        <f t="shared" si="6"/>
        <v>295</v>
      </c>
      <c r="N44" s="27">
        <f t="shared" si="7"/>
        <v>0.21113778580157183</v>
      </c>
      <c r="O44" s="27">
        <f t="shared" si="0"/>
        <v>0.16674339376152125</v>
      </c>
      <c r="P44" s="28">
        <f t="shared" si="1"/>
        <v>0.19006926076561562</v>
      </c>
      <c r="R44" s="32">
        <f t="shared" si="8"/>
        <v>52.362170878789811</v>
      </c>
      <c r="S44" s="32">
        <f t="shared" si="9"/>
        <v>41.352361652857276</v>
      </c>
      <c r="T44" s="32">
        <f t="shared" si="10"/>
        <v>47.137176669872673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7781.8119410320651</v>
      </c>
      <c r="F45" s="2">
        <v>5629.8785209775324</v>
      </c>
      <c r="G45" s="5">
        <f t="shared" si="4"/>
        <v>13411.690462009597</v>
      </c>
      <c r="H45" s="2">
        <v>0</v>
      </c>
      <c r="I45" s="2">
        <v>0</v>
      </c>
      <c r="J45" s="5">
        <f t="shared" si="5"/>
        <v>0</v>
      </c>
      <c r="K45" s="2">
        <v>153</v>
      </c>
      <c r="L45" s="2">
        <v>136</v>
      </c>
      <c r="M45" s="5">
        <f t="shared" si="6"/>
        <v>289</v>
      </c>
      <c r="N45" s="27">
        <f t="shared" si="7"/>
        <v>0.20508675788087879</v>
      </c>
      <c r="O45" s="27">
        <f t="shared" si="0"/>
        <v>0.16692002256218966</v>
      </c>
      <c r="P45" s="28">
        <f t="shared" si="1"/>
        <v>0.1871259412603192</v>
      </c>
      <c r="R45" s="32">
        <f t="shared" si="8"/>
        <v>50.861515954457943</v>
      </c>
      <c r="S45" s="32">
        <f t="shared" si="9"/>
        <v>41.396165595423035</v>
      </c>
      <c r="T45" s="32">
        <f t="shared" si="10"/>
        <v>46.40723343255916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7720.364607205327</v>
      </c>
      <c r="F46" s="2">
        <v>5629.4388525680361</v>
      </c>
      <c r="G46" s="5">
        <f t="shared" si="4"/>
        <v>13349.803459773364</v>
      </c>
      <c r="H46" s="2">
        <v>0</v>
      </c>
      <c r="I46" s="2">
        <v>0</v>
      </c>
      <c r="J46" s="5">
        <f t="shared" si="5"/>
        <v>0</v>
      </c>
      <c r="K46" s="2">
        <v>153</v>
      </c>
      <c r="L46" s="2">
        <v>136</v>
      </c>
      <c r="M46" s="5">
        <f t="shared" si="6"/>
        <v>289</v>
      </c>
      <c r="N46" s="27">
        <f t="shared" si="7"/>
        <v>0.20346733626410834</v>
      </c>
      <c r="O46" s="27">
        <f t="shared" si="0"/>
        <v>0.16690698685270505</v>
      </c>
      <c r="P46" s="28">
        <f t="shared" si="1"/>
        <v>0.18626246595285975</v>
      </c>
      <c r="R46" s="32">
        <f t="shared" si="8"/>
        <v>50.459899393498873</v>
      </c>
      <c r="S46" s="32">
        <f t="shared" si="9"/>
        <v>41.392932739470851</v>
      </c>
      <c r="T46" s="32">
        <f t="shared" si="10"/>
        <v>46.19309155630922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7588.1749020090847</v>
      </c>
      <c r="F47" s="2">
        <v>5686.3412359497324</v>
      </c>
      <c r="G47" s="5">
        <f t="shared" si="4"/>
        <v>13274.516137958817</v>
      </c>
      <c r="H47" s="2">
        <v>0</v>
      </c>
      <c r="I47" s="2">
        <v>0</v>
      </c>
      <c r="J47" s="5">
        <f t="shared" si="5"/>
        <v>0</v>
      </c>
      <c r="K47" s="2">
        <v>153</v>
      </c>
      <c r="L47" s="2">
        <v>139</v>
      </c>
      <c r="M47" s="5">
        <f t="shared" si="6"/>
        <v>292</v>
      </c>
      <c r="N47" s="27">
        <f t="shared" si="7"/>
        <v>0.19998352577506548</v>
      </c>
      <c r="O47" s="27">
        <f t="shared" si="0"/>
        <v>0.16495536191545987</v>
      </c>
      <c r="P47" s="28">
        <f t="shared" si="1"/>
        <v>0.18330916010217102</v>
      </c>
      <c r="R47" s="32">
        <f t="shared" ref="R47" si="11">+E47/(H47+K47)</f>
        <v>49.595914392216237</v>
      </c>
      <c r="S47" s="32">
        <f t="shared" ref="S47" si="12">+F47/(I47+L47)</f>
        <v>40.908929755034045</v>
      </c>
      <c r="T47" s="32">
        <f t="shared" ref="T47" si="13">+G47/(J47+M47)</f>
        <v>45.460671705338413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6908.8445784678997</v>
      </c>
      <c r="F48" s="2">
        <v>4855.5083151866647</v>
      </c>
      <c r="G48" s="5">
        <f t="shared" si="4"/>
        <v>11764.352893654564</v>
      </c>
      <c r="H48" s="2">
        <v>0</v>
      </c>
      <c r="I48" s="2">
        <v>0</v>
      </c>
      <c r="J48" s="5">
        <f t="shared" si="5"/>
        <v>0</v>
      </c>
      <c r="K48" s="2">
        <v>150</v>
      </c>
      <c r="L48" s="2">
        <v>171</v>
      </c>
      <c r="M48" s="5">
        <f t="shared" si="6"/>
        <v>321</v>
      </c>
      <c r="N48" s="27">
        <f t="shared" si="7"/>
        <v>0.18572162845343818</v>
      </c>
      <c r="O48" s="27">
        <f t="shared" si="0"/>
        <v>0.11449510269728977</v>
      </c>
      <c r="P48" s="28">
        <f t="shared" si="1"/>
        <v>0.14777852594782639</v>
      </c>
      <c r="R48" s="32">
        <f t="shared" si="8"/>
        <v>46.058963856452664</v>
      </c>
      <c r="S48" s="32">
        <f t="shared" si="9"/>
        <v>28.394785468927864</v>
      </c>
      <c r="T48" s="32">
        <f t="shared" si="10"/>
        <v>36.649074435060946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6531.3096922457435</v>
      </c>
      <c r="F49" s="2">
        <v>4832.7363645741661</v>
      </c>
      <c r="G49" s="5">
        <f t="shared" si="4"/>
        <v>11364.046056819909</v>
      </c>
      <c r="H49" s="2">
        <v>0</v>
      </c>
      <c r="I49" s="2">
        <v>0</v>
      </c>
      <c r="J49" s="5">
        <f t="shared" si="5"/>
        <v>0</v>
      </c>
      <c r="K49" s="2">
        <v>136</v>
      </c>
      <c r="L49" s="2">
        <v>171</v>
      </c>
      <c r="M49" s="5">
        <f t="shared" si="6"/>
        <v>307</v>
      </c>
      <c r="N49" s="27">
        <f t="shared" si="7"/>
        <v>0.19364651601772248</v>
      </c>
      <c r="O49" s="27">
        <f t="shared" si="0"/>
        <v>0.11395812970604995</v>
      </c>
      <c r="P49" s="28">
        <f t="shared" si="1"/>
        <v>0.14925982527082995</v>
      </c>
      <c r="R49" s="32">
        <f t="shared" si="8"/>
        <v>48.024335972395171</v>
      </c>
      <c r="S49" s="32">
        <f t="shared" si="9"/>
        <v>28.261616167100385</v>
      </c>
      <c r="T49" s="32">
        <f t="shared" si="10"/>
        <v>37.016436667165827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6527.6049159496115</v>
      </c>
      <c r="F50" s="2">
        <v>4723.5859445611168</v>
      </c>
      <c r="G50" s="5">
        <f t="shared" si="4"/>
        <v>11251.190860510727</v>
      </c>
      <c r="H50" s="2">
        <v>0</v>
      </c>
      <c r="I50" s="2">
        <v>0</v>
      </c>
      <c r="J50" s="5">
        <f t="shared" si="5"/>
        <v>0</v>
      </c>
      <c r="K50" s="2">
        <v>133</v>
      </c>
      <c r="L50" s="2">
        <v>171</v>
      </c>
      <c r="M50" s="5">
        <f t="shared" si="6"/>
        <v>304</v>
      </c>
      <c r="N50" s="27">
        <f t="shared" si="7"/>
        <v>0.19790216213769135</v>
      </c>
      <c r="O50" s="27">
        <f t="shared" si="0"/>
        <v>0.11138431297305029</v>
      </c>
      <c r="P50" s="28">
        <f t="shared" si="1"/>
        <v>0.14923587198258073</v>
      </c>
      <c r="R50" s="32">
        <f t="shared" si="8"/>
        <v>49.079736210147452</v>
      </c>
      <c r="S50" s="32">
        <f t="shared" si="9"/>
        <v>27.623309617316472</v>
      </c>
      <c r="T50" s="32">
        <f t="shared" si="10"/>
        <v>37.010496251680024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6016.1383484550488</v>
      </c>
      <c r="F51" s="2">
        <v>4553.7977273320212</v>
      </c>
      <c r="G51" s="5">
        <f t="shared" si="4"/>
        <v>10569.936075787071</v>
      </c>
      <c r="H51" s="2">
        <v>0</v>
      </c>
      <c r="I51" s="2">
        <v>0</v>
      </c>
      <c r="J51" s="5">
        <f t="shared" si="5"/>
        <v>0</v>
      </c>
      <c r="K51" s="2">
        <v>134</v>
      </c>
      <c r="L51" s="2">
        <v>169</v>
      </c>
      <c r="M51" s="5">
        <f t="shared" si="6"/>
        <v>303</v>
      </c>
      <c r="N51" s="27">
        <f t="shared" si="7"/>
        <v>0.18103449531942251</v>
      </c>
      <c r="O51" s="27">
        <f t="shared" si="0"/>
        <v>0.10865140597757256</v>
      </c>
      <c r="P51" s="28">
        <f t="shared" si="1"/>
        <v>0.14066240918485934</v>
      </c>
      <c r="R51" s="32">
        <f t="shared" si="8"/>
        <v>44.896554839216783</v>
      </c>
      <c r="S51" s="32">
        <f t="shared" si="9"/>
        <v>26.945548682437995</v>
      </c>
      <c r="T51" s="32">
        <f t="shared" si="10"/>
        <v>34.884277477845117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5963.5531944178874</v>
      </c>
      <c r="F52" s="2">
        <v>4537.0429548013026</v>
      </c>
      <c r="G52" s="5">
        <f t="shared" si="4"/>
        <v>10500.596149219189</v>
      </c>
      <c r="H52" s="2">
        <v>0</v>
      </c>
      <c r="I52" s="2">
        <v>0</v>
      </c>
      <c r="J52" s="5">
        <f t="shared" si="5"/>
        <v>0</v>
      </c>
      <c r="K52" s="2">
        <v>135</v>
      </c>
      <c r="L52" s="2">
        <v>167</v>
      </c>
      <c r="M52" s="5">
        <f t="shared" si="6"/>
        <v>302</v>
      </c>
      <c r="N52" s="27">
        <f t="shared" si="7"/>
        <v>0.17812285526935148</v>
      </c>
      <c r="O52" s="27">
        <f t="shared" si="0"/>
        <v>0.10954807211708766</v>
      </c>
      <c r="P52" s="28">
        <f t="shared" si="1"/>
        <v>0.14020236259905988</v>
      </c>
      <c r="R52" s="32">
        <f t="shared" si="8"/>
        <v>44.174468106799168</v>
      </c>
      <c r="S52" s="32">
        <f t="shared" si="9"/>
        <v>27.167921885037739</v>
      </c>
      <c r="T52" s="32">
        <f t="shared" si="10"/>
        <v>34.770185924566853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5888.2163653507923</v>
      </c>
      <c r="F53" s="2">
        <v>4517.9150784707281</v>
      </c>
      <c r="G53" s="5">
        <f t="shared" si="4"/>
        <v>10406.131443821519</v>
      </c>
      <c r="H53" s="2">
        <v>0</v>
      </c>
      <c r="I53" s="2">
        <v>0</v>
      </c>
      <c r="J53" s="5">
        <f t="shared" si="5"/>
        <v>0</v>
      </c>
      <c r="K53" s="2">
        <v>135</v>
      </c>
      <c r="L53" s="2">
        <v>196</v>
      </c>
      <c r="M53" s="5">
        <f t="shared" si="6"/>
        <v>331</v>
      </c>
      <c r="N53" s="27">
        <f t="shared" si="7"/>
        <v>0.17587265129482654</v>
      </c>
      <c r="O53" s="27">
        <f t="shared" si="0"/>
        <v>9.2945915867156184E-2</v>
      </c>
      <c r="P53" s="28">
        <f t="shared" si="1"/>
        <v>0.12676799829233895</v>
      </c>
      <c r="R53" s="32">
        <f t="shared" si="8"/>
        <v>43.616417521116979</v>
      </c>
      <c r="S53" s="32">
        <f t="shared" si="9"/>
        <v>23.050587135054734</v>
      </c>
      <c r="T53" s="32">
        <f t="shared" si="10"/>
        <v>31.438463576500059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5743.9030607095392</v>
      </c>
      <c r="F54" s="2">
        <v>4301.918895169505</v>
      </c>
      <c r="G54" s="5">
        <f t="shared" si="4"/>
        <v>10045.821955879044</v>
      </c>
      <c r="H54" s="2">
        <v>0</v>
      </c>
      <c r="I54" s="2">
        <v>0</v>
      </c>
      <c r="J54" s="5">
        <f t="shared" si="5"/>
        <v>0</v>
      </c>
      <c r="K54" s="2">
        <v>143</v>
      </c>
      <c r="L54" s="2">
        <v>176</v>
      </c>
      <c r="M54" s="5">
        <f t="shared" si="6"/>
        <v>319</v>
      </c>
      <c r="N54" s="27">
        <f t="shared" si="7"/>
        <v>0.16196433173667774</v>
      </c>
      <c r="O54" s="27">
        <f t="shared" si="0"/>
        <v>9.8559358851940643E-2</v>
      </c>
      <c r="P54" s="28">
        <f t="shared" si="1"/>
        <v>0.12698227773130555</v>
      </c>
      <c r="R54" s="32">
        <f t="shared" si="8"/>
        <v>40.167154270696081</v>
      </c>
      <c r="S54" s="32">
        <f t="shared" si="9"/>
        <v>24.442720995281277</v>
      </c>
      <c r="T54" s="32">
        <f t="shared" si="10"/>
        <v>31.491604877363773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4510.0065471296848</v>
      </c>
      <c r="F55" s="2">
        <v>3222.3092934182259</v>
      </c>
      <c r="G55" s="5">
        <f t="shared" si="4"/>
        <v>7732.3158405479107</v>
      </c>
      <c r="H55" s="2">
        <v>0</v>
      </c>
      <c r="I55" s="2">
        <v>0</v>
      </c>
      <c r="J55" s="5">
        <f t="shared" si="5"/>
        <v>0</v>
      </c>
      <c r="K55" s="2">
        <v>152</v>
      </c>
      <c r="L55" s="2">
        <v>176</v>
      </c>
      <c r="M55" s="5">
        <f t="shared" si="6"/>
        <v>328</v>
      </c>
      <c r="N55" s="27">
        <f t="shared" si="7"/>
        <v>0.11964151493871193</v>
      </c>
      <c r="O55" s="27">
        <f t="shared" si="0"/>
        <v>7.382490133381199E-2</v>
      </c>
      <c r="P55" s="28">
        <f t="shared" si="1"/>
        <v>9.5056990565350982E-2</v>
      </c>
      <c r="R55" s="32">
        <f t="shared" si="8"/>
        <v>29.671095704800557</v>
      </c>
      <c r="S55" s="32">
        <f t="shared" si="9"/>
        <v>18.308575530785376</v>
      </c>
      <c r="T55" s="32">
        <f t="shared" si="10"/>
        <v>23.574133660207046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4406.4822558561664</v>
      </c>
      <c r="F56" s="2">
        <v>3119.4985581146229</v>
      </c>
      <c r="G56" s="5">
        <f t="shared" si="4"/>
        <v>7525.9808139707893</v>
      </c>
      <c r="H56" s="2">
        <v>0</v>
      </c>
      <c r="I56" s="2">
        <v>0</v>
      </c>
      <c r="J56" s="5">
        <f t="shared" si="5"/>
        <v>0</v>
      </c>
      <c r="K56" s="2">
        <v>153</v>
      </c>
      <c r="L56" s="2">
        <v>176</v>
      </c>
      <c r="M56" s="5">
        <f t="shared" si="6"/>
        <v>329</v>
      </c>
      <c r="N56" s="27">
        <f t="shared" si="7"/>
        <v>0.11613120008054413</v>
      </c>
      <c r="O56" s="27">
        <f t="shared" si="0"/>
        <v>7.146945010343253E-2</v>
      </c>
      <c r="P56" s="28">
        <f t="shared" si="1"/>
        <v>9.2239200092788382E-2</v>
      </c>
      <c r="R56" s="32">
        <f t="shared" si="8"/>
        <v>28.800537619974943</v>
      </c>
      <c r="S56" s="32">
        <f t="shared" si="9"/>
        <v>17.724423625651266</v>
      </c>
      <c r="T56" s="32">
        <f t="shared" si="10"/>
        <v>22.875321623011519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3609.6336370241602</v>
      </c>
      <c r="F57" s="2">
        <v>2722.7011070622402</v>
      </c>
      <c r="G57" s="5">
        <f t="shared" si="4"/>
        <v>6332.3347440864</v>
      </c>
      <c r="H57" s="2">
        <v>0</v>
      </c>
      <c r="I57" s="2">
        <v>0</v>
      </c>
      <c r="J57" s="5">
        <f t="shared" si="5"/>
        <v>0</v>
      </c>
      <c r="K57" s="43">
        <v>148</v>
      </c>
      <c r="L57" s="2">
        <v>176</v>
      </c>
      <c r="M57" s="5">
        <f t="shared" si="6"/>
        <v>324</v>
      </c>
      <c r="N57" s="27">
        <f t="shared" si="7"/>
        <v>9.8344421235401047E-2</v>
      </c>
      <c r="O57" s="27">
        <f t="shared" si="0"/>
        <v>6.2378599410333579E-2</v>
      </c>
      <c r="P57" s="28">
        <f t="shared" si="1"/>
        <v>7.8807431602031061E-2</v>
      </c>
      <c r="R57" s="32">
        <f t="shared" si="8"/>
        <v>24.389416466379462</v>
      </c>
      <c r="S57" s="32">
        <f t="shared" si="9"/>
        <v>15.469892653762729</v>
      </c>
      <c r="T57" s="32">
        <f t="shared" si="10"/>
        <v>19.544243037303705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3462.2662981383455</v>
      </c>
      <c r="F58" s="3">
        <v>2648.0000000000014</v>
      </c>
      <c r="G58" s="7">
        <f t="shared" si="4"/>
        <v>6110.2662981383473</v>
      </c>
      <c r="H58" s="6">
        <v>0</v>
      </c>
      <c r="I58" s="3">
        <v>0</v>
      </c>
      <c r="J58" s="7">
        <f t="shared" si="5"/>
        <v>0</v>
      </c>
      <c r="K58" s="44">
        <v>131</v>
      </c>
      <c r="L58" s="3">
        <v>176</v>
      </c>
      <c r="M58" s="7">
        <f t="shared" si="6"/>
        <v>307</v>
      </c>
      <c r="N58" s="27">
        <f t="shared" si="7"/>
        <v>0.10657061986389885</v>
      </c>
      <c r="O58" s="27">
        <f t="shared" si="0"/>
        <v>6.0667155425219971E-2</v>
      </c>
      <c r="P58" s="28">
        <f t="shared" si="1"/>
        <v>8.0254627221529207E-2</v>
      </c>
      <c r="R58" s="32">
        <f t="shared" si="8"/>
        <v>26.429513726246913</v>
      </c>
      <c r="S58" s="32">
        <f t="shared" si="9"/>
        <v>15.045454545454554</v>
      </c>
      <c r="T58" s="32">
        <f t="shared" si="10"/>
        <v>19.903147550939241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10225.115462453228</v>
      </c>
      <c r="F59" s="2">
        <v>7831.5976216718191</v>
      </c>
      <c r="G59" s="10">
        <f t="shared" si="4"/>
        <v>18056.713084125047</v>
      </c>
      <c r="H59" s="2">
        <v>39</v>
      </c>
      <c r="I59" s="2">
        <v>126</v>
      </c>
      <c r="J59" s="10">
        <f t="shared" si="5"/>
        <v>165</v>
      </c>
      <c r="K59" s="2">
        <v>134</v>
      </c>
      <c r="L59" s="2">
        <v>95</v>
      </c>
      <c r="M59" s="10">
        <f t="shared" si="6"/>
        <v>229</v>
      </c>
      <c r="N59" s="25">
        <f t="shared" si="7"/>
        <v>0.24546561029511302</v>
      </c>
      <c r="O59" s="25">
        <f t="shared" si="0"/>
        <v>0.15423817594280406</v>
      </c>
      <c r="P59" s="26">
        <f t="shared" si="1"/>
        <v>0.19535131863559207</v>
      </c>
      <c r="R59" s="32">
        <f t="shared" si="8"/>
        <v>59.10471365579901</v>
      </c>
      <c r="S59" s="32">
        <f t="shared" si="9"/>
        <v>35.437093310732216</v>
      </c>
      <c r="T59" s="32">
        <f t="shared" si="10"/>
        <v>45.829221025698089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9758.5401536186782</v>
      </c>
      <c r="F60" s="2">
        <v>7889.3741700160444</v>
      </c>
      <c r="G60" s="5">
        <f t="shared" si="4"/>
        <v>17647.914323634723</v>
      </c>
      <c r="H60" s="2">
        <v>39</v>
      </c>
      <c r="I60" s="2">
        <v>124</v>
      </c>
      <c r="J60" s="5">
        <f t="shared" si="5"/>
        <v>163</v>
      </c>
      <c r="K60" s="2">
        <v>123</v>
      </c>
      <c r="L60" s="2">
        <v>99</v>
      </c>
      <c r="M60" s="5">
        <f t="shared" si="6"/>
        <v>222</v>
      </c>
      <c r="N60" s="27">
        <f t="shared" si="7"/>
        <v>0.25068177542177039</v>
      </c>
      <c r="O60" s="27">
        <f t="shared" si="0"/>
        <v>0.15368112377310356</v>
      </c>
      <c r="P60" s="28">
        <f t="shared" si="1"/>
        <v>0.1955144279406488</v>
      </c>
      <c r="R60" s="32">
        <f t="shared" si="8"/>
        <v>60.237902182831348</v>
      </c>
      <c r="S60" s="32">
        <f t="shared" si="9"/>
        <v>35.378359506798404</v>
      </c>
      <c r="T60" s="32">
        <f t="shared" si="10"/>
        <v>45.838738502947329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9309.9464356581175</v>
      </c>
      <c r="F61" s="2">
        <v>7676.4149421382426</v>
      </c>
      <c r="G61" s="5">
        <f t="shared" si="4"/>
        <v>16986.361377796362</v>
      </c>
      <c r="H61" s="2">
        <v>40</v>
      </c>
      <c r="I61" s="2">
        <v>124</v>
      </c>
      <c r="J61" s="5">
        <f t="shared" si="5"/>
        <v>164</v>
      </c>
      <c r="K61" s="2">
        <v>123</v>
      </c>
      <c r="L61" s="2">
        <v>80</v>
      </c>
      <c r="M61" s="5">
        <f t="shared" si="6"/>
        <v>203</v>
      </c>
      <c r="N61" s="27">
        <f t="shared" si="7"/>
        <v>0.23783840270943485</v>
      </c>
      <c r="O61" s="27">
        <f t="shared" si="0"/>
        <v>0.16464513860111193</v>
      </c>
      <c r="P61" s="28">
        <f t="shared" si="1"/>
        <v>0.19805010467536099</v>
      </c>
      <c r="R61" s="32">
        <f t="shared" si="8"/>
        <v>57.116235801583542</v>
      </c>
      <c r="S61" s="32">
        <f t="shared" si="9"/>
        <v>37.629485010481581</v>
      </c>
      <c r="T61" s="32">
        <f t="shared" si="10"/>
        <v>46.284363427238041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8845.7030010091494</v>
      </c>
      <c r="F62" s="2">
        <v>7472.7240163314218</v>
      </c>
      <c r="G62" s="5">
        <f t="shared" si="4"/>
        <v>16318.427017340571</v>
      </c>
      <c r="H62" s="2">
        <v>40</v>
      </c>
      <c r="I62" s="2">
        <v>124</v>
      </c>
      <c r="J62" s="5">
        <f t="shared" si="5"/>
        <v>164</v>
      </c>
      <c r="K62" s="2">
        <v>124</v>
      </c>
      <c r="L62" s="2">
        <v>79</v>
      </c>
      <c r="M62" s="5">
        <f t="shared" si="6"/>
        <v>203</v>
      </c>
      <c r="N62" s="27">
        <f t="shared" si="7"/>
        <v>0.22455582354308359</v>
      </c>
      <c r="O62" s="27">
        <f t="shared" si="0"/>
        <v>0.16113343143719644</v>
      </c>
      <c r="P62" s="28">
        <f t="shared" si="1"/>
        <v>0.190262417420723</v>
      </c>
      <c r="R62" s="32">
        <f t="shared" si="8"/>
        <v>53.937213420787494</v>
      </c>
      <c r="S62" s="32">
        <f t="shared" si="9"/>
        <v>36.811448356312425</v>
      </c>
      <c r="T62" s="32">
        <f t="shared" si="10"/>
        <v>44.464378793843515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8606.9362746866791</v>
      </c>
      <c r="F63" s="2">
        <v>7249.5381257551107</v>
      </c>
      <c r="G63" s="5">
        <f t="shared" si="4"/>
        <v>15856.47440044179</v>
      </c>
      <c r="H63" s="2">
        <v>40</v>
      </c>
      <c r="I63" s="2">
        <v>124</v>
      </c>
      <c r="J63" s="5">
        <f t="shared" si="5"/>
        <v>164</v>
      </c>
      <c r="K63" s="2">
        <v>120</v>
      </c>
      <c r="L63" s="2">
        <v>79</v>
      </c>
      <c r="M63" s="5">
        <f t="shared" si="6"/>
        <v>199</v>
      </c>
      <c r="N63" s="27">
        <f t="shared" si="7"/>
        <v>0.22413896548663226</v>
      </c>
      <c r="O63" s="27">
        <f t="shared" si="0"/>
        <v>0.15632090145236999</v>
      </c>
      <c r="P63" s="28">
        <f t="shared" si="1"/>
        <v>0.18703966217374954</v>
      </c>
      <c r="R63" s="32">
        <f t="shared" si="8"/>
        <v>53.793351716791747</v>
      </c>
      <c r="S63" s="32">
        <f t="shared" si="9"/>
        <v>35.712010471700054</v>
      </c>
      <c r="T63" s="32">
        <f t="shared" si="10"/>
        <v>43.681747659619255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8062.2221275257771</v>
      </c>
      <c r="F64" s="2">
        <v>7081.3718117262833</v>
      </c>
      <c r="G64" s="5">
        <f t="shared" si="4"/>
        <v>15143.593939252059</v>
      </c>
      <c r="H64" s="2">
        <v>34</v>
      </c>
      <c r="I64" s="2">
        <v>126</v>
      </c>
      <c r="J64" s="5">
        <f t="shared" si="5"/>
        <v>160</v>
      </c>
      <c r="K64" s="2">
        <v>103</v>
      </c>
      <c r="L64" s="2">
        <v>107</v>
      </c>
      <c r="M64" s="5">
        <f t="shared" si="6"/>
        <v>210</v>
      </c>
      <c r="N64" s="27">
        <f t="shared" si="7"/>
        <v>0.24514175770876237</v>
      </c>
      <c r="O64" s="27">
        <f t="shared" si="0"/>
        <v>0.13174155030001272</v>
      </c>
      <c r="P64" s="28">
        <f t="shared" si="1"/>
        <v>0.17478755700891113</v>
      </c>
      <c r="R64" s="32">
        <f t="shared" si="8"/>
        <v>58.848336697268444</v>
      </c>
      <c r="S64" s="32">
        <f t="shared" si="9"/>
        <v>30.392153698396065</v>
      </c>
      <c r="T64" s="32">
        <f t="shared" si="10"/>
        <v>40.928632268248812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7142.6218992852891</v>
      </c>
      <c r="F65" s="2">
        <v>6462.8627966813856</v>
      </c>
      <c r="G65" s="5">
        <f t="shared" si="4"/>
        <v>13605.484695966676</v>
      </c>
      <c r="H65" s="2">
        <v>34</v>
      </c>
      <c r="I65" s="2">
        <v>126</v>
      </c>
      <c r="J65" s="5">
        <f t="shared" si="5"/>
        <v>160</v>
      </c>
      <c r="K65" s="2">
        <v>98</v>
      </c>
      <c r="L65" s="2">
        <v>110</v>
      </c>
      <c r="M65" s="5">
        <f t="shared" si="6"/>
        <v>208</v>
      </c>
      <c r="N65" s="27">
        <f t="shared" si="7"/>
        <v>0.22568951906235116</v>
      </c>
      <c r="O65" s="27">
        <f t="shared" si="0"/>
        <v>0.11859334256975532</v>
      </c>
      <c r="P65" s="28">
        <f t="shared" si="1"/>
        <v>0.15793885466157453</v>
      </c>
      <c r="R65" s="32">
        <f t="shared" si="8"/>
        <v>54.110771964282492</v>
      </c>
      <c r="S65" s="32">
        <f t="shared" si="9"/>
        <v>27.385011850344853</v>
      </c>
      <c r="T65" s="32">
        <f t="shared" si="10"/>
        <v>36.971425804257272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2915.5636251465112</v>
      </c>
      <c r="F66" s="2">
        <v>3114.7886493496426</v>
      </c>
      <c r="G66" s="5">
        <f t="shared" si="4"/>
        <v>6030.3522744961538</v>
      </c>
      <c r="H66" s="2">
        <v>28</v>
      </c>
      <c r="I66" s="2">
        <v>60</v>
      </c>
      <c r="J66" s="5">
        <f t="shared" si="5"/>
        <v>88</v>
      </c>
      <c r="K66" s="2">
        <v>68</v>
      </c>
      <c r="L66" s="2">
        <v>65</v>
      </c>
      <c r="M66" s="5">
        <f t="shared" si="6"/>
        <v>133</v>
      </c>
      <c r="N66" s="27">
        <f t="shared" si="7"/>
        <v>0.12725050738244201</v>
      </c>
      <c r="O66" s="27">
        <f t="shared" si="0"/>
        <v>0.10711102645631508</v>
      </c>
      <c r="P66" s="28">
        <f t="shared" si="1"/>
        <v>0.11598615699523299</v>
      </c>
      <c r="R66" s="32">
        <f t="shared" si="8"/>
        <v>30.370454428609492</v>
      </c>
      <c r="S66" s="32">
        <f t="shared" si="9"/>
        <v>24.918309194797139</v>
      </c>
      <c r="T66" s="32">
        <f t="shared" si="10"/>
        <v>27.286661875548209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2815.5353662682646</v>
      </c>
      <c r="F67" s="2">
        <v>2838.7515711178312</v>
      </c>
      <c r="G67" s="5">
        <f t="shared" si="4"/>
        <v>5654.2869373860958</v>
      </c>
      <c r="H67" s="2">
        <v>6</v>
      </c>
      <c r="I67" s="2">
        <v>34</v>
      </c>
      <c r="J67" s="5">
        <f t="shared" si="5"/>
        <v>40</v>
      </c>
      <c r="K67" s="2">
        <v>82</v>
      </c>
      <c r="L67" s="2">
        <v>61</v>
      </c>
      <c r="M67" s="5">
        <f t="shared" si="6"/>
        <v>143</v>
      </c>
      <c r="N67" s="27">
        <f t="shared" si="7"/>
        <v>0.13015603579272672</v>
      </c>
      <c r="O67" s="27">
        <f t="shared" si="0"/>
        <v>0.126323939618985</v>
      </c>
      <c r="P67" s="28">
        <f t="shared" si="1"/>
        <v>0.12820349486182878</v>
      </c>
      <c r="R67" s="32">
        <f t="shared" si="8"/>
        <v>31.99472007123028</v>
      </c>
      <c r="S67" s="32">
        <f t="shared" si="9"/>
        <v>29.881595485450855</v>
      </c>
      <c r="T67" s="32">
        <f t="shared" si="10"/>
        <v>30.897742827246425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2755.0731884677775</v>
      </c>
      <c r="F68" s="2">
        <v>2699.4428186236414</v>
      </c>
      <c r="G68" s="5">
        <f t="shared" si="4"/>
        <v>5454.5160070914189</v>
      </c>
      <c r="H68" s="2">
        <v>5</v>
      </c>
      <c r="I68" s="2">
        <v>35</v>
      </c>
      <c r="J68" s="5">
        <f t="shared" si="5"/>
        <v>40</v>
      </c>
      <c r="K68" s="2">
        <v>85</v>
      </c>
      <c r="L68" s="2">
        <v>87</v>
      </c>
      <c r="M68" s="5">
        <f t="shared" si="6"/>
        <v>172</v>
      </c>
      <c r="N68" s="27">
        <f t="shared" si="7"/>
        <v>0.12432640742183111</v>
      </c>
      <c r="O68" s="27">
        <f t="shared" si="0"/>
        <v>9.264973979350774E-2</v>
      </c>
      <c r="P68" s="28">
        <f t="shared" si="1"/>
        <v>0.10633413925240602</v>
      </c>
      <c r="R68" s="32">
        <f t="shared" si="8"/>
        <v>30.611924316308638</v>
      </c>
      <c r="S68" s="32">
        <f t="shared" si="9"/>
        <v>22.12658048052165</v>
      </c>
      <c r="T68" s="32">
        <f t="shared" si="10"/>
        <v>25.728849090053863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1405.2811639263437</v>
      </c>
      <c r="F69" s="3">
        <v>1755</v>
      </c>
      <c r="G69" s="7">
        <f t="shared" si="4"/>
        <v>3160.2811639263437</v>
      </c>
      <c r="H69" s="6">
        <v>5</v>
      </c>
      <c r="I69" s="3">
        <v>35</v>
      </c>
      <c r="J69" s="7">
        <f t="shared" si="5"/>
        <v>40</v>
      </c>
      <c r="K69" s="6">
        <v>83</v>
      </c>
      <c r="L69" s="3">
        <v>88</v>
      </c>
      <c r="M69" s="7">
        <f t="shared" si="6"/>
        <v>171</v>
      </c>
      <c r="N69" s="27">
        <f t="shared" si="7"/>
        <v>6.4867114287589719E-2</v>
      </c>
      <c r="O69" s="27">
        <f t="shared" si="0"/>
        <v>5.9726381704328889E-2</v>
      </c>
      <c r="P69" s="28">
        <f t="shared" si="1"/>
        <v>6.1908030949818671E-2</v>
      </c>
      <c r="R69" s="32">
        <f t="shared" si="8"/>
        <v>15.969104135526633</v>
      </c>
      <c r="S69" s="32">
        <f t="shared" si="9"/>
        <v>14.268292682926829</v>
      </c>
      <c r="T69" s="32">
        <f t="shared" si="10"/>
        <v>14.977635847992151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6753.9999999999991</v>
      </c>
      <c r="F70" s="2">
        <v>10730.889458792706</v>
      </c>
      <c r="G70" s="10">
        <f t="shared" ref="G70:G86" si="14">+E70+F70</f>
        <v>17484.889458792706</v>
      </c>
      <c r="H70" s="2">
        <v>412</v>
      </c>
      <c r="I70" s="2">
        <v>432</v>
      </c>
      <c r="J70" s="10">
        <f t="shared" ref="J70:J86" si="15">+H70+I70</f>
        <v>844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7.5894462423588632E-2</v>
      </c>
      <c r="O70" s="25">
        <f t="shared" si="0"/>
        <v>0.11500010136737725</v>
      </c>
      <c r="P70" s="26">
        <f t="shared" si="1"/>
        <v>9.5910618849793239E-2</v>
      </c>
      <c r="R70" s="32">
        <f t="shared" si="8"/>
        <v>16.393203883495143</v>
      </c>
      <c r="S70" s="32">
        <f t="shared" si="9"/>
        <v>24.840021895353487</v>
      </c>
      <c r="T70" s="32">
        <f t="shared" si="10"/>
        <v>20.71669367155534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9730.1596486328854</v>
      </c>
      <c r="F71" s="2">
        <v>16035.858292424477</v>
      </c>
      <c r="G71" s="5">
        <f t="shared" si="14"/>
        <v>25766.017941057362</v>
      </c>
      <c r="H71" s="2">
        <v>440</v>
      </c>
      <c r="I71" s="2">
        <v>412</v>
      </c>
      <c r="J71" s="5">
        <f t="shared" si="15"/>
        <v>852</v>
      </c>
      <c r="K71" s="2">
        <v>0</v>
      </c>
      <c r="L71" s="2">
        <v>0</v>
      </c>
      <c r="M71" s="5">
        <f t="shared" si="16"/>
        <v>0</v>
      </c>
      <c r="N71" s="27">
        <f t="shared" si="17"/>
        <v>0.10237962593258507</v>
      </c>
      <c r="O71" s="27">
        <f t="shared" si="0"/>
        <v>0.18019438030861737</v>
      </c>
      <c r="P71" s="28">
        <f t="shared" si="1"/>
        <v>0.14000835692193403</v>
      </c>
      <c r="R71" s="32">
        <f t="shared" ref="R71:R86" si="18">+E71/(H71+K71)</f>
        <v>22.113999201438375</v>
      </c>
      <c r="S71" s="32">
        <f t="shared" ref="S71:S86" si="19">+F71/(I71+L71)</f>
        <v>38.921986146661354</v>
      </c>
      <c r="T71" s="32">
        <f t="shared" ref="T71:T86" si="20">+G71/(J71+M71)</f>
        <v>30.24180509513775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17951.193179548027</v>
      </c>
      <c r="F72" s="2">
        <v>26063.763834149642</v>
      </c>
      <c r="G72" s="5">
        <f t="shared" si="14"/>
        <v>44014.957013697669</v>
      </c>
      <c r="H72" s="2">
        <v>413</v>
      </c>
      <c r="I72" s="2">
        <v>409</v>
      </c>
      <c r="J72" s="5">
        <f t="shared" si="15"/>
        <v>822</v>
      </c>
      <c r="K72" s="2">
        <v>0</v>
      </c>
      <c r="L72" s="2">
        <v>0</v>
      </c>
      <c r="M72" s="5">
        <f t="shared" si="16"/>
        <v>0</v>
      </c>
      <c r="N72" s="27">
        <f t="shared" si="17"/>
        <v>0.20122851290857352</v>
      </c>
      <c r="O72" s="27">
        <f t="shared" si="0"/>
        <v>0.29502585160451916</v>
      </c>
      <c r="P72" s="28">
        <f t="shared" si="1"/>
        <v>0.24789896488745647</v>
      </c>
      <c r="R72" s="32">
        <f t="shared" si="18"/>
        <v>43.465358788251883</v>
      </c>
      <c r="S72" s="32">
        <f t="shared" si="19"/>
        <v>63.725583946576144</v>
      </c>
      <c r="T72" s="32">
        <f t="shared" si="20"/>
        <v>53.546176415690596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20701.181034369991</v>
      </c>
      <c r="F73" s="2">
        <v>29515.963288140745</v>
      </c>
      <c r="G73" s="5">
        <f t="shared" si="14"/>
        <v>50217.144322510736</v>
      </c>
      <c r="H73" s="2">
        <v>410</v>
      </c>
      <c r="I73" s="2">
        <v>421</v>
      </c>
      <c r="J73" s="5">
        <f t="shared" si="15"/>
        <v>831</v>
      </c>
      <c r="K73" s="2">
        <v>0</v>
      </c>
      <c r="L73" s="2">
        <v>0</v>
      </c>
      <c r="M73" s="5">
        <f t="shared" si="16"/>
        <v>0</v>
      </c>
      <c r="N73" s="27">
        <f t="shared" si="17"/>
        <v>0.23375317337816159</v>
      </c>
      <c r="O73" s="27">
        <f t="shared" si="0"/>
        <v>0.3245795206314413</v>
      </c>
      <c r="P73" s="28">
        <f t="shared" si="1"/>
        <v>0.27976748408048502</v>
      </c>
      <c r="R73" s="32">
        <f t="shared" si="18"/>
        <v>50.490685449682907</v>
      </c>
      <c r="S73" s="32">
        <f t="shared" si="19"/>
        <v>70.109176456391324</v>
      </c>
      <c r="T73" s="32">
        <f t="shared" si="20"/>
        <v>60.429776561384763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21442.817166054563</v>
      </c>
      <c r="F74" s="2">
        <v>33431.165276170097</v>
      </c>
      <c r="G74" s="5">
        <f t="shared" si="14"/>
        <v>54873.98244222466</v>
      </c>
      <c r="H74" s="2">
        <v>422</v>
      </c>
      <c r="I74" s="2">
        <v>435</v>
      </c>
      <c r="J74" s="5">
        <f t="shared" si="15"/>
        <v>857</v>
      </c>
      <c r="K74" s="2">
        <v>0</v>
      </c>
      <c r="L74" s="2">
        <v>0</v>
      </c>
      <c r="M74" s="5">
        <f t="shared" si="16"/>
        <v>0</v>
      </c>
      <c r="N74" s="27">
        <f t="shared" si="17"/>
        <v>0.23524242107748117</v>
      </c>
      <c r="O74" s="27">
        <f t="shared" si="0"/>
        <v>0.35580209957609726</v>
      </c>
      <c r="P74" s="28">
        <f t="shared" si="1"/>
        <v>0.29643665695484173</v>
      </c>
      <c r="R74" s="32">
        <f t="shared" si="18"/>
        <v>50.812362952735931</v>
      </c>
      <c r="S74" s="32">
        <f t="shared" si="19"/>
        <v>76.853253508437007</v>
      </c>
      <c r="T74" s="32">
        <f t="shared" si="20"/>
        <v>64.030317902245812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23140.93836353697</v>
      </c>
      <c r="F75" s="2">
        <v>35199.155426951744</v>
      </c>
      <c r="G75" s="5">
        <f t="shared" si="14"/>
        <v>58340.093790488711</v>
      </c>
      <c r="H75" s="2">
        <v>428</v>
      </c>
      <c r="I75" s="2">
        <v>418</v>
      </c>
      <c r="J75" s="5">
        <f t="shared" si="15"/>
        <v>846</v>
      </c>
      <c r="K75" s="2">
        <v>0</v>
      </c>
      <c r="L75" s="2">
        <v>0</v>
      </c>
      <c r="M75" s="5">
        <f t="shared" si="16"/>
        <v>0</v>
      </c>
      <c r="N75" s="27">
        <f t="shared" si="17"/>
        <v>0.25031302314313963</v>
      </c>
      <c r="O75" s="27">
        <f t="shared" si="0"/>
        <v>0.3898541935467808</v>
      </c>
      <c r="P75" s="28">
        <f t="shared" si="1"/>
        <v>0.31925889693595522</v>
      </c>
      <c r="R75" s="32">
        <f t="shared" si="18"/>
        <v>54.067612998918158</v>
      </c>
      <c r="S75" s="32">
        <f t="shared" si="19"/>
        <v>84.208505806104654</v>
      </c>
      <c r="T75" s="32">
        <f t="shared" si="20"/>
        <v>68.959921738166329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32068.955206513176</v>
      </c>
      <c r="F76" s="2">
        <v>43447.728181569561</v>
      </c>
      <c r="G76" s="5">
        <f t="shared" si="14"/>
        <v>75516.683388082733</v>
      </c>
      <c r="H76" s="2">
        <v>418</v>
      </c>
      <c r="I76" s="2">
        <v>416</v>
      </c>
      <c r="J76" s="5">
        <f t="shared" si="15"/>
        <v>834</v>
      </c>
      <c r="K76" s="2">
        <v>0</v>
      </c>
      <c r="L76" s="2">
        <v>0</v>
      </c>
      <c r="M76" s="5">
        <f t="shared" si="16"/>
        <v>0</v>
      </c>
      <c r="N76" s="27">
        <f t="shared" si="17"/>
        <v>0.3551851320941119</v>
      </c>
      <c r="O76" s="27">
        <f t="shared" si="0"/>
        <v>0.48352617723434788</v>
      </c>
      <c r="P76" s="28">
        <f t="shared" si="1"/>
        <v>0.41920176851897778</v>
      </c>
      <c r="R76" s="32">
        <f t="shared" si="18"/>
        <v>76.719988532328173</v>
      </c>
      <c r="S76" s="32">
        <f t="shared" si="19"/>
        <v>104.44165428261914</v>
      </c>
      <c r="T76" s="32">
        <f t="shared" si="20"/>
        <v>90.547582000099197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37012.665439855002</v>
      </c>
      <c r="F77" s="2">
        <v>45551.978618161229</v>
      </c>
      <c r="G77" s="5">
        <f t="shared" si="14"/>
        <v>82564.644058016231</v>
      </c>
      <c r="H77" s="2">
        <v>413</v>
      </c>
      <c r="I77" s="2">
        <v>431</v>
      </c>
      <c r="J77" s="5">
        <f t="shared" si="15"/>
        <v>844</v>
      </c>
      <c r="K77" s="2">
        <v>0</v>
      </c>
      <c r="L77" s="2">
        <v>0</v>
      </c>
      <c r="M77" s="5">
        <f t="shared" si="16"/>
        <v>0</v>
      </c>
      <c r="N77" s="27">
        <f t="shared" si="17"/>
        <v>0.41490298448407098</v>
      </c>
      <c r="O77" s="27">
        <f t="shared" si="0"/>
        <v>0.48930113665636793</v>
      </c>
      <c r="P77" s="28">
        <f t="shared" si="1"/>
        <v>0.45289540579480553</v>
      </c>
      <c r="R77" s="32">
        <f t="shared" si="18"/>
        <v>89.619044648559324</v>
      </c>
      <c r="S77" s="32">
        <f t="shared" si="19"/>
        <v>105.68904551777547</v>
      </c>
      <c r="T77" s="32">
        <f t="shared" si="20"/>
        <v>97.825407651677992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29711.32874036843</v>
      </c>
      <c r="F78" s="2">
        <v>38709.094810863578</v>
      </c>
      <c r="G78" s="5">
        <f t="shared" si="14"/>
        <v>68420.423551232001</v>
      </c>
      <c r="H78" s="2">
        <v>432</v>
      </c>
      <c r="I78" s="2">
        <v>422</v>
      </c>
      <c r="J78" s="5">
        <f t="shared" si="15"/>
        <v>854</v>
      </c>
      <c r="K78" s="2">
        <v>0</v>
      </c>
      <c r="L78" s="2">
        <v>0</v>
      </c>
      <c r="M78" s="5">
        <f t="shared" si="16"/>
        <v>0</v>
      </c>
      <c r="N78" s="27">
        <f t="shared" si="17"/>
        <v>0.3184084441483242</v>
      </c>
      <c r="O78" s="27">
        <f t="shared" si="0"/>
        <v>0.42466533713866483</v>
      </c>
      <c r="P78" s="28">
        <f t="shared" si="1"/>
        <v>0.37091477768687658</v>
      </c>
      <c r="R78" s="32">
        <f t="shared" si="18"/>
        <v>68.776223936038036</v>
      </c>
      <c r="S78" s="32">
        <f t="shared" si="19"/>
        <v>91.727712821951613</v>
      </c>
      <c r="T78" s="32">
        <f t="shared" si="20"/>
        <v>80.117591980365347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27870.014706126371</v>
      </c>
      <c r="F79" s="2">
        <v>37206.697106535205</v>
      </c>
      <c r="G79" s="5">
        <f t="shared" si="14"/>
        <v>65076.711812661575</v>
      </c>
      <c r="H79" s="2">
        <v>428</v>
      </c>
      <c r="I79" s="2">
        <v>413</v>
      </c>
      <c r="J79" s="5">
        <f t="shared" si="15"/>
        <v>841</v>
      </c>
      <c r="K79" s="2">
        <v>0</v>
      </c>
      <c r="L79" s="2">
        <v>0</v>
      </c>
      <c r="M79" s="5">
        <f t="shared" si="16"/>
        <v>0</v>
      </c>
      <c r="N79" s="27">
        <f t="shared" si="17"/>
        <v>0.30146692958340227</v>
      </c>
      <c r="O79" s="27">
        <f t="shared" si="0"/>
        <v>0.41707803231251911</v>
      </c>
      <c r="P79" s="28">
        <f t="shared" si="1"/>
        <v>0.35824146635762966</v>
      </c>
      <c r="R79" s="32">
        <f t="shared" si="18"/>
        <v>65.116856790014879</v>
      </c>
      <c r="S79" s="32">
        <f t="shared" si="19"/>
        <v>90.088854979504134</v>
      </c>
      <c r="T79" s="32">
        <f t="shared" si="20"/>
        <v>77.380156733248015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21506.998957031723</v>
      </c>
      <c r="F80" s="2">
        <v>29447.018483397111</v>
      </c>
      <c r="G80" s="5">
        <f t="shared" si="14"/>
        <v>50954.017440428834</v>
      </c>
      <c r="H80" s="2">
        <v>418</v>
      </c>
      <c r="I80" s="2">
        <v>414</v>
      </c>
      <c r="J80" s="5">
        <f t="shared" si="15"/>
        <v>832</v>
      </c>
      <c r="K80" s="2">
        <v>0</v>
      </c>
      <c r="L80" s="2">
        <v>0</v>
      </c>
      <c r="M80" s="5">
        <f t="shared" si="16"/>
        <v>0</v>
      </c>
      <c r="N80" s="27">
        <f t="shared" si="17"/>
        <v>0.23820440099494641</v>
      </c>
      <c r="O80" s="27">
        <f t="shared" si="0"/>
        <v>0.32929659245165849</v>
      </c>
      <c r="P80" s="28">
        <f t="shared" si="1"/>
        <v>0.28353152510922386</v>
      </c>
      <c r="R80" s="32">
        <f t="shared" si="18"/>
        <v>51.452150614908426</v>
      </c>
      <c r="S80" s="32">
        <f t="shared" si="19"/>
        <v>71.128063969558241</v>
      </c>
      <c r="T80" s="32">
        <f t="shared" si="20"/>
        <v>61.242809423592348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18139.380133350725</v>
      </c>
      <c r="F81" s="2">
        <v>26540.461098070369</v>
      </c>
      <c r="G81" s="5">
        <f t="shared" si="14"/>
        <v>44679.841231421095</v>
      </c>
      <c r="H81" s="2">
        <v>418</v>
      </c>
      <c r="I81" s="2">
        <v>418</v>
      </c>
      <c r="J81" s="5">
        <f t="shared" si="15"/>
        <v>836</v>
      </c>
      <c r="K81" s="2">
        <v>0</v>
      </c>
      <c r="L81" s="2">
        <v>0</v>
      </c>
      <c r="M81" s="5">
        <f t="shared" si="16"/>
        <v>0</v>
      </c>
      <c r="N81" s="27">
        <f t="shared" si="17"/>
        <v>0.20090576968534829</v>
      </c>
      <c r="O81" s="27">
        <f t="shared" si="17"/>
        <v>0.29395336144416057</v>
      </c>
      <c r="P81" s="28">
        <f t="shared" si="17"/>
        <v>0.24742956556475443</v>
      </c>
      <c r="R81" s="32">
        <f t="shared" si="18"/>
        <v>43.395646252035228</v>
      </c>
      <c r="S81" s="32">
        <f t="shared" si="19"/>
        <v>63.493926071938681</v>
      </c>
      <c r="T81" s="32">
        <f t="shared" si="20"/>
        <v>53.444786161986954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15802.849174659701</v>
      </c>
      <c r="F82" s="2">
        <v>24490.69431717195</v>
      </c>
      <c r="G82" s="5">
        <f t="shared" si="14"/>
        <v>40293.543491831653</v>
      </c>
      <c r="H82" s="2">
        <v>419</v>
      </c>
      <c r="I82" s="2">
        <v>437</v>
      </c>
      <c r="J82" s="5">
        <f t="shared" si="15"/>
        <v>856</v>
      </c>
      <c r="K82" s="2">
        <v>0</v>
      </c>
      <c r="L82" s="2">
        <v>0</v>
      </c>
      <c r="M82" s="5">
        <f t="shared" si="16"/>
        <v>0</v>
      </c>
      <c r="N82" s="27">
        <f t="shared" si="17"/>
        <v>0.17460940040948136</v>
      </c>
      <c r="O82" s="27">
        <f t="shared" si="17"/>
        <v>0.25945730906403031</v>
      </c>
      <c r="P82" s="28">
        <f t="shared" si="17"/>
        <v>0.217925447234292</v>
      </c>
      <c r="R82" s="32">
        <f t="shared" si="18"/>
        <v>37.715630488447971</v>
      </c>
      <c r="S82" s="32">
        <f t="shared" si="19"/>
        <v>56.042778757830547</v>
      </c>
      <c r="T82" s="32">
        <f t="shared" si="20"/>
        <v>47.071896602607069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12399.093287763493</v>
      </c>
      <c r="F83" s="2">
        <v>19060.562262513751</v>
      </c>
      <c r="G83" s="5">
        <f t="shared" si="14"/>
        <v>31459.655550277246</v>
      </c>
      <c r="H83" s="2">
        <v>430</v>
      </c>
      <c r="I83" s="2">
        <v>416</v>
      </c>
      <c r="J83" s="5">
        <f t="shared" si="15"/>
        <v>846</v>
      </c>
      <c r="K83" s="2">
        <v>0</v>
      </c>
      <c r="L83" s="2">
        <v>0</v>
      </c>
      <c r="M83" s="5">
        <f t="shared" si="16"/>
        <v>0</v>
      </c>
      <c r="N83" s="27">
        <f t="shared" si="17"/>
        <v>0.13349583643156215</v>
      </c>
      <c r="O83" s="27">
        <f t="shared" si="17"/>
        <v>0.21212342261522604</v>
      </c>
      <c r="P83" s="28">
        <f t="shared" si="17"/>
        <v>0.17215904665899026</v>
      </c>
      <c r="R83" s="32">
        <f t="shared" si="18"/>
        <v>28.835100669217425</v>
      </c>
      <c r="S83" s="32">
        <f t="shared" si="19"/>
        <v>45.818659284888824</v>
      </c>
      <c r="T83" s="32">
        <f t="shared" si="20"/>
        <v>37.1863540783419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6772.5022776250371</v>
      </c>
      <c r="F84" s="3">
        <v>8757.0000000000018</v>
      </c>
      <c r="G84" s="7">
        <f t="shared" si="14"/>
        <v>15529.502277625039</v>
      </c>
      <c r="H84" s="6">
        <v>420</v>
      </c>
      <c r="I84" s="3">
        <v>416</v>
      </c>
      <c r="J84" s="7">
        <f t="shared" si="15"/>
        <v>836</v>
      </c>
      <c r="K84" s="6">
        <v>0</v>
      </c>
      <c r="L84" s="3">
        <v>0</v>
      </c>
      <c r="M84" s="7">
        <f t="shared" si="16"/>
        <v>0</v>
      </c>
      <c r="N84" s="27">
        <f t="shared" si="17"/>
        <v>7.4652802883873867E-2</v>
      </c>
      <c r="O84" s="27">
        <f t="shared" si="17"/>
        <v>9.7455929487179502E-2</v>
      </c>
      <c r="P84" s="28">
        <f t="shared" si="17"/>
        <v>8.5999813251069021E-2</v>
      </c>
      <c r="R84" s="32">
        <f t="shared" si="18"/>
        <v>16.125005422916754</v>
      </c>
      <c r="S84" s="32">
        <f t="shared" si="19"/>
        <v>21.050480769230774</v>
      </c>
      <c r="T84" s="32">
        <f t="shared" si="20"/>
        <v>18.575959662230908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3154.4973157111722</v>
      </c>
      <c r="F85" s="2">
        <v>6299.4288149247659</v>
      </c>
      <c r="G85" s="5">
        <f t="shared" si="14"/>
        <v>9453.9261306359385</v>
      </c>
      <c r="H85" s="2">
        <v>111</v>
      </c>
      <c r="I85" s="2">
        <v>143</v>
      </c>
      <c r="J85" s="5">
        <f t="shared" si="15"/>
        <v>254</v>
      </c>
      <c r="K85" s="2">
        <v>0</v>
      </c>
      <c r="L85" s="2">
        <v>0</v>
      </c>
      <c r="M85" s="5">
        <f t="shared" si="16"/>
        <v>0</v>
      </c>
      <c r="N85" s="25">
        <f t="shared" si="17"/>
        <v>0.13156895711174391</v>
      </c>
      <c r="O85" s="25">
        <f t="shared" si="17"/>
        <v>0.20394421182740113</v>
      </c>
      <c r="P85" s="26">
        <f t="shared" si="17"/>
        <v>0.17231565563276352</v>
      </c>
      <c r="R85" s="32">
        <f t="shared" si="18"/>
        <v>28.418894736136686</v>
      </c>
      <c r="S85" s="32">
        <f t="shared" si="19"/>
        <v>44.051949754718642</v>
      </c>
      <c r="T85" s="32">
        <f t="shared" si="20"/>
        <v>37.220181616676925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2866.9037044994789</v>
      </c>
      <c r="F86" s="3">
        <v>5866.9999999999991</v>
      </c>
      <c r="G86" s="7">
        <f t="shared" si="14"/>
        <v>8733.9037044994784</v>
      </c>
      <c r="H86" s="6">
        <v>128</v>
      </c>
      <c r="I86" s="3">
        <v>143</v>
      </c>
      <c r="J86" s="7">
        <f t="shared" si="15"/>
        <v>271</v>
      </c>
      <c r="K86" s="6">
        <v>0</v>
      </c>
      <c r="L86" s="3">
        <v>0</v>
      </c>
      <c r="M86" s="7">
        <f t="shared" si="16"/>
        <v>0</v>
      </c>
      <c r="N86" s="27">
        <f t="shared" si="17"/>
        <v>0.10369298699723231</v>
      </c>
      <c r="O86" s="27">
        <f t="shared" si="17"/>
        <v>0.18994431494431491</v>
      </c>
      <c r="P86" s="28">
        <f t="shared" si="17"/>
        <v>0.14920568034200285</v>
      </c>
      <c r="R86" s="32">
        <f t="shared" si="18"/>
        <v>22.397685191402179</v>
      </c>
      <c r="S86" s="32">
        <f t="shared" si="19"/>
        <v>41.027972027972019</v>
      </c>
      <c r="T86" s="32">
        <f t="shared" si="20"/>
        <v>32.228426953872614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0.24505439663311504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487.00000000000017</v>
      </c>
      <c r="F5" s="9">
        <v>2720.3206533747489</v>
      </c>
      <c r="G5" s="10">
        <f>+E5+F5</f>
        <v>3207.3206533747489</v>
      </c>
      <c r="H5" s="9">
        <v>207</v>
      </c>
      <c r="I5" s="9">
        <v>205</v>
      </c>
      <c r="J5" s="10">
        <f>+H5+I5</f>
        <v>412</v>
      </c>
      <c r="K5" s="9">
        <v>0</v>
      </c>
      <c r="L5" s="9">
        <v>0</v>
      </c>
      <c r="M5" s="10">
        <f>+K5+L5</f>
        <v>0</v>
      </c>
      <c r="N5" s="27">
        <f>+E5/(H5*216+K5*248)</f>
        <v>1.0891930577920921E-2</v>
      </c>
      <c r="O5" s="27">
        <f t="shared" ref="O5:O80" si="0">+F5/(I5*216+L5*248)</f>
        <v>6.1434522433937419E-2</v>
      </c>
      <c r="P5" s="28">
        <f t="shared" ref="P5:P80" si="1">+G5/(J5*216+M5*248)</f>
        <v>3.6040550312103882E-2</v>
      </c>
      <c r="R5" s="32">
        <f>+E5/(H5+K5)</f>
        <v>2.3526570048309186</v>
      </c>
      <c r="S5" s="32">
        <f t="shared" ref="S5" si="2">+F5/(I5+L5)</f>
        <v>13.269856845730482</v>
      </c>
      <c r="T5" s="32">
        <f t="shared" ref="T5" si="3">+G5/(J5+M5)</f>
        <v>7.784758867414439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819.10403031221369</v>
      </c>
      <c r="F6" s="2">
        <v>4974.8776919337733</v>
      </c>
      <c r="G6" s="5">
        <f t="shared" ref="G6:G69" si="4">+E6+F6</f>
        <v>5793.9817222459869</v>
      </c>
      <c r="H6" s="2">
        <v>207</v>
      </c>
      <c r="I6" s="2">
        <v>204</v>
      </c>
      <c r="J6" s="5">
        <f t="shared" ref="J6:J69" si="5">+H6+I6</f>
        <v>411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1.8319556949190682E-2</v>
      </c>
      <c r="O6" s="27">
        <f t="shared" si="0"/>
        <v>0.11290118218803952</v>
      </c>
      <c r="P6" s="28">
        <f t="shared" si="1"/>
        <v>6.5265181155334626E-2</v>
      </c>
      <c r="R6" s="32">
        <f t="shared" ref="R6:R70" si="8">+E6/(H6+K6)</f>
        <v>3.9570243010251871</v>
      </c>
      <c r="S6" s="32">
        <f t="shared" ref="S6:S70" si="9">+F6/(I6+L6)</f>
        <v>24.386655352616536</v>
      </c>
      <c r="T6" s="32">
        <f t="shared" ref="T6:T70" si="10">+G6/(J6+M6)</f>
        <v>14.09727912955228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1149.6218372396816</v>
      </c>
      <c r="F7" s="2">
        <v>6598.0245162126512</v>
      </c>
      <c r="G7" s="5">
        <f t="shared" si="4"/>
        <v>7747.6463534523327</v>
      </c>
      <c r="H7" s="2">
        <v>207</v>
      </c>
      <c r="I7" s="2">
        <v>209</v>
      </c>
      <c r="J7" s="5">
        <f t="shared" si="5"/>
        <v>416</v>
      </c>
      <c r="K7" s="2">
        <v>0</v>
      </c>
      <c r="L7" s="2">
        <v>0</v>
      </c>
      <c r="M7" s="5">
        <f t="shared" si="6"/>
        <v>0</v>
      </c>
      <c r="N7" s="27">
        <f t="shared" si="7"/>
        <v>2.5711706862580102E-2</v>
      </c>
      <c r="O7" s="27">
        <f t="shared" si="0"/>
        <v>0.14615507080038656</v>
      </c>
      <c r="P7" s="28">
        <f t="shared" si="1"/>
        <v>8.6222916148641526E-2</v>
      </c>
      <c r="R7" s="32">
        <f t="shared" si="8"/>
        <v>5.5537286823173018</v>
      </c>
      <c r="S7" s="32">
        <f t="shared" si="9"/>
        <v>31.569495292883499</v>
      </c>
      <c r="T7" s="32">
        <f t="shared" si="10"/>
        <v>18.624149888106569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1396.1728294320644</v>
      </c>
      <c r="F8" s="2">
        <v>7426.4912367569123</v>
      </c>
      <c r="G8" s="5">
        <f t="shared" si="4"/>
        <v>8822.664066188976</v>
      </c>
      <c r="H8" s="2">
        <v>206</v>
      </c>
      <c r="I8" s="2">
        <v>209</v>
      </c>
      <c r="J8" s="5">
        <f t="shared" si="5"/>
        <v>415</v>
      </c>
      <c r="K8" s="2">
        <v>0</v>
      </c>
      <c r="L8" s="2">
        <v>0</v>
      </c>
      <c r="M8" s="5">
        <f t="shared" si="6"/>
        <v>0</v>
      </c>
      <c r="N8" s="27">
        <f t="shared" si="7"/>
        <v>3.1377490772924857E-2</v>
      </c>
      <c r="O8" s="27">
        <f t="shared" si="0"/>
        <v>0.16450671709987844</v>
      </c>
      <c r="P8" s="28">
        <f t="shared" si="1"/>
        <v>9.8423293911077375E-2</v>
      </c>
      <c r="R8" s="32">
        <f t="shared" si="8"/>
        <v>6.7775380069517688</v>
      </c>
      <c r="S8" s="32">
        <f t="shared" si="9"/>
        <v>35.533450893573743</v>
      </c>
      <c r="T8" s="32">
        <f t="shared" si="10"/>
        <v>21.259431484792714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1922.1490656870535</v>
      </c>
      <c r="F9" s="2">
        <v>9330.0689003208827</v>
      </c>
      <c r="G9" s="5">
        <f t="shared" si="4"/>
        <v>11252.217966007936</v>
      </c>
      <c r="H9" s="2">
        <v>205</v>
      </c>
      <c r="I9" s="2">
        <v>207</v>
      </c>
      <c r="J9" s="5">
        <f t="shared" si="5"/>
        <v>412</v>
      </c>
      <c r="K9" s="2">
        <v>0</v>
      </c>
      <c r="L9" s="2">
        <v>0</v>
      </c>
      <c r="M9" s="5">
        <f t="shared" si="6"/>
        <v>0</v>
      </c>
      <c r="N9" s="27">
        <f t="shared" si="7"/>
        <v>4.3408967156437522E-2</v>
      </c>
      <c r="O9" s="27">
        <f t="shared" si="0"/>
        <v>0.20867035472179465</v>
      </c>
      <c r="P9" s="28">
        <f t="shared" si="1"/>
        <v>0.12644078081184754</v>
      </c>
      <c r="R9" s="32">
        <f t="shared" si="8"/>
        <v>9.3763369057905042</v>
      </c>
      <c r="S9" s="32">
        <f t="shared" si="9"/>
        <v>45.072796619907649</v>
      </c>
      <c r="T9" s="32">
        <f t="shared" si="10"/>
        <v>27.311208655359071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2231.2171572563202</v>
      </c>
      <c r="F10" s="2">
        <v>10601.015812539756</v>
      </c>
      <c r="G10" s="5">
        <f t="shared" si="4"/>
        <v>12832.232969796076</v>
      </c>
      <c r="H10" s="2">
        <v>207</v>
      </c>
      <c r="I10" s="2">
        <v>206</v>
      </c>
      <c r="J10" s="5">
        <f t="shared" si="5"/>
        <v>413</v>
      </c>
      <c r="K10" s="2">
        <v>0</v>
      </c>
      <c r="L10" s="2">
        <v>0</v>
      </c>
      <c r="M10" s="5">
        <f t="shared" si="6"/>
        <v>0</v>
      </c>
      <c r="N10" s="27">
        <f t="shared" si="7"/>
        <v>4.9901976141893012E-2</v>
      </c>
      <c r="O10" s="27">
        <f t="shared" si="0"/>
        <v>0.23824648985391397</v>
      </c>
      <c r="P10" s="28">
        <f t="shared" si="1"/>
        <v>0.14384621300551606</v>
      </c>
      <c r="R10" s="32">
        <f t="shared" si="8"/>
        <v>10.77882684664889</v>
      </c>
      <c r="S10" s="32">
        <f t="shared" si="9"/>
        <v>51.461241808445415</v>
      </c>
      <c r="T10" s="32">
        <f t="shared" si="10"/>
        <v>31.070782009191468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3353.0627339599473</v>
      </c>
      <c r="F11" s="2">
        <v>12767.416166838399</v>
      </c>
      <c r="G11" s="5">
        <f t="shared" si="4"/>
        <v>16120.478900798345</v>
      </c>
      <c r="H11" s="2">
        <v>208</v>
      </c>
      <c r="I11" s="2">
        <v>207</v>
      </c>
      <c r="J11" s="5">
        <f t="shared" si="5"/>
        <v>415</v>
      </c>
      <c r="K11" s="2">
        <v>0</v>
      </c>
      <c r="L11" s="2">
        <v>0</v>
      </c>
      <c r="M11" s="5">
        <f t="shared" si="6"/>
        <v>0</v>
      </c>
      <c r="N11" s="27">
        <f t="shared" si="7"/>
        <v>7.4631916265134157E-2</v>
      </c>
      <c r="O11" s="27">
        <f t="shared" si="0"/>
        <v>0.28554786560293433</v>
      </c>
      <c r="P11" s="28">
        <f t="shared" si="1"/>
        <v>0.17983577533242243</v>
      </c>
      <c r="R11" s="32">
        <f t="shared" si="8"/>
        <v>16.120493913268977</v>
      </c>
      <c r="S11" s="32">
        <f t="shared" si="9"/>
        <v>61.67833897023381</v>
      </c>
      <c r="T11" s="32">
        <f t="shared" si="10"/>
        <v>38.844527471803239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3675.373792996365</v>
      </c>
      <c r="F12" s="2">
        <v>13050.694854955325</v>
      </c>
      <c r="G12" s="5">
        <f t="shared" si="4"/>
        <v>16726.068647951692</v>
      </c>
      <c r="H12" s="2">
        <v>227</v>
      </c>
      <c r="I12" s="2">
        <v>207</v>
      </c>
      <c r="J12" s="5">
        <f t="shared" si="5"/>
        <v>434</v>
      </c>
      <c r="K12" s="2">
        <v>0</v>
      </c>
      <c r="L12" s="2">
        <v>0</v>
      </c>
      <c r="M12" s="5">
        <f t="shared" si="6"/>
        <v>0</v>
      </c>
      <c r="N12" s="27">
        <f t="shared" si="7"/>
        <v>7.4958675823877566E-2</v>
      </c>
      <c r="O12" s="27">
        <f t="shared" si="0"/>
        <v>0.29188349559302479</v>
      </c>
      <c r="P12" s="28">
        <f t="shared" si="1"/>
        <v>0.1784228179718349</v>
      </c>
      <c r="R12" s="32">
        <f t="shared" si="8"/>
        <v>16.191073977957554</v>
      </c>
      <c r="S12" s="32">
        <f t="shared" si="9"/>
        <v>63.046835048093357</v>
      </c>
      <c r="T12" s="32">
        <f t="shared" si="10"/>
        <v>38.539328681916338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3886.2685388484247</v>
      </c>
      <c r="F13" s="2">
        <v>13246.931199865825</v>
      </c>
      <c r="G13" s="5">
        <f t="shared" si="4"/>
        <v>17133.199738714251</v>
      </c>
      <c r="H13" s="2">
        <v>213</v>
      </c>
      <c r="I13" s="2">
        <v>217</v>
      </c>
      <c r="J13" s="5">
        <f t="shared" si="5"/>
        <v>430</v>
      </c>
      <c r="K13" s="2">
        <v>0</v>
      </c>
      <c r="L13" s="2">
        <v>0</v>
      </c>
      <c r="M13" s="5">
        <f t="shared" si="6"/>
        <v>0</v>
      </c>
      <c r="N13" s="27">
        <f t="shared" si="7"/>
        <v>8.4469408338732926E-2</v>
      </c>
      <c r="O13" s="27">
        <f t="shared" si="0"/>
        <v>0.28261928656481106</v>
      </c>
      <c r="P13" s="28">
        <f t="shared" si="1"/>
        <v>0.18446597479235843</v>
      </c>
      <c r="R13" s="32">
        <f t="shared" si="8"/>
        <v>18.245392201166315</v>
      </c>
      <c r="S13" s="32">
        <f t="shared" si="9"/>
        <v>61.045765897999196</v>
      </c>
      <c r="T13" s="32">
        <f t="shared" si="10"/>
        <v>39.844650555149421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4857.6079401939705</v>
      </c>
      <c r="F14" s="2">
        <v>14888.801842965586</v>
      </c>
      <c r="G14" s="5">
        <f t="shared" si="4"/>
        <v>19746.409783159557</v>
      </c>
      <c r="H14" s="2">
        <v>209</v>
      </c>
      <c r="I14" s="2">
        <v>219</v>
      </c>
      <c r="J14" s="5">
        <f t="shared" si="5"/>
        <v>428</v>
      </c>
      <c r="K14" s="2">
        <v>0</v>
      </c>
      <c r="L14" s="2">
        <v>0</v>
      </c>
      <c r="M14" s="5">
        <f t="shared" si="6"/>
        <v>0</v>
      </c>
      <c r="N14" s="27">
        <f t="shared" si="7"/>
        <v>0.1076025150672065</v>
      </c>
      <c r="O14" s="27">
        <f t="shared" si="0"/>
        <v>0.31474720621861968</v>
      </c>
      <c r="P14" s="28">
        <f t="shared" si="1"/>
        <v>0.21359477525916792</v>
      </c>
      <c r="R14" s="32">
        <f t="shared" si="8"/>
        <v>23.242143254516606</v>
      </c>
      <c r="S14" s="32">
        <f t="shared" si="9"/>
        <v>67.985396543221853</v>
      </c>
      <c r="T14" s="32">
        <f t="shared" si="10"/>
        <v>46.136471455980271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11114.258801791764</v>
      </c>
      <c r="F15" s="2">
        <v>23492.157153285221</v>
      </c>
      <c r="G15" s="5">
        <f t="shared" si="4"/>
        <v>34606.415955076984</v>
      </c>
      <c r="H15" s="2">
        <v>376</v>
      </c>
      <c r="I15" s="2">
        <v>372</v>
      </c>
      <c r="J15" s="5">
        <f t="shared" si="5"/>
        <v>748</v>
      </c>
      <c r="K15" s="2">
        <v>192</v>
      </c>
      <c r="L15" s="2">
        <v>176</v>
      </c>
      <c r="M15" s="5">
        <f t="shared" si="6"/>
        <v>368</v>
      </c>
      <c r="N15" s="27">
        <f t="shared" si="7"/>
        <v>8.6269395816192904E-2</v>
      </c>
      <c r="O15" s="27">
        <f t="shared" si="0"/>
        <v>0.18945288026842921</v>
      </c>
      <c r="P15" s="28">
        <f t="shared" si="1"/>
        <v>0.13687514220936031</v>
      </c>
      <c r="R15" s="32">
        <f t="shared" si="8"/>
        <v>19.567357045408034</v>
      </c>
      <c r="S15" s="32">
        <f t="shared" si="9"/>
        <v>42.868899914754053</v>
      </c>
      <c r="T15" s="32">
        <f t="shared" si="10"/>
        <v>31.009333293079735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20882.992265330922</v>
      </c>
      <c r="F16" s="2">
        <v>46837.266304358207</v>
      </c>
      <c r="G16" s="5">
        <f t="shared" si="4"/>
        <v>67720.258569689133</v>
      </c>
      <c r="H16" s="2">
        <v>474</v>
      </c>
      <c r="I16" s="2">
        <v>474</v>
      </c>
      <c r="J16" s="5">
        <f t="shared" si="5"/>
        <v>948</v>
      </c>
      <c r="K16" s="2">
        <v>350</v>
      </c>
      <c r="L16" s="2">
        <v>313</v>
      </c>
      <c r="M16" s="5">
        <f t="shared" si="6"/>
        <v>663</v>
      </c>
      <c r="N16" s="27">
        <f t="shared" si="7"/>
        <v>0.11038455823606078</v>
      </c>
      <c r="O16" s="27">
        <f t="shared" si="0"/>
        <v>0.26019547078106642</v>
      </c>
      <c r="P16" s="28">
        <f t="shared" si="1"/>
        <v>0.18342829359706908</v>
      </c>
      <c r="R16" s="32">
        <f t="shared" si="8"/>
        <v>25.34343721520743</v>
      </c>
      <c r="S16" s="32">
        <f t="shared" si="9"/>
        <v>59.51368018342847</v>
      </c>
      <c r="T16" s="32">
        <f t="shared" si="10"/>
        <v>42.03616298553019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23515.9925159989</v>
      </c>
      <c r="F17" s="2">
        <v>49216.956997620015</v>
      </c>
      <c r="G17" s="5">
        <f t="shared" si="4"/>
        <v>72732.949513618922</v>
      </c>
      <c r="H17" s="2">
        <v>496</v>
      </c>
      <c r="I17" s="2">
        <v>486</v>
      </c>
      <c r="J17" s="5">
        <f t="shared" si="5"/>
        <v>982</v>
      </c>
      <c r="K17" s="2">
        <v>345</v>
      </c>
      <c r="L17" s="2">
        <v>298</v>
      </c>
      <c r="M17" s="5">
        <f t="shared" si="6"/>
        <v>643</v>
      </c>
      <c r="N17" s="27">
        <f t="shared" si="7"/>
        <v>0.12203674448872265</v>
      </c>
      <c r="O17" s="27">
        <f t="shared" si="0"/>
        <v>0.27513951809939635</v>
      </c>
      <c r="P17" s="28">
        <f t="shared" si="1"/>
        <v>0.19574178502814746</v>
      </c>
      <c r="R17" s="32">
        <f t="shared" si="8"/>
        <v>27.961941160521878</v>
      </c>
      <c r="S17" s="32">
        <f t="shared" si="9"/>
        <v>62.77673086431124</v>
      </c>
      <c r="T17" s="32">
        <f t="shared" si="10"/>
        <v>44.758738162227026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33955.316998897768</v>
      </c>
      <c r="F18" s="2">
        <v>56051.753020354357</v>
      </c>
      <c r="G18" s="5">
        <f t="shared" si="4"/>
        <v>90007.070019252133</v>
      </c>
      <c r="H18" s="2">
        <v>492</v>
      </c>
      <c r="I18" s="2">
        <v>487</v>
      </c>
      <c r="J18" s="5">
        <f t="shared" si="5"/>
        <v>979</v>
      </c>
      <c r="K18" s="2">
        <v>323</v>
      </c>
      <c r="L18" s="2">
        <v>300</v>
      </c>
      <c r="M18" s="5">
        <f t="shared" si="6"/>
        <v>623</v>
      </c>
      <c r="N18" s="27">
        <f t="shared" si="7"/>
        <v>0.18218717538147491</v>
      </c>
      <c r="O18" s="27">
        <f t="shared" si="0"/>
        <v>0.31210606831236559</v>
      </c>
      <c r="P18" s="28">
        <f t="shared" si="1"/>
        <v>0.24594245950261262</v>
      </c>
      <c r="R18" s="32">
        <f t="shared" si="8"/>
        <v>41.662965642819344</v>
      </c>
      <c r="S18" s="32">
        <f t="shared" si="9"/>
        <v>71.222049581136417</v>
      </c>
      <c r="T18" s="32">
        <f t="shared" si="10"/>
        <v>56.184188526374612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49603.321039249211</v>
      </c>
      <c r="F19" s="2">
        <v>62565.51953497676</v>
      </c>
      <c r="G19" s="5">
        <f t="shared" si="4"/>
        <v>112168.84057422596</v>
      </c>
      <c r="H19" s="2">
        <v>499</v>
      </c>
      <c r="I19" s="2">
        <v>505</v>
      </c>
      <c r="J19" s="5">
        <f t="shared" si="5"/>
        <v>1004</v>
      </c>
      <c r="K19" s="2">
        <v>325</v>
      </c>
      <c r="L19" s="2">
        <v>300</v>
      </c>
      <c r="M19" s="5">
        <f t="shared" si="6"/>
        <v>625</v>
      </c>
      <c r="N19" s="27">
        <f t="shared" si="7"/>
        <v>0.2633096284145639</v>
      </c>
      <c r="O19" s="27">
        <f t="shared" si="0"/>
        <v>0.34099367525058188</v>
      </c>
      <c r="P19" s="28">
        <f t="shared" si="1"/>
        <v>0.30163941810507594</v>
      </c>
      <c r="R19" s="32">
        <f t="shared" si="8"/>
        <v>60.198205144719914</v>
      </c>
      <c r="S19" s="32">
        <f t="shared" si="9"/>
        <v>77.721142279474236</v>
      </c>
      <c r="T19" s="32">
        <f t="shared" si="10"/>
        <v>68.857483470979716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67345.817152487347</v>
      </c>
      <c r="F20" s="2">
        <v>83820.223543490138</v>
      </c>
      <c r="G20" s="5">
        <f t="shared" si="4"/>
        <v>151166.04069597748</v>
      </c>
      <c r="H20" s="2">
        <v>496</v>
      </c>
      <c r="I20" s="2">
        <v>521</v>
      </c>
      <c r="J20" s="5">
        <f t="shared" si="5"/>
        <v>1017</v>
      </c>
      <c r="K20" s="2">
        <v>325</v>
      </c>
      <c r="L20" s="2">
        <v>297</v>
      </c>
      <c r="M20" s="5">
        <f t="shared" si="6"/>
        <v>622</v>
      </c>
      <c r="N20" s="27">
        <f t="shared" si="7"/>
        <v>0.35872617480124935</v>
      </c>
      <c r="O20" s="27">
        <f t="shared" si="0"/>
        <v>0.45018165948853944</v>
      </c>
      <c r="P20" s="28">
        <f t="shared" si="1"/>
        <v>0.40426510102473601</v>
      </c>
      <c r="R20" s="32">
        <f t="shared" si="8"/>
        <v>82.029009929948046</v>
      </c>
      <c r="S20" s="32">
        <f t="shared" si="9"/>
        <v>102.46971093336202</v>
      </c>
      <c r="T20" s="32">
        <f t="shared" si="10"/>
        <v>92.230653261731234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67606.524719165231</v>
      </c>
      <c r="F21" s="2">
        <v>82263.856626591747</v>
      </c>
      <c r="G21" s="5">
        <f t="shared" si="4"/>
        <v>149870.38134575699</v>
      </c>
      <c r="H21" s="2">
        <v>495</v>
      </c>
      <c r="I21" s="2">
        <v>524</v>
      </c>
      <c r="J21" s="5">
        <f t="shared" si="5"/>
        <v>1019</v>
      </c>
      <c r="K21" s="2">
        <v>342</v>
      </c>
      <c r="L21" s="2">
        <v>305</v>
      </c>
      <c r="M21" s="5">
        <f t="shared" si="6"/>
        <v>647</v>
      </c>
      <c r="N21" s="27">
        <f t="shared" si="7"/>
        <v>0.35260214419391889</v>
      </c>
      <c r="O21" s="27">
        <f t="shared" si="0"/>
        <v>0.43566419854781036</v>
      </c>
      <c r="P21" s="28">
        <f t="shared" si="1"/>
        <v>0.39381538087491325</v>
      </c>
      <c r="R21" s="32">
        <f t="shared" si="8"/>
        <v>80.772430966744594</v>
      </c>
      <c r="S21" s="32">
        <f t="shared" si="9"/>
        <v>99.232637667782569</v>
      </c>
      <c r="T21" s="32">
        <f t="shared" si="10"/>
        <v>89.958212092291106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66275.983225312972</v>
      </c>
      <c r="F22" s="2">
        <v>76636.559639375861</v>
      </c>
      <c r="G22" s="5">
        <f t="shared" si="4"/>
        <v>142912.54286468885</v>
      </c>
      <c r="H22" s="2">
        <v>498</v>
      </c>
      <c r="I22" s="2">
        <v>534</v>
      </c>
      <c r="J22" s="5">
        <f t="shared" si="5"/>
        <v>1032</v>
      </c>
      <c r="K22" s="2">
        <v>320</v>
      </c>
      <c r="L22" s="2">
        <v>313</v>
      </c>
      <c r="M22" s="5">
        <f t="shared" si="6"/>
        <v>633</v>
      </c>
      <c r="N22" s="27">
        <f t="shared" si="7"/>
        <v>0.3545535351863443</v>
      </c>
      <c r="O22" s="27">
        <f t="shared" si="0"/>
        <v>0.39714646801218784</v>
      </c>
      <c r="P22" s="28">
        <f t="shared" si="1"/>
        <v>0.37618859599650656</v>
      </c>
      <c r="R22" s="32">
        <f t="shared" si="8"/>
        <v>81.021984383023195</v>
      </c>
      <c r="S22" s="32">
        <f t="shared" si="9"/>
        <v>90.479999574233602</v>
      </c>
      <c r="T22" s="32">
        <f t="shared" si="10"/>
        <v>85.833359077891203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66277.275446900108</v>
      </c>
      <c r="F23" s="2">
        <v>57947.775758602882</v>
      </c>
      <c r="G23" s="5">
        <f t="shared" si="4"/>
        <v>124225.051205503</v>
      </c>
      <c r="H23" s="2">
        <v>523</v>
      </c>
      <c r="I23" s="2">
        <v>521</v>
      </c>
      <c r="J23" s="5">
        <f t="shared" si="5"/>
        <v>1044</v>
      </c>
      <c r="K23" s="2">
        <v>315</v>
      </c>
      <c r="L23" s="2">
        <v>312</v>
      </c>
      <c r="M23" s="5">
        <f t="shared" si="6"/>
        <v>627</v>
      </c>
      <c r="N23" s="27">
        <f t="shared" si="7"/>
        <v>0.34684164074614893</v>
      </c>
      <c r="O23" s="27">
        <f t="shared" si="0"/>
        <v>0.30512961665720378</v>
      </c>
      <c r="P23" s="28">
        <f t="shared" si="1"/>
        <v>0.32605000316404986</v>
      </c>
      <c r="R23" s="32">
        <f t="shared" si="8"/>
        <v>79.089827502267426</v>
      </c>
      <c r="S23" s="32">
        <f t="shared" si="9"/>
        <v>69.565156973112707</v>
      </c>
      <c r="T23" s="32">
        <f t="shared" si="10"/>
        <v>74.341742193598449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63425.574006218892</v>
      </c>
      <c r="F24" s="2">
        <v>51704.601174939751</v>
      </c>
      <c r="G24" s="5">
        <f t="shared" si="4"/>
        <v>115130.17518115864</v>
      </c>
      <c r="H24" s="2">
        <v>524</v>
      </c>
      <c r="I24" s="2">
        <v>507</v>
      </c>
      <c r="J24" s="5">
        <f t="shared" si="5"/>
        <v>1031</v>
      </c>
      <c r="K24" s="2">
        <v>297</v>
      </c>
      <c r="L24" s="2">
        <v>313</v>
      </c>
      <c r="M24" s="5">
        <f t="shared" si="6"/>
        <v>610</v>
      </c>
      <c r="N24" s="27">
        <f t="shared" si="7"/>
        <v>0.33946464357856398</v>
      </c>
      <c r="O24" s="27">
        <f t="shared" si="0"/>
        <v>0.27629425217456688</v>
      </c>
      <c r="P24" s="28">
        <f t="shared" si="1"/>
        <v>0.30785444836342074</v>
      </c>
      <c r="R24" s="32">
        <f t="shared" si="8"/>
        <v>77.254048728646637</v>
      </c>
      <c r="S24" s="32">
        <f t="shared" si="9"/>
        <v>63.054391676755792</v>
      </c>
      <c r="T24" s="32">
        <f t="shared" si="10"/>
        <v>70.15854672831118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60345.925392313737</v>
      </c>
      <c r="F25" s="2">
        <v>50397.894692378584</v>
      </c>
      <c r="G25" s="5">
        <f t="shared" si="4"/>
        <v>110743.82008469233</v>
      </c>
      <c r="H25" s="2">
        <v>512</v>
      </c>
      <c r="I25" s="2">
        <v>526</v>
      </c>
      <c r="J25" s="5">
        <f t="shared" si="5"/>
        <v>1038</v>
      </c>
      <c r="K25" s="2">
        <v>297</v>
      </c>
      <c r="L25" s="2">
        <v>313</v>
      </c>
      <c r="M25" s="5">
        <f t="shared" si="6"/>
        <v>610</v>
      </c>
      <c r="N25" s="27">
        <f t="shared" si="7"/>
        <v>0.32752553836304188</v>
      </c>
      <c r="O25" s="27">
        <f t="shared" si="0"/>
        <v>0.26353218308083343</v>
      </c>
      <c r="P25" s="28">
        <f t="shared" si="1"/>
        <v>0.2949330473535568</v>
      </c>
      <c r="R25" s="32">
        <f t="shared" si="8"/>
        <v>74.593232870597944</v>
      </c>
      <c r="S25" s="32">
        <f t="shared" si="9"/>
        <v>60.069004400927987</v>
      </c>
      <c r="T25" s="32">
        <f t="shared" si="10"/>
        <v>67.198919954303591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58290.175471266128</v>
      </c>
      <c r="F26" s="2">
        <v>47581.696946221287</v>
      </c>
      <c r="G26" s="5">
        <f t="shared" si="4"/>
        <v>105871.87241748741</v>
      </c>
      <c r="H26" s="2">
        <v>507</v>
      </c>
      <c r="I26" s="2">
        <v>511</v>
      </c>
      <c r="J26" s="5">
        <f t="shared" si="5"/>
        <v>1018</v>
      </c>
      <c r="K26" s="2">
        <v>298</v>
      </c>
      <c r="L26" s="2">
        <v>313</v>
      </c>
      <c r="M26" s="5">
        <f t="shared" si="6"/>
        <v>611</v>
      </c>
      <c r="N26" s="27">
        <f t="shared" si="7"/>
        <v>0.31780311134942496</v>
      </c>
      <c r="O26" s="27">
        <f t="shared" si="0"/>
        <v>0.2530941326926664</v>
      </c>
      <c r="P26" s="28">
        <f t="shared" si="1"/>
        <v>0.2850493043312281</v>
      </c>
      <c r="R26" s="32">
        <f t="shared" si="8"/>
        <v>72.410155864926864</v>
      </c>
      <c r="S26" s="32">
        <f t="shared" si="9"/>
        <v>57.744777847355934</v>
      </c>
      <c r="T26" s="32">
        <f t="shared" si="10"/>
        <v>64.991941324424431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53772.250707939376</v>
      </c>
      <c r="F27" s="2">
        <v>41163.586221848993</v>
      </c>
      <c r="G27" s="5">
        <f t="shared" si="4"/>
        <v>94935.836929788376</v>
      </c>
      <c r="H27" s="2">
        <v>507</v>
      </c>
      <c r="I27" s="2">
        <v>497</v>
      </c>
      <c r="J27" s="5">
        <f t="shared" si="5"/>
        <v>1004</v>
      </c>
      <c r="K27" s="2">
        <v>298</v>
      </c>
      <c r="L27" s="2">
        <v>331</v>
      </c>
      <c r="M27" s="5">
        <f t="shared" si="6"/>
        <v>629</v>
      </c>
      <c r="N27" s="27">
        <f t="shared" si="7"/>
        <v>0.29317099221408915</v>
      </c>
      <c r="O27" s="27">
        <f t="shared" si="0"/>
        <v>0.21729089010688868</v>
      </c>
      <c r="P27" s="28">
        <f t="shared" si="1"/>
        <v>0.25461796760622968</v>
      </c>
      <c r="R27" s="32">
        <f t="shared" si="8"/>
        <v>66.797826966384321</v>
      </c>
      <c r="S27" s="32">
        <f t="shared" si="9"/>
        <v>49.714476113344197</v>
      </c>
      <c r="T27" s="32">
        <f t="shared" si="10"/>
        <v>58.135846252166793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15101.532375947596</v>
      </c>
      <c r="F28" s="2">
        <v>18056.930232043636</v>
      </c>
      <c r="G28" s="5">
        <f t="shared" si="4"/>
        <v>33158.462607991234</v>
      </c>
      <c r="H28" s="2">
        <v>230</v>
      </c>
      <c r="I28" s="2">
        <v>247</v>
      </c>
      <c r="J28" s="5">
        <f t="shared" si="5"/>
        <v>477</v>
      </c>
      <c r="K28" s="2">
        <v>0</v>
      </c>
      <c r="L28" s="2">
        <v>0</v>
      </c>
      <c r="M28" s="5">
        <f t="shared" si="6"/>
        <v>0</v>
      </c>
      <c r="N28" s="27">
        <f t="shared" si="7"/>
        <v>0.30397609452390489</v>
      </c>
      <c r="O28" s="27">
        <f t="shared" si="0"/>
        <v>0.33844898470617102</v>
      </c>
      <c r="P28" s="28">
        <f t="shared" si="1"/>
        <v>0.32182683640025656</v>
      </c>
      <c r="R28" s="32">
        <f t="shared" si="8"/>
        <v>65.658836417163457</v>
      </c>
      <c r="S28" s="32">
        <f t="shared" si="9"/>
        <v>73.104980696532934</v>
      </c>
      <c r="T28" s="32">
        <f t="shared" si="10"/>
        <v>69.514596662455418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13831.383236738606</v>
      </c>
      <c r="F29" s="2">
        <v>18424.756121972849</v>
      </c>
      <c r="G29" s="5">
        <f t="shared" si="4"/>
        <v>32256.139358711454</v>
      </c>
      <c r="H29" s="2">
        <v>230</v>
      </c>
      <c r="I29" s="2">
        <v>267</v>
      </c>
      <c r="J29" s="5">
        <f t="shared" si="5"/>
        <v>497</v>
      </c>
      <c r="K29" s="2">
        <v>0</v>
      </c>
      <c r="L29" s="2">
        <v>0</v>
      </c>
      <c r="M29" s="5">
        <f t="shared" si="6"/>
        <v>0</v>
      </c>
      <c r="N29" s="27">
        <f t="shared" si="7"/>
        <v>0.27840948544159833</v>
      </c>
      <c r="O29" s="27">
        <f t="shared" si="0"/>
        <v>0.31947489461043227</v>
      </c>
      <c r="P29" s="28">
        <f t="shared" si="1"/>
        <v>0.30047078171539843</v>
      </c>
      <c r="R29" s="32">
        <f t="shared" si="8"/>
        <v>60.13644885538524</v>
      </c>
      <c r="S29" s="32">
        <f t="shared" si="9"/>
        <v>69.006577235853371</v>
      </c>
      <c r="T29" s="32">
        <f t="shared" si="10"/>
        <v>64.901688850526071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13257.566506536425</v>
      </c>
      <c r="F30" s="2">
        <v>18356.509330708108</v>
      </c>
      <c r="G30" s="5">
        <f t="shared" si="4"/>
        <v>31614.075837244534</v>
      </c>
      <c r="H30" s="2">
        <v>232</v>
      </c>
      <c r="I30" s="2">
        <v>264</v>
      </c>
      <c r="J30" s="5">
        <f t="shared" si="5"/>
        <v>496</v>
      </c>
      <c r="K30" s="2">
        <v>0</v>
      </c>
      <c r="L30" s="2">
        <v>0</v>
      </c>
      <c r="M30" s="5">
        <f t="shared" si="6"/>
        <v>0</v>
      </c>
      <c r="N30" s="27">
        <f t="shared" si="7"/>
        <v>0.26455871860106212</v>
      </c>
      <c r="O30" s="27">
        <f t="shared" si="0"/>
        <v>0.32190848293189023</v>
      </c>
      <c r="P30" s="28">
        <f t="shared" si="1"/>
        <v>0.29508359316424482</v>
      </c>
      <c r="R30" s="32">
        <f t="shared" si="8"/>
        <v>57.144683217829417</v>
      </c>
      <c r="S30" s="32">
        <f t="shared" si="9"/>
        <v>69.53223231328829</v>
      </c>
      <c r="T30" s="32">
        <f t="shared" si="10"/>
        <v>63.738056123476881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12174.252015323402</v>
      </c>
      <c r="F31" s="2">
        <v>17471.342576479878</v>
      </c>
      <c r="G31" s="5">
        <f t="shared" si="4"/>
        <v>29645.594591803281</v>
      </c>
      <c r="H31" s="2">
        <v>233</v>
      </c>
      <c r="I31" s="2">
        <v>266</v>
      </c>
      <c r="J31" s="5">
        <f t="shared" si="5"/>
        <v>499</v>
      </c>
      <c r="K31" s="2">
        <v>0</v>
      </c>
      <c r="L31" s="2">
        <v>0</v>
      </c>
      <c r="M31" s="5">
        <f t="shared" si="6"/>
        <v>0</v>
      </c>
      <c r="N31" s="27">
        <f t="shared" si="7"/>
        <v>0.24189818819192899</v>
      </c>
      <c r="O31" s="27">
        <f t="shared" si="0"/>
        <v>0.30408212504316134</v>
      </c>
      <c r="P31" s="28">
        <f t="shared" si="1"/>
        <v>0.27504633889819713</v>
      </c>
      <c r="R31" s="32">
        <f t="shared" si="8"/>
        <v>52.25000864945666</v>
      </c>
      <c r="S31" s="32">
        <f t="shared" si="9"/>
        <v>65.681739009322854</v>
      </c>
      <c r="T31" s="32">
        <f t="shared" si="10"/>
        <v>59.410009202010585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11310.4984838164</v>
      </c>
      <c r="F32" s="2">
        <v>17129.669653648536</v>
      </c>
      <c r="G32" s="5">
        <f t="shared" si="4"/>
        <v>28440.168137464934</v>
      </c>
      <c r="H32" s="2">
        <v>231</v>
      </c>
      <c r="I32" s="2">
        <v>266</v>
      </c>
      <c r="J32" s="5">
        <f t="shared" si="5"/>
        <v>497</v>
      </c>
      <c r="K32" s="2">
        <v>0</v>
      </c>
      <c r="L32" s="2">
        <v>0</v>
      </c>
      <c r="M32" s="5">
        <f t="shared" si="6"/>
        <v>0</v>
      </c>
      <c r="N32" s="27">
        <f t="shared" si="7"/>
        <v>0.22668146712795414</v>
      </c>
      <c r="O32" s="27">
        <f t="shared" si="0"/>
        <v>0.29813543674548415</v>
      </c>
      <c r="P32" s="28">
        <f t="shared" si="1"/>
        <v>0.26492443678240679</v>
      </c>
      <c r="R32" s="32">
        <f t="shared" si="8"/>
        <v>48.963196899638092</v>
      </c>
      <c r="S32" s="32">
        <f t="shared" si="9"/>
        <v>64.397254337024577</v>
      </c>
      <c r="T32" s="32">
        <f t="shared" si="10"/>
        <v>57.223678344999868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8471.0557103977826</v>
      </c>
      <c r="F33" s="2">
        <v>13396.025691004619</v>
      </c>
      <c r="G33" s="5">
        <f t="shared" si="4"/>
        <v>21867.0814014024</v>
      </c>
      <c r="H33" s="2">
        <v>236</v>
      </c>
      <c r="I33" s="2">
        <v>268</v>
      </c>
      <c r="J33" s="5">
        <f t="shared" si="5"/>
        <v>504</v>
      </c>
      <c r="K33" s="2">
        <v>0</v>
      </c>
      <c r="L33" s="2">
        <v>0</v>
      </c>
      <c r="M33" s="5">
        <f t="shared" si="6"/>
        <v>0</v>
      </c>
      <c r="N33" s="27">
        <f t="shared" si="7"/>
        <v>0.16617733267415613</v>
      </c>
      <c r="O33" s="27">
        <f t="shared" si="0"/>
        <v>0.23141282633714447</v>
      </c>
      <c r="P33" s="28">
        <f t="shared" si="1"/>
        <v>0.20086604755844356</v>
      </c>
      <c r="R33" s="32">
        <f t="shared" si="8"/>
        <v>35.894303857617722</v>
      </c>
      <c r="S33" s="32">
        <f t="shared" si="9"/>
        <v>49.985170488823208</v>
      </c>
      <c r="T33" s="32">
        <f t="shared" si="10"/>
        <v>43.387066272623812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3945.2688858776423</v>
      </c>
      <c r="F34" s="2">
        <v>5345.3358361997598</v>
      </c>
      <c r="G34" s="5">
        <f t="shared" si="4"/>
        <v>9290.6047220774017</v>
      </c>
      <c r="H34" s="2">
        <v>226</v>
      </c>
      <c r="I34" s="2">
        <v>265</v>
      </c>
      <c r="J34" s="5">
        <f t="shared" si="5"/>
        <v>491</v>
      </c>
      <c r="K34" s="2">
        <v>0</v>
      </c>
      <c r="L34" s="2">
        <v>0</v>
      </c>
      <c r="M34" s="5">
        <f t="shared" si="6"/>
        <v>0</v>
      </c>
      <c r="N34" s="27">
        <f t="shared" si="7"/>
        <v>8.0819175800508902E-2</v>
      </c>
      <c r="O34" s="27">
        <f t="shared" si="0"/>
        <v>9.3384623273930115E-2</v>
      </c>
      <c r="P34" s="28">
        <f t="shared" si="1"/>
        <v>8.7600934620176152E-2</v>
      </c>
      <c r="R34" s="32">
        <f t="shared" si="8"/>
        <v>17.45694197290992</v>
      </c>
      <c r="S34" s="32">
        <f t="shared" si="9"/>
        <v>20.171078627168907</v>
      </c>
      <c r="T34" s="32">
        <f t="shared" si="10"/>
        <v>18.92180187795805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2232.503411205495</v>
      </c>
      <c r="F35" s="2">
        <v>2993.5786926041296</v>
      </c>
      <c r="G35" s="5">
        <f t="shared" si="4"/>
        <v>5226.0821038096246</v>
      </c>
      <c r="H35" s="2">
        <v>227</v>
      </c>
      <c r="I35" s="2">
        <v>266</v>
      </c>
      <c r="J35" s="5">
        <f t="shared" si="5"/>
        <v>493</v>
      </c>
      <c r="K35" s="2">
        <v>0</v>
      </c>
      <c r="L35" s="2">
        <v>0</v>
      </c>
      <c r="M35" s="5">
        <f t="shared" si="6"/>
        <v>0</v>
      </c>
      <c r="N35" s="27">
        <f t="shared" si="7"/>
        <v>4.5531559210423705E-2</v>
      </c>
      <c r="O35" s="27">
        <f t="shared" si="0"/>
        <v>5.2102107571082738E-2</v>
      </c>
      <c r="P35" s="28">
        <f t="shared" si="1"/>
        <v>4.9076723234633239E-2</v>
      </c>
      <c r="R35" s="32">
        <f t="shared" si="8"/>
        <v>9.8348167894515193</v>
      </c>
      <c r="S35" s="32">
        <f t="shared" si="9"/>
        <v>11.254055235353871</v>
      </c>
      <c r="T35" s="32">
        <f t="shared" si="10"/>
        <v>10.60057221868078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532.24629573465029</v>
      </c>
      <c r="F36" s="3">
        <v>679.00000000000011</v>
      </c>
      <c r="G36" s="7">
        <f t="shared" si="4"/>
        <v>1211.2462957346504</v>
      </c>
      <c r="H36" s="3">
        <v>224</v>
      </c>
      <c r="I36" s="3">
        <v>267</v>
      </c>
      <c r="J36" s="7">
        <f t="shared" si="5"/>
        <v>491</v>
      </c>
      <c r="K36" s="3">
        <v>0</v>
      </c>
      <c r="L36" s="3">
        <v>0</v>
      </c>
      <c r="M36" s="7">
        <f t="shared" si="6"/>
        <v>0</v>
      </c>
      <c r="N36" s="27">
        <f t="shared" si="7"/>
        <v>1.1000460808007819E-2</v>
      </c>
      <c r="O36" s="27">
        <f t="shared" si="0"/>
        <v>1.1773477597447637E-2</v>
      </c>
      <c r="P36" s="28">
        <f t="shared" si="1"/>
        <v>1.1420818206745969E-2</v>
      </c>
      <c r="R36" s="32">
        <f t="shared" si="8"/>
        <v>2.3760995345296889</v>
      </c>
      <c r="S36" s="32">
        <f t="shared" si="9"/>
        <v>2.5430711610486894</v>
      </c>
      <c r="T36" s="32">
        <f t="shared" si="10"/>
        <v>2.4668967326571289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20059.715223425752</v>
      </c>
      <c r="F37" s="9">
        <v>16301.773134890878</v>
      </c>
      <c r="G37" s="10">
        <f t="shared" si="4"/>
        <v>36361.48835831663</v>
      </c>
      <c r="H37" s="9">
        <v>144</v>
      </c>
      <c r="I37" s="9">
        <v>143</v>
      </c>
      <c r="J37" s="10">
        <f t="shared" si="5"/>
        <v>287</v>
      </c>
      <c r="K37" s="9">
        <v>185</v>
      </c>
      <c r="L37" s="9">
        <v>185</v>
      </c>
      <c r="M37" s="10">
        <f t="shared" si="6"/>
        <v>370</v>
      </c>
      <c r="N37" s="25">
        <f t="shared" si="7"/>
        <v>0.26056992652272876</v>
      </c>
      <c r="O37" s="25">
        <f t="shared" si="0"/>
        <v>0.21235115067333887</v>
      </c>
      <c r="P37" s="26">
        <f t="shared" si="1"/>
        <v>0.23649440890730936</v>
      </c>
      <c r="R37" s="32">
        <f t="shared" si="8"/>
        <v>60.971778794607147</v>
      </c>
      <c r="S37" s="32">
        <f t="shared" si="9"/>
        <v>49.700527850277069</v>
      </c>
      <c r="T37" s="32">
        <f t="shared" si="10"/>
        <v>55.344731138990305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19072.030676800139</v>
      </c>
      <c r="F38" s="2">
        <v>16199.900356578988</v>
      </c>
      <c r="G38" s="5">
        <f t="shared" si="4"/>
        <v>35271.931033379129</v>
      </c>
      <c r="H38" s="2">
        <v>144</v>
      </c>
      <c r="I38" s="2">
        <v>143</v>
      </c>
      <c r="J38" s="5">
        <f t="shared" si="5"/>
        <v>287</v>
      </c>
      <c r="K38" s="2">
        <v>187</v>
      </c>
      <c r="L38" s="2">
        <v>188</v>
      </c>
      <c r="M38" s="5">
        <f t="shared" si="6"/>
        <v>375</v>
      </c>
      <c r="N38" s="27">
        <f t="shared" si="7"/>
        <v>0.24615424208570133</v>
      </c>
      <c r="O38" s="27">
        <f t="shared" si="0"/>
        <v>0.20899861126766162</v>
      </c>
      <c r="P38" s="28">
        <f t="shared" si="1"/>
        <v>0.22757259105875871</v>
      </c>
      <c r="R38" s="32">
        <f t="shared" si="8"/>
        <v>57.619428026586526</v>
      </c>
      <c r="S38" s="32">
        <f t="shared" si="9"/>
        <v>48.94229714978546</v>
      </c>
      <c r="T38" s="32">
        <f t="shared" si="10"/>
        <v>53.280862588185997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18562.395817260116</v>
      </c>
      <c r="F39" s="2">
        <v>16079.371051575115</v>
      </c>
      <c r="G39" s="5">
        <f t="shared" si="4"/>
        <v>34641.766868835228</v>
      </c>
      <c r="H39" s="2">
        <v>144</v>
      </c>
      <c r="I39" s="2">
        <v>143</v>
      </c>
      <c r="J39" s="5">
        <f t="shared" si="5"/>
        <v>287</v>
      </c>
      <c r="K39" s="2">
        <v>187</v>
      </c>
      <c r="L39" s="2">
        <v>184</v>
      </c>
      <c r="M39" s="5">
        <f t="shared" si="6"/>
        <v>371</v>
      </c>
      <c r="N39" s="27">
        <f t="shared" si="7"/>
        <v>0.2395766109610237</v>
      </c>
      <c r="O39" s="27">
        <f t="shared" si="0"/>
        <v>0.21013292017217872</v>
      </c>
      <c r="P39" s="28">
        <f t="shared" si="1"/>
        <v>0.22494653810931967</v>
      </c>
      <c r="R39" s="32">
        <f t="shared" si="8"/>
        <v>56.079745671480715</v>
      </c>
      <c r="S39" s="32">
        <f t="shared" si="9"/>
        <v>49.17238853692696</v>
      </c>
      <c r="T39" s="32">
        <f t="shared" si="10"/>
        <v>52.647062110691834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18227.647697901561</v>
      </c>
      <c r="F40" s="2">
        <v>15907.21004015108</v>
      </c>
      <c r="G40" s="5">
        <f t="shared" si="4"/>
        <v>34134.85773805264</v>
      </c>
      <c r="H40" s="2">
        <v>145</v>
      </c>
      <c r="I40" s="2">
        <v>153</v>
      </c>
      <c r="J40" s="5">
        <f t="shared" si="5"/>
        <v>298</v>
      </c>
      <c r="K40" s="2">
        <v>191</v>
      </c>
      <c r="L40" s="2">
        <v>184</v>
      </c>
      <c r="M40" s="5">
        <f t="shared" si="6"/>
        <v>375</v>
      </c>
      <c r="N40" s="27">
        <f t="shared" si="7"/>
        <v>0.23164456712461318</v>
      </c>
      <c r="O40" s="27">
        <f t="shared" si="0"/>
        <v>0.20217602999683629</v>
      </c>
      <c r="P40" s="28">
        <f t="shared" si="1"/>
        <v>0.21691104759577959</v>
      </c>
      <c r="R40" s="32">
        <f t="shared" si="8"/>
        <v>54.248951481849886</v>
      </c>
      <c r="S40" s="32">
        <f t="shared" si="9"/>
        <v>47.202403679973528</v>
      </c>
      <c r="T40" s="32">
        <f t="shared" si="10"/>
        <v>50.720442404238696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18031.96293435619</v>
      </c>
      <c r="F41" s="2">
        <v>15615.976261589045</v>
      </c>
      <c r="G41" s="5">
        <f t="shared" si="4"/>
        <v>33647.939195945233</v>
      </c>
      <c r="H41" s="2">
        <v>146</v>
      </c>
      <c r="I41" s="2">
        <v>143</v>
      </c>
      <c r="J41" s="5">
        <f t="shared" si="5"/>
        <v>289</v>
      </c>
      <c r="K41" s="2">
        <v>186</v>
      </c>
      <c r="L41" s="2">
        <v>184</v>
      </c>
      <c r="M41" s="5">
        <f t="shared" si="6"/>
        <v>370</v>
      </c>
      <c r="N41" s="27">
        <f t="shared" si="7"/>
        <v>0.23217916839663408</v>
      </c>
      <c r="O41" s="27">
        <f t="shared" si="0"/>
        <v>0.20407705516974706</v>
      </c>
      <c r="P41" s="28">
        <f t="shared" si="1"/>
        <v>0.21823236649681702</v>
      </c>
      <c r="R41" s="32">
        <f t="shared" si="8"/>
        <v>54.313141368542745</v>
      </c>
      <c r="S41" s="32">
        <f t="shared" si="9"/>
        <v>47.755279087428271</v>
      </c>
      <c r="T41" s="32">
        <f t="shared" si="10"/>
        <v>51.059088309476834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14956.022621700611</v>
      </c>
      <c r="F42" s="2">
        <v>8495.9645657973342</v>
      </c>
      <c r="G42" s="5">
        <f t="shared" si="4"/>
        <v>23451.987187497944</v>
      </c>
      <c r="H42" s="2">
        <v>0</v>
      </c>
      <c r="I42" s="2">
        <v>0</v>
      </c>
      <c r="J42" s="5">
        <f t="shared" si="5"/>
        <v>0</v>
      </c>
      <c r="K42" s="2">
        <v>187</v>
      </c>
      <c r="L42" s="2">
        <v>184</v>
      </c>
      <c r="M42" s="5">
        <f t="shared" si="6"/>
        <v>371</v>
      </c>
      <c r="N42" s="27">
        <f t="shared" si="7"/>
        <v>0.32249488144084465</v>
      </c>
      <c r="O42" s="27">
        <f t="shared" si="0"/>
        <v>0.18618435671891073</v>
      </c>
      <c r="P42" s="28">
        <f t="shared" si="1"/>
        <v>0.25489073979977767</v>
      </c>
      <c r="R42" s="32">
        <f t="shared" si="8"/>
        <v>79.978730597329474</v>
      </c>
      <c r="S42" s="32">
        <f t="shared" si="9"/>
        <v>46.173720466289858</v>
      </c>
      <c r="T42" s="32">
        <f t="shared" si="10"/>
        <v>63.212903470344862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13233.492347409467</v>
      </c>
      <c r="F43" s="2">
        <v>7690.4963405489407</v>
      </c>
      <c r="G43" s="5">
        <f t="shared" si="4"/>
        <v>20923.988687958408</v>
      </c>
      <c r="H43" s="2">
        <v>0</v>
      </c>
      <c r="I43" s="2">
        <v>0</v>
      </c>
      <c r="J43" s="5">
        <f t="shared" si="5"/>
        <v>0</v>
      </c>
      <c r="K43" s="2">
        <v>187</v>
      </c>
      <c r="L43" s="2">
        <v>184</v>
      </c>
      <c r="M43" s="5">
        <f t="shared" si="6"/>
        <v>371</v>
      </c>
      <c r="N43" s="27">
        <f t="shared" si="7"/>
        <v>0.28535217240403371</v>
      </c>
      <c r="O43" s="27">
        <f t="shared" si="0"/>
        <v>0.16853296678972959</v>
      </c>
      <c r="P43" s="28">
        <f t="shared" si="1"/>
        <v>0.22741488444437885</v>
      </c>
      <c r="R43" s="32">
        <f t="shared" si="8"/>
        <v>70.76733875620036</v>
      </c>
      <c r="S43" s="32">
        <f t="shared" si="9"/>
        <v>41.796175763852936</v>
      </c>
      <c r="T43" s="32">
        <f t="shared" si="10"/>
        <v>56.39889134220595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12706.953142824657</v>
      </c>
      <c r="F44" s="2">
        <v>7445.897325060816</v>
      </c>
      <c r="G44" s="5">
        <f t="shared" si="4"/>
        <v>20152.850467885473</v>
      </c>
      <c r="H44" s="2">
        <v>0</v>
      </c>
      <c r="I44" s="2">
        <v>0</v>
      </c>
      <c r="J44" s="5">
        <f t="shared" si="5"/>
        <v>0</v>
      </c>
      <c r="K44" s="2">
        <v>187</v>
      </c>
      <c r="L44" s="2">
        <v>184</v>
      </c>
      <c r="M44" s="5">
        <f t="shared" si="6"/>
        <v>371</v>
      </c>
      <c r="N44" s="27">
        <f t="shared" si="7"/>
        <v>0.27399847211541867</v>
      </c>
      <c r="O44" s="27">
        <f t="shared" si="0"/>
        <v>0.16317271487247581</v>
      </c>
      <c r="P44" s="28">
        <f t="shared" si="1"/>
        <v>0.2190336760704012</v>
      </c>
      <c r="R44" s="32">
        <f t="shared" si="8"/>
        <v>67.951621084623838</v>
      </c>
      <c r="S44" s="32">
        <f t="shared" si="9"/>
        <v>40.466833288373998</v>
      </c>
      <c r="T44" s="32">
        <f t="shared" si="10"/>
        <v>54.320351665459498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12204.029948218089</v>
      </c>
      <c r="F45" s="2">
        <v>7353.5101728761365</v>
      </c>
      <c r="G45" s="5">
        <f t="shared" si="4"/>
        <v>19557.540121094225</v>
      </c>
      <c r="H45" s="2">
        <v>0</v>
      </c>
      <c r="I45" s="2">
        <v>0</v>
      </c>
      <c r="J45" s="5">
        <f t="shared" si="5"/>
        <v>0</v>
      </c>
      <c r="K45" s="2">
        <v>187</v>
      </c>
      <c r="L45" s="2">
        <v>184</v>
      </c>
      <c r="M45" s="5">
        <f t="shared" si="6"/>
        <v>371</v>
      </c>
      <c r="N45" s="27">
        <f t="shared" si="7"/>
        <v>0.26315400095346925</v>
      </c>
      <c r="O45" s="27">
        <f t="shared" si="0"/>
        <v>0.16114810161457171</v>
      </c>
      <c r="P45" s="28">
        <f t="shared" si="1"/>
        <v>0.21256347405762788</v>
      </c>
      <c r="R45" s="32">
        <f t="shared" si="8"/>
        <v>65.262192236460365</v>
      </c>
      <c r="S45" s="32">
        <f t="shared" si="9"/>
        <v>39.964729200413785</v>
      </c>
      <c r="T45" s="32">
        <f t="shared" si="10"/>
        <v>52.715741566291712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12018.040977797504</v>
      </c>
      <c r="F46" s="2">
        <v>7346.8951674649243</v>
      </c>
      <c r="G46" s="5">
        <f t="shared" si="4"/>
        <v>19364.936145262429</v>
      </c>
      <c r="H46" s="2">
        <v>0</v>
      </c>
      <c r="I46" s="2">
        <v>0</v>
      </c>
      <c r="J46" s="5">
        <f t="shared" si="5"/>
        <v>0</v>
      </c>
      <c r="K46" s="2">
        <v>185</v>
      </c>
      <c r="L46" s="2">
        <v>184</v>
      </c>
      <c r="M46" s="5">
        <f t="shared" si="6"/>
        <v>369</v>
      </c>
      <c r="N46" s="27">
        <f t="shared" si="7"/>
        <v>0.26194509541842859</v>
      </c>
      <c r="O46" s="27">
        <f t="shared" si="0"/>
        <v>0.16100313743567943</v>
      </c>
      <c r="P46" s="28">
        <f t="shared" si="1"/>
        <v>0.21161089414789785</v>
      </c>
      <c r="R46" s="32">
        <f t="shared" si="8"/>
        <v>64.962383663770296</v>
      </c>
      <c r="S46" s="32">
        <f t="shared" si="9"/>
        <v>39.928778084048503</v>
      </c>
      <c r="T46" s="32">
        <f t="shared" si="10"/>
        <v>52.479501748678672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11745.171962425513</v>
      </c>
      <c r="F47" s="2">
        <v>7486.9243819770754</v>
      </c>
      <c r="G47" s="5">
        <f t="shared" si="4"/>
        <v>19232.096344402587</v>
      </c>
      <c r="H47" s="2">
        <v>0</v>
      </c>
      <c r="I47" s="2">
        <v>0</v>
      </c>
      <c r="J47" s="5">
        <f t="shared" si="5"/>
        <v>0</v>
      </c>
      <c r="K47" s="2">
        <v>185</v>
      </c>
      <c r="L47" s="2">
        <v>199</v>
      </c>
      <c r="M47" s="5">
        <f t="shared" si="6"/>
        <v>384</v>
      </c>
      <c r="N47" s="27">
        <f t="shared" si="7"/>
        <v>0.2559976452141568</v>
      </c>
      <c r="O47" s="27">
        <f t="shared" si="0"/>
        <v>0.15170457898316331</v>
      </c>
      <c r="P47" s="28">
        <f t="shared" si="1"/>
        <v>0.20194993641215755</v>
      </c>
      <c r="R47" s="32">
        <f t="shared" ref="R47" si="11">+E47/(H47+K47)</f>
        <v>63.487416013110881</v>
      </c>
      <c r="S47" s="32">
        <f t="shared" ref="S47" si="12">+F47/(I47+L47)</f>
        <v>37.622735587824501</v>
      </c>
      <c r="T47" s="32">
        <f t="shared" ref="T47" si="13">+G47/(J47+M47)</f>
        <v>50.083584230215074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10730.0751573381</v>
      </c>
      <c r="F48" s="2">
        <v>6561.1154021860557</v>
      </c>
      <c r="G48" s="5">
        <f t="shared" si="4"/>
        <v>17291.190559524155</v>
      </c>
      <c r="H48" s="2">
        <v>0</v>
      </c>
      <c r="I48" s="2">
        <v>0</v>
      </c>
      <c r="J48" s="5">
        <f t="shared" si="5"/>
        <v>0</v>
      </c>
      <c r="K48" s="2">
        <v>185</v>
      </c>
      <c r="L48" s="2">
        <v>189</v>
      </c>
      <c r="M48" s="5">
        <f t="shared" si="6"/>
        <v>374</v>
      </c>
      <c r="N48" s="27">
        <f t="shared" si="7"/>
        <v>0.23387260587049041</v>
      </c>
      <c r="O48" s="27">
        <f t="shared" si="0"/>
        <v>0.13997942059622068</v>
      </c>
      <c r="P48" s="28">
        <f t="shared" si="1"/>
        <v>0.18642391063830596</v>
      </c>
      <c r="R48" s="32">
        <f t="shared" si="8"/>
        <v>58.000406255881622</v>
      </c>
      <c r="S48" s="32">
        <f t="shared" si="9"/>
        <v>34.71489630786273</v>
      </c>
      <c r="T48" s="32">
        <f t="shared" si="10"/>
        <v>46.233129838299881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10145.205857519684</v>
      </c>
      <c r="F49" s="2">
        <v>6155.2494137337653</v>
      </c>
      <c r="G49" s="5">
        <f t="shared" si="4"/>
        <v>16300.45527125345</v>
      </c>
      <c r="H49" s="2">
        <v>0</v>
      </c>
      <c r="I49" s="2">
        <v>0</v>
      </c>
      <c r="J49" s="5">
        <f t="shared" si="5"/>
        <v>0</v>
      </c>
      <c r="K49" s="2">
        <v>192</v>
      </c>
      <c r="L49" s="2">
        <v>189</v>
      </c>
      <c r="M49" s="5">
        <f t="shared" si="6"/>
        <v>381</v>
      </c>
      <c r="N49" s="27">
        <f t="shared" si="7"/>
        <v>0.21306295903729175</v>
      </c>
      <c r="O49" s="27">
        <f t="shared" si="0"/>
        <v>0.13132039199807488</v>
      </c>
      <c r="P49" s="28">
        <f t="shared" si="1"/>
        <v>0.17251349664775897</v>
      </c>
      <c r="R49" s="32">
        <f t="shared" si="8"/>
        <v>52.839613841248358</v>
      </c>
      <c r="S49" s="32">
        <f t="shared" si="9"/>
        <v>32.567457215522566</v>
      </c>
      <c r="T49" s="32">
        <f t="shared" si="10"/>
        <v>42.783347168644227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10205.271012327612</v>
      </c>
      <c r="F50" s="2">
        <v>5990.2359753186684</v>
      </c>
      <c r="G50" s="5">
        <f t="shared" si="4"/>
        <v>16195.50698764628</v>
      </c>
      <c r="H50" s="2">
        <v>0</v>
      </c>
      <c r="I50" s="2">
        <v>0</v>
      </c>
      <c r="J50" s="5">
        <f t="shared" si="5"/>
        <v>0</v>
      </c>
      <c r="K50" s="2">
        <v>188</v>
      </c>
      <c r="L50" s="2">
        <v>189</v>
      </c>
      <c r="M50" s="5">
        <f t="shared" si="6"/>
        <v>377</v>
      </c>
      <c r="N50" s="27">
        <f t="shared" si="7"/>
        <v>0.21888450180867391</v>
      </c>
      <c r="O50" s="27">
        <f t="shared" si="0"/>
        <v>0.12779987999911821</v>
      </c>
      <c r="P50" s="28">
        <f t="shared" si="1"/>
        <v>0.17322138901820699</v>
      </c>
      <c r="R50" s="32">
        <f t="shared" si="8"/>
        <v>54.283356448551125</v>
      </c>
      <c r="S50" s="32">
        <f t="shared" si="9"/>
        <v>31.694370239781314</v>
      </c>
      <c r="T50" s="32">
        <f t="shared" si="10"/>
        <v>42.958904476515329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9441.3826808648992</v>
      </c>
      <c r="F51" s="2">
        <v>5441.0574394851174</v>
      </c>
      <c r="G51" s="5">
        <f t="shared" si="4"/>
        <v>14882.440120350017</v>
      </c>
      <c r="H51" s="2">
        <v>0</v>
      </c>
      <c r="I51" s="2">
        <v>0</v>
      </c>
      <c r="J51" s="5">
        <f t="shared" si="5"/>
        <v>0</v>
      </c>
      <c r="K51" s="2">
        <v>185</v>
      </c>
      <c r="L51" s="2">
        <v>189</v>
      </c>
      <c r="M51" s="5">
        <f t="shared" si="6"/>
        <v>374</v>
      </c>
      <c r="N51" s="27">
        <f t="shared" si="7"/>
        <v>0.20578427813567784</v>
      </c>
      <c r="O51" s="27">
        <f t="shared" si="0"/>
        <v>0.11608332137491717</v>
      </c>
      <c r="P51" s="28">
        <f t="shared" si="1"/>
        <v>0.16045411549454477</v>
      </c>
      <c r="R51" s="32">
        <f t="shared" si="8"/>
        <v>51.034500977648101</v>
      </c>
      <c r="S51" s="32">
        <f t="shared" si="9"/>
        <v>28.788663700979455</v>
      </c>
      <c r="T51" s="32">
        <f t="shared" si="10"/>
        <v>39.792620642647101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9374.7724914467253</v>
      </c>
      <c r="F52" s="2">
        <v>5430.5618114831468</v>
      </c>
      <c r="G52" s="5">
        <f t="shared" si="4"/>
        <v>14805.334302929872</v>
      </c>
      <c r="H52" s="2">
        <v>0</v>
      </c>
      <c r="I52" s="2">
        <v>0</v>
      </c>
      <c r="J52" s="5">
        <f t="shared" si="5"/>
        <v>0</v>
      </c>
      <c r="K52" s="2">
        <v>183</v>
      </c>
      <c r="L52" s="2">
        <v>189</v>
      </c>
      <c r="M52" s="5">
        <f t="shared" si="6"/>
        <v>372</v>
      </c>
      <c r="N52" s="27">
        <f t="shared" si="7"/>
        <v>0.2065655845991258</v>
      </c>
      <c r="O52" s="27">
        <f t="shared" si="0"/>
        <v>0.11585940031326052</v>
      </c>
      <c r="P52" s="28">
        <f t="shared" si="1"/>
        <v>0.16048099097001683</v>
      </c>
      <c r="R52" s="32">
        <f t="shared" si="8"/>
        <v>51.228264980583198</v>
      </c>
      <c r="S52" s="32">
        <f t="shared" si="9"/>
        <v>28.733131277688607</v>
      </c>
      <c r="T52" s="32">
        <f t="shared" si="10"/>
        <v>39.799285760564175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9250.7501553291313</v>
      </c>
      <c r="F53" s="2">
        <v>5382.056752182014</v>
      </c>
      <c r="G53" s="5">
        <f t="shared" si="4"/>
        <v>14632.806907511145</v>
      </c>
      <c r="H53" s="2">
        <v>0</v>
      </c>
      <c r="I53" s="2">
        <v>0</v>
      </c>
      <c r="J53" s="5">
        <f t="shared" si="5"/>
        <v>0</v>
      </c>
      <c r="K53" s="2">
        <v>183</v>
      </c>
      <c r="L53" s="2">
        <v>189</v>
      </c>
      <c r="M53" s="5">
        <f t="shared" si="6"/>
        <v>372</v>
      </c>
      <c r="N53" s="27">
        <f t="shared" si="7"/>
        <v>0.20383285200355039</v>
      </c>
      <c r="O53" s="27">
        <f t="shared" si="0"/>
        <v>0.11482455948502333</v>
      </c>
      <c r="P53" s="28">
        <f t="shared" si="1"/>
        <v>0.1586108969336536</v>
      </c>
      <c r="R53" s="32">
        <f t="shared" si="8"/>
        <v>50.550547296880502</v>
      </c>
      <c r="S53" s="32">
        <f t="shared" si="9"/>
        <v>28.476490752285788</v>
      </c>
      <c r="T53" s="32">
        <f t="shared" si="10"/>
        <v>39.33550243954609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9011.257145055748</v>
      </c>
      <c r="F54" s="2">
        <v>5003.8817428391567</v>
      </c>
      <c r="G54" s="5">
        <f t="shared" si="4"/>
        <v>14015.138887894904</v>
      </c>
      <c r="H54" s="2">
        <v>0</v>
      </c>
      <c r="I54" s="2">
        <v>0</v>
      </c>
      <c r="J54" s="5">
        <f t="shared" si="5"/>
        <v>0</v>
      </c>
      <c r="K54" s="2">
        <v>175</v>
      </c>
      <c r="L54" s="2">
        <v>179</v>
      </c>
      <c r="M54" s="5">
        <f t="shared" si="6"/>
        <v>354</v>
      </c>
      <c r="N54" s="27">
        <f t="shared" si="7"/>
        <v>0.20763265311188359</v>
      </c>
      <c r="O54" s="27">
        <f t="shared" si="0"/>
        <v>0.11272034922596767</v>
      </c>
      <c r="P54" s="28">
        <f t="shared" si="1"/>
        <v>0.15964027346335546</v>
      </c>
      <c r="R54" s="32">
        <f t="shared" si="8"/>
        <v>51.492897971747134</v>
      </c>
      <c r="S54" s="32">
        <f t="shared" si="9"/>
        <v>27.954646608039983</v>
      </c>
      <c r="T54" s="32">
        <f t="shared" si="10"/>
        <v>39.590787818912155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6927.6652871188626</v>
      </c>
      <c r="F55" s="2">
        <v>3589.3608851828344</v>
      </c>
      <c r="G55" s="5">
        <f t="shared" si="4"/>
        <v>10517.026172301697</v>
      </c>
      <c r="H55" s="2">
        <v>0</v>
      </c>
      <c r="I55" s="2">
        <v>0</v>
      </c>
      <c r="J55" s="5">
        <f t="shared" si="5"/>
        <v>0</v>
      </c>
      <c r="K55" s="2">
        <v>162</v>
      </c>
      <c r="L55" s="2">
        <v>189</v>
      </c>
      <c r="M55" s="5">
        <f t="shared" si="6"/>
        <v>351</v>
      </c>
      <c r="N55" s="27">
        <f t="shared" si="7"/>
        <v>0.17243292729786097</v>
      </c>
      <c r="O55" s="27">
        <f t="shared" si="0"/>
        <v>7.6577933204958912E-2</v>
      </c>
      <c r="P55" s="28">
        <f t="shared" si="1"/>
        <v>0.12081869970937525</v>
      </c>
      <c r="R55" s="32">
        <f t="shared" si="8"/>
        <v>42.763365969869525</v>
      </c>
      <c r="S55" s="32">
        <f t="shared" si="9"/>
        <v>18.991327434829813</v>
      </c>
      <c r="T55" s="32">
        <f t="shared" si="10"/>
        <v>29.963037527925064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6655.078946008377</v>
      </c>
      <c r="F56" s="2">
        <v>3411.8497382529745</v>
      </c>
      <c r="G56" s="5">
        <f t="shared" si="4"/>
        <v>10066.928684261351</v>
      </c>
      <c r="H56" s="2">
        <v>0</v>
      </c>
      <c r="I56" s="2">
        <v>0</v>
      </c>
      <c r="J56" s="5">
        <f t="shared" si="5"/>
        <v>0</v>
      </c>
      <c r="K56" s="2">
        <v>146</v>
      </c>
      <c r="L56" s="2">
        <v>189</v>
      </c>
      <c r="M56" s="5">
        <f t="shared" si="6"/>
        <v>335</v>
      </c>
      <c r="N56" s="27">
        <f t="shared" si="7"/>
        <v>0.18380134075365601</v>
      </c>
      <c r="O56" s="27">
        <f t="shared" si="0"/>
        <v>7.2790786359723816E-2</v>
      </c>
      <c r="P56" s="28">
        <f t="shared" si="1"/>
        <v>0.1211715055881241</v>
      </c>
      <c r="R56" s="32">
        <f t="shared" si="8"/>
        <v>45.582732506906694</v>
      </c>
      <c r="S56" s="32">
        <f t="shared" si="9"/>
        <v>18.052115017211506</v>
      </c>
      <c r="T56" s="32">
        <f t="shared" si="10"/>
        <v>30.050533385854781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5217.4686338061219</v>
      </c>
      <c r="F57" s="2">
        <v>2866.9076328428519</v>
      </c>
      <c r="G57" s="5">
        <f t="shared" si="4"/>
        <v>8084.3762666489738</v>
      </c>
      <c r="H57" s="2">
        <v>0</v>
      </c>
      <c r="I57" s="2">
        <v>0</v>
      </c>
      <c r="J57" s="5">
        <f t="shared" si="5"/>
        <v>0</v>
      </c>
      <c r="K57" s="43">
        <v>150</v>
      </c>
      <c r="L57" s="2">
        <v>189</v>
      </c>
      <c r="M57" s="5">
        <f t="shared" si="6"/>
        <v>339</v>
      </c>
      <c r="N57" s="27">
        <f t="shared" si="7"/>
        <v>0.14025453316683123</v>
      </c>
      <c r="O57" s="27">
        <f t="shared" si="0"/>
        <v>6.1164610702399126E-2</v>
      </c>
      <c r="P57" s="28">
        <f t="shared" si="1"/>
        <v>9.6160151615864664E-2</v>
      </c>
      <c r="R57" s="32">
        <f t="shared" si="8"/>
        <v>34.783124225374145</v>
      </c>
      <c r="S57" s="32">
        <f t="shared" si="9"/>
        <v>15.168823454194984</v>
      </c>
      <c r="T57" s="32">
        <f t="shared" si="10"/>
        <v>23.847717600734438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4950.2519943473426</v>
      </c>
      <c r="F58" s="3">
        <v>2813.0000000000009</v>
      </c>
      <c r="G58" s="7">
        <f t="shared" si="4"/>
        <v>7763.2519943473435</v>
      </c>
      <c r="H58" s="6">
        <v>0</v>
      </c>
      <c r="I58" s="3">
        <v>0</v>
      </c>
      <c r="J58" s="7">
        <f t="shared" si="5"/>
        <v>0</v>
      </c>
      <c r="K58" s="44">
        <v>171</v>
      </c>
      <c r="L58" s="3">
        <v>189</v>
      </c>
      <c r="M58" s="7">
        <f t="shared" si="6"/>
        <v>360</v>
      </c>
      <c r="N58" s="27">
        <f t="shared" si="7"/>
        <v>0.11672920190405921</v>
      </c>
      <c r="O58" s="27">
        <f t="shared" si="0"/>
        <v>6.0014507595152776E-2</v>
      </c>
      <c r="P58" s="28">
        <f t="shared" si="1"/>
        <v>8.6953987391883328E-2</v>
      </c>
      <c r="R58" s="32">
        <f t="shared" si="8"/>
        <v>28.948842072206681</v>
      </c>
      <c r="S58" s="32">
        <f t="shared" si="9"/>
        <v>14.883597883597888</v>
      </c>
      <c r="T58" s="32">
        <f t="shared" si="10"/>
        <v>21.564588873187066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16421.492820213083</v>
      </c>
      <c r="F59" s="2">
        <v>11404.051601824476</v>
      </c>
      <c r="G59" s="10">
        <f t="shared" si="4"/>
        <v>27825.544422037558</v>
      </c>
      <c r="H59" s="2">
        <v>130</v>
      </c>
      <c r="I59" s="2">
        <v>72</v>
      </c>
      <c r="J59" s="10">
        <f t="shared" si="5"/>
        <v>202</v>
      </c>
      <c r="K59" s="2">
        <v>109</v>
      </c>
      <c r="L59" s="2">
        <v>165</v>
      </c>
      <c r="M59" s="10">
        <f t="shared" si="6"/>
        <v>274</v>
      </c>
      <c r="N59" s="25">
        <f t="shared" si="7"/>
        <v>0.29796582995015758</v>
      </c>
      <c r="O59" s="25">
        <f t="shared" si="0"/>
        <v>0.20194169857317743</v>
      </c>
      <c r="P59" s="26">
        <f t="shared" si="1"/>
        <v>0.24936858709167584</v>
      </c>
      <c r="R59" s="32">
        <f t="shared" si="8"/>
        <v>68.709174979971053</v>
      </c>
      <c r="S59" s="32">
        <f t="shared" si="9"/>
        <v>48.118361189132813</v>
      </c>
      <c r="T59" s="32">
        <f t="shared" si="10"/>
        <v>58.457026096717556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15747.843289012662</v>
      </c>
      <c r="F60" s="2">
        <v>11507.046995976581</v>
      </c>
      <c r="G60" s="5">
        <f t="shared" si="4"/>
        <v>27254.890284989244</v>
      </c>
      <c r="H60" s="2">
        <v>126</v>
      </c>
      <c r="I60" s="2">
        <v>70</v>
      </c>
      <c r="J60" s="5">
        <f t="shared" si="5"/>
        <v>196</v>
      </c>
      <c r="K60" s="2">
        <v>113</v>
      </c>
      <c r="L60" s="2">
        <v>163</v>
      </c>
      <c r="M60" s="5">
        <f t="shared" si="6"/>
        <v>276</v>
      </c>
      <c r="N60" s="27">
        <f t="shared" si="7"/>
        <v>0.28508043607915756</v>
      </c>
      <c r="O60" s="27">
        <f t="shared" si="0"/>
        <v>0.20716993727453156</v>
      </c>
      <c r="P60" s="28">
        <f t="shared" si="1"/>
        <v>0.24601829041187576</v>
      </c>
      <c r="R60" s="32">
        <f t="shared" si="8"/>
        <v>65.890557694613648</v>
      </c>
      <c r="S60" s="32">
        <f t="shared" si="9"/>
        <v>49.386467793890908</v>
      </c>
      <c r="T60" s="32">
        <f t="shared" si="10"/>
        <v>57.74341162073992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14921.116949636771</v>
      </c>
      <c r="F61" s="2">
        <v>11293.704861386608</v>
      </c>
      <c r="G61" s="5">
        <f t="shared" si="4"/>
        <v>26214.821811023379</v>
      </c>
      <c r="H61" s="2">
        <v>126</v>
      </c>
      <c r="I61" s="2">
        <v>70</v>
      </c>
      <c r="J61" s="5">
        <f t="shared" si="5"/>
        <v>196</v>
      </c>
      <c r="K61" s="2">
        <v>115</v>
      </c>
      <c r="L61" s="2">
        <v>163</v>
      </c>
      <c r="M61" s="5">
        <f t="shared" si="6"/>
        <v>278</v>
      </c>
      <c r="N61" s="27">
        <f t="shared" si="7"/>
        <v>0.26771058112596474</v>
      </c>
      <c r="O61" s="27">
        <f t="shared" si="0"/>
        <v>0.20332897993278495</v>
      </c>
      <c r="P61" s="28">
        <f t="shared" si="1"/>
        <v>0.23557532181005914</v>
      </c>
      <c r="R61" s="32">
        <f t="shared" si="8"/>
        <v>61.913348338741791</v>
      </c>
      <c r="S61" s="32">
        <f t="shared" si="9"/>
        <v>48.470836314963982</v>
      </c>
      <c r="T61" s="32">
        <f t="shared" si="10"/>
        <v>55.305531246884769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14348.446546527333</v>
      </c>
      <c r="F62" s="2">
        <v>11095.243264022036</v>
      </c>
      <c r="G62" s="5">
        <f t="shared" si="4"/>
        <v>25443.689810549367</v>
      </c>
      <c r="H62" s="2">
        <v>124</v>
      </c>
      <c r="I62" s="2">
        <v>70</v>
      </c>
      <c r="J62" s="5">
        <f t="shared" si="5"/>
        <v>194</v>
      </c>
      <c r="K62" s="2">
        <v>116</v>
      </c>
      <c r="L62" s="2">
        <v>163</v>
      </c>
      <c r="M62" s="5">
        <f t="shared" si="6"/>
        <v>279</v>
      </c>
      <c r="N62" s="27">
        <f t="shared" si="7"/>
        <v>0.25828856830586355</v>
      </c>
      <c r="O62" s="27">
        <f t="shared" si="0"/>
        <v>0.19975592798541761</v>
      </c>
      <c r="P62" s="28">
        <f t="shared" si="1"/>
        <v>0.22902435560730691</v>
      </c>
      <c r="R62" s="32">
        <f t="shared" si="8"/>
        <v>59.785193943863888</v>
      </c>
      <c r="S62" s="32">
        <f t="shared" si="9"/>
        <v>47.619069802669685</v>
      </c>
      <c r="T62" s="32">
        <f t="shared" si="10"/>
        <v>53.792156047673082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13793.073851724372</v>
      </c>
      <c r="F63" s="2">
        <v>10829.556763426341</v>
      </c>
      <c r="G63" s="5">
        <f t="shared" si="4"/>
        <v>24622.630615150712</v>
      </c>
      <c r="H63" s="2">
        <v>120</v>
      </c>
      <c r="I63" s="2">
        <v>70</v>
      </c>
      <c r="J63" s="5">
        <f t="shared" si="5"/>
        <v>190</v>
      </c>
      <c r="K63" s="2">
        <v>119</v>
      </c>
      <c r="L63" s="2">
        <v>163</v>
      </c>
      <c r="M63" s="5">
        <f t="shared" si="6"/>
        <v>282</v>
      </c>
      <c r="N63" s="27">
        <f t="shared" si="7"/>
        <v>0.24882872441413573</v>
      </c>
      <c r="O63" s="27">
        <f t="shared" si="0"/>
        <v>0.19497257603748994</v>
      </c>
      <c r="P63" s="28">
        <f t="shared" si="1"/>
        <v>0.22187347368035171</v>
      </c>
      <c r="R63" s="32">
        <f t="shared" si="8"/>
        <v>57.711606074160549</v>
      </c>
      <c r="S63" s="32">
        <f t="shared" si="9"/>
        <v>46.47878439238773</v>
      </c>
      <c r="T63" s="32">
        <f t="shared" si="10"/>
        <v>52.166590286336252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12899.717819880672</v>
      </c>
      <c r="F64" s="2">
        <v>10725.469683044583</v>
      </c>
      <c r="G64" s="5">
        <f t="shared" si="4"/>
        <v>23625.187502925255</v>
      </c>
      <c r="H64" s="2">
        <v>106</v>
      </c>
      <c r="I64" s="2">
        <v>68</v>
      </c>
      <c r="J64" s="5">
        <f t="shared" si="5"/>
        <v>174</v>
      </c>
      <c r="K64" s="2">
        <v>135</v>
      </c>
      <c r="L64" s="2">
        <v>170</v>
      </c>
      <c r="M64" s="5">
        <f t="shared" si="6"/>
        <v>305</v>
      </c>
      <c r="N64" s="27">
        <f t="shared" si="7"/>
        <v>0.22881576947425628</v>
      </c>
      <c r="O64" s="27">
        <f t="shared" si="0"/>
        <v>0.1886692527977164</v>
      </c>
      <c r="P64" s="28">
        <f t="shared" si="1"/>
        <v>0.20865883119237313</v>
      </c>
      <c r="R64" s="32">
        <f t="shared" si="8"/>
        <v>53.525800082492417</v>
      </c>
      <c r="S64" s="32">
        <f t="shared" si="9"/>
        <v>45.064998668254546</v>
      </c>
      <c r="T64" s="32">
        <f t="shared" si="10"/>
        <v>49.32189457813206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11009.23651406902</v>
      </c>
      <c r="F65" s="2">
        <v>9981.5566460812224</v>
      </c>
      <c r="G65" s="5">
        <f t="shared" si="4"/>
        <v>20990.793160150242</v>
      </c>
      <c r="H65" s="2">
        <v>102</v>
      </c>
      <c r="I65" s="2">
        <v>68</v>
      </c>
      <c r="J65" s="5">
        <f t="shared" si="5"/>
        <v>170</v>
      </c>
      <c r="K65" s="2">
        <v>137</v>
      </c>
      <c r="L65" s="2">
        <v>167</v>
      </c>
      <c r="M65" s="5">
        <f t="shared" si="6"/>
        <v>304</v>
      </c>
      <c r="N65" s="27">
        <f t="shared" si="7"/>
        <v>0.19656542840431759</v>
      </c>
      <c r="O65" s="27">
        <f t="shared" si="0"/>
        <v>0.17791167556825221</v>
      </c>
      <c r="P65" s="28">
        <f t="shared" si="1"/>
        <v>0.18723056550726275</v>
      </c>
      <c r="R65" s="32">
        <f t="shared" si="8"/>
        <v>46.063751104891296</v>
      </c>
      <c r="S65" s="32">
        <f t="shared" si="9"/>
        <v>42.474709132260521</v>
      </c>
      <c r="T65" s="32">
        <f t="shared" si="10"/>
        <v>44.284373755591226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4930.5254507650798</v>
      </c>
      <c r="F66" s="2">
        <v>5310.1047176507127</v>
      </c>
      <c r="G66" s="5">
        <f t="shared" si="4"/>
        <v>10240.630168415792</v>
      </c>
      <c r="H66" s="2">
        <v>71</v>
      </c>
      <c r="I66" s="2">
        <v>34</v>
      </c>
      <c r="J66" s="5">
        <f t="shared" si="5"/>
        <v>105</v>
      </c>
      <c r="K66" s="2">
        <v>58</v>
      </c>
      <c r="L66" s="2">
        <v>86</v>
      </c>
      <c r="M66" s="5">
        <f t="shared" si="6"/>
        <v>144</v>
      </c>
      <c r="N66" s="27">
        <f t="shared" si="7"/>
        <v>0.16589924127742531</v>
      </c>
      <c r="O66" s="27">
        <f t="shared" si="0"/>
        <v>0.18520175494038479</v>
      </c>
      <c r="P66" s="28">
        <f t="shared" si="1"/>
        <v>0.17537728059350238</v>
      </c>
      <c r="R66" s="32">
        <f t="shared" si="8"/>
        <v>38.221127525310699</v>
      </c>
      <c r="S66" s="32">
        <f t="shared" si="9"/>
        <v>44.250872647089274</v>
      </c>
      <c r="T66" s="32">
        <f t="shared" si="10"/>
        <v>41.127028788818443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4846.3800193989391</v>
      </c>
      <c r="F67" s="2">
        <v>4250.9711132244684</v>
      </c>
      <c r="G67" s="5">
        <f t="shared" si="4"/>
        <v>9097.3511326234075</v>
      </c>
      <c r="H67" s="2">
        <v>88</v>
      </c>
      <c r="I67" s="2">
        <v>34</v>
      </c>
      <c r="J67" s="5">
        <f t="shared" si="5"/>
        <v>122</v>
      </c>
      <c r="K67" s="2">
        <v>58</v>
      </c>
      <c r="L67" s="2">
        <v>86</v>
      </c>
      <c r="M67" s="5">
        <f t="shared" si="6"/>
        <v>144</v>
      </c>
      <c r="N67" s="27">
        <f t="shared" si="7"/>
        <v>0.14513596129009759</v>
      </c>
      <c r="O67" s="27">
        <f t="shared" si="0"/>
        <v>0.14826210634850964</v>
      </c>
      <c r="P67" s="28">
        <f t="shared" si="1"/>
        <v>0.14658016132739443</v>
      </c>
      <c r="R67" s="32">
        <f t="shared" si="8"/>
        <v>33.194383694513284</v>
      </c>
      <c r="S67" s="32">
        <f t="shared" si="9"/>
        <v>35.424759276870567</v>
      </c>
      <c r="T67" s="32">
        <f t="shared" si="10"/>
        <v>34.200568167757169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4751.4334156072509</v>
      </c>
      <c r="F68" s="2">
        <v>3288.8159821338563</v>
      </c>
      <c r="G68" s="5">
        <f t="shared" si="4"/>
        <v>8040.2493977411068</v>
      </c>
      <c r="H68" s="2">
        <v>87</v>
      </c>
      <c r="I68" s="2">
        <v>60</v>
      </c>
      <c r="J68" s="5">
        <f t="shared" si="5"/>
        <v>147</v>
      </c>
      <c r="K68" s="2">
        <v>60</v>
      </c>
      <c r="L68" s="2">
        <v>63</v>
      </c>
      <c r="M68" s="5">
        <f t="shared" si="6"/>
        <v>123</v>
      </c>
      <c r="N68" s="27">
        <f t="shared" si="7"/>
        <v>0.14110933165856648</v>
      </c>
      <c r="O68" s="27">
        <f t="shared" si="0"/>
        <v>0.11505793388377611</v>
      </c>
      <c r="P68" s="28">
        <f t="shared" si="1"/>
        <v>0.12914818487761995</v>
      </c>
      <c r="R68" s="32">
        <f t="shared" si="8"/>
        <v>32.322676296647963</v>
      </c>
      <c r="S68" s="32">
        <f t="shared" si="9"/>
        <v>26.738341318161435</v>
      </c>
      <c r="T68" s="32">
        <f t="shared" si="10"/>
        <v>29.778701473115209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2467.0906150154215</v>
      </c>
      <c r="F69" s="3">
        <v>2402.9999999999995</v>
      </c>
      <c r="G69" s="7">
        <f t="shared" si="4"/>
        <v>4870.0906150154206</v>
      </c>
      <c r="H69" s="6">
        <v>69</v>
      </c>
      <c r="I69" s="3">
        <v>60</v>
      </c>
      <c r="J69" s="7">
        <f t="shared" si="5"/>
        <v>129</v>
      </c>
      <c r="K69" s="6">
        <v>62</v>
      </c>
      <c r="L69" s="3">
        <v>62</v>
      </c>
      <c r="M69" s="7">
        <f t="shared" si="6"/>
        <v>124</v>
      </c>
      <c r="N69" s="27">
        <f t="shared" si="7"/>
        <v>8.1475911988620253E-2</v>
      </c>
      <c r="O69" s="27">
        <f t="shared" si="0"/>
        <v>8.4803783173348371E-2</v>
      </c>
      <c r="P69" s="28">
        <f t="shared" si="1"/>
        <v>8.308466314684422E-2</v>
      </c>
      <c r="R69" s="32">
        <f t="shared" si="8"/>
        <v>18.832752786377263</v>
      </c>
      <c r="S69" s="32">
        <f t="shared" si="9"/>
        <v>19.696721311475407</v>
      </c>
      <c r="T69" s="32">
        <f t="shared" si="10"/>
        <v>19.249370019823797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7137</v>
      </c>
      <c r="F70" s="2">
        <v>15867.359245645741</v>
      </c>
      <c r="G70" s="10">
        <f t="shared" ref="G70:G86" si="14">+E70+F70</f>
        <v>23004.359245645741</v>
      </c>
      <c r="H70" s="2">
        <v>418</v>
      </c>
      <c r="I70" s="2">
        <v>418</v>
      </c>
      <c r="J70" s="10">
        <f t="shared" ref="J70:J86" si="15">+H70+I70</f>
        <v>836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7.9047049441786282E-2</v>
      </c>
      <c r="O70" s="25">
        <f t="shared" si="0"/>
        <v>0.17574161843928032</v>
      </c>
      <c r="P70" s="26">
        <f t="shared" si="1"/>
        <v>0.12739433394053329</v>
      </c>
      <c r="R70" s="32">
        <f t="shared" si="8"/>
        <v>17.074162679425836</v>
      </c>
      <c r="S70" s="32">
        <f t="shared" si="9"/>
        <v>37.960189582884546</v>
      </c>
      <c r="T70" s="32">
        <f t="shared" si="10"/>
        <v>27.517176131155193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10532.692083253085</v>
      </c>
      <c r="F71" s="2">
        <v>23697.260785184157</v>
      </c>
      <c r="G71" s="5">
        <f t="shared" si="14"/>
        <v>34229.952868437242</v>
      </c>
      <c r="H71" s="2">
        <v>420</v>
      </c>
      <c r="I71" s="2">
        <v>418</v>
      </c>
      <c r="J71" s="5">
        <f t="shared" si="15"/>
        <v>838</v>
      </c>
      <c r="K71" s="2">
        <v>0</v>
      </c>
      <c r="L71" s="2">
        <v>0</v>
      </c>
      <c r="M71" s="5">
        <f t="shared" si="16"/>
        <v>0</v>
      </c>
      <c r="N71" s="27">
        <f t="shared" si="17"/>
        <v>0.1161011032104617</v>
      </c>
      <c r="O71" s="27">
        <f t="shared" si="0"/>
        <v>0.26246301596207866</v>
      </c>
      <c r="P71" s="28">
        <f t="shared" si="1"/>
        <v>0.18910740336580284</v>
      </c>
      <c r="R71" s="32">
        <f t="shared" ref="R71:R86" si="18">+E71/(H71+K71)</f>
        <v>25.077838293459727</v>
      </c>
      <c r="S71" s="32">
        <f t="shared" ref="S71:S86" si="19">+F71/(I71+L71)</f>
        <v>56.692011447808987</v>
      </c>
      <c r="T71" s="32">
        <f t="shared" ref="T71:T86" si="20">+G71/(J71+M71)</f>
        <v>40.847199127013418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20321.932160499138</v>
      </c>
      <c r="F72" s="2">
        <v>36746.345668017078</v>
      </c>
      <c r="G72" s="5">
        <f t="shared" si="14"/>
        <v>57068.27782851622</v>
      </c>
      <c r="H72" s="2">
        <v>431</v>
      </c>
      <c r="I72" s="2">
        <v>422</v>
      </c>
      <c r="J72" s="5">
        <f t="shared" si="15"/>
        <v>853</v>
      </c>
      <c r="K72" s="2">
        <v>0</v>
      </c>
      <c r="L72" s="2">
        <v>0</v>
      </c>
      <c r="M72" s="5">
        <f t="shared" si="16"/>
        <v>0</v>
      </c>
      <c r="N72" s="27">
        <f t="shared" si="17"/>
        <v>0.21829006789227398</v>
      </c>
      <c r="O72" s="27">
        <f t="shared" si="0"/>
        <v>0.40313263195560251</v>
      </c>
      <c r="P72" s="28">
        <f t="shared" si="1"/>
        <v>0.30973621330226769</v>
      </c>
      <c r="R72" s="32">
        <f t="shared" si="18"/>
        <v>47.150654664731178</v>
      </c>
      <c r="S72" s="32">
        <f t="shared" si="19"/>
        <v>87.076648502410137</v>
      </c>
      <c r="T72" s="32">
        <f t="shared" si="20"/>
        <v>66.903022073289819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24291.980970158103</v>
      </c>
      <c r="F73" s="2">
        <v>41512.169598058164</v>
      </c>
      <c r="G73" s="5">
        <f t="shared" si="14"/>
        <v>65804.150568216268</v>
      </c>
      <c r="H73" s="2">
        <v>418</v>
      </c>
      <c r="I73" s="2">
        <v>432</v>
      </c>
      <c r="J73" s="5">
        <f t="shared" si="15"/>
        <v>850</v>
      </c>
      <c r="K73" s="2">
        <v>0</v>
      </c>
      <c r="L73" s="2">
        <v>0</v>
      </c>
      <c r="M73" s="5">
        <f t="shared" si="16"/>
        <v>0</v>
      </c>
      <c r="N73" s="27">
        <f t="shared" si="17"/>
        <v>0.26904993986086861</v>
      </c>
      <c r="O73" s="27">
        <f t="shared" si="0"/>
        <v>0.44487493139208423</v>
      </c>
      <c r="P73" s="28">
        <f t="shared" si="1"/>
        <v>0.35841040614496877</v>
      </c>
      <c r="R73" s="32">
        <f t="shared" si="18"/>
        <v>58.114787009947619</v>
      </c>
      <c r="S73" s="32">
        <f t="shared" si="19"/>
        <v>96.092985180690192</v>
      </c>
      <c r="T73" s="32">
        <f t="shared" si="20"/>
        <v>77.416647727313261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25694.933965269178</v>
      </c>
      <c r="F74" s="2">
        <v>47159.403032238341</v>
      </c>
      <c r="G74" s="5">
        <f t="shared" si="14"/>
        <v>72854.336997507518</v>
      </c>
      <c r="H74" s="2">
        <v>418</v>
      </c>
      <c r="I74" s="2">
        <v>420</v>
      </c>
      <c r="J74" s="5">
        <f t="shared" si="15"/>
        <v>838</v>
      </c>
      <c r="K74" s="2">
        <v>0</v>
      </c>
      <c r="L74" s="2">
        <v>0</v>
      </c>
      <c r="M74" s="5">
        <f t="shared" si="16"/>
        <v>0</v>
      </c>
      <c r="N74" s="27">
        <f t="shared" si="17"/>
        <v>0.28458858281575822</v>
      </c>
      <c r="O74" s="27">
        <f t="shared" si="0"/>
        <v>0.51983468950880007</v>
      </c>
      <c r="P74" s="28">
        <f t="shared" si="1"/>
        <v>0.40249235943995582</v>
      </c>
      <c r="R74" s="32">
        <f t="shared" si="18"/>
        <v>61.471133888203774</v>
      </c>
      <c r="S74" s="32">
        <f t="shared" si="19"/>
        <v>112.28429293390082</v>
      </c>
      <c r="T74" s="32">
        <f t="shared" si="20"/>
        <v>86.938349639030449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27974.301026154822</v>
      </c>
      <c r="F75" s="2">
        <v>49397.817697382241</v>
      </c>
      <c r="G75" s="5">
        <f t="shared" si="14"/>
        <v>77372.11872353706</v>
      </c>
      <c r="H75" s="2">
        <v>428</v>
      </c>
      <c r="I75" s="2">
        <v>418</v>
      </c>
      <c r="J75" s="5">
        <f t="shared" si="15"/>
        <v>846</v>
      </c>
      <c r="K75" s="2">
        <v>0</v>
      </c>
      <c r="L75" s="2">
        <v>0</v>
      </c>
      <c r="M75" s="5">
        <f t="shared" si="16"/>
        <v>0</v>
      </c>
      <c r="N75" s="27">
        <f t="shared" si="17"/>
        <v>0.30259498340856289</v>
      </c>
      <c r="O75" s="27">
        <f t="shared" si="0"/>
        <v>0.54711387667665956</v>
      </c>
      <c r="P75" s="28">
        <f t="shared" si="1"/>
        <v>0.42340928291927732</v>
      </c>
      <c r="R75" s="32">
        <f t="shared" si="18"/>
        <v>65.360516416249581</v>
      </c>
      <c r="S75" s="32">
        <f t="shared" si="19"/>
        <v>118.17659736215847</v>
      </c>
      <c r="T75" s="32">
        <f t="shared" si="20"/>
        <v>91.456405110563907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39157.570906189678</v>
      </c>
      <c r="F76" s="2">
        <v>57366.971931896311</v>
      </c>
      <c r="G76" s="5">
        <f t="shared" si="14"/>
        <v>96524.542838085996</v>
      </c>
      <c r="H76" s="2">
        <v>413</v>
      </c>
      <c r="I76" s="2">
        <v>436</v>
      </c>
      <c r="J76" s="5">
        <f t="shared" si="15"/>
        <v>849</v>
      </c>
      <c r="K76" s="2">
        <v>0</v>
      </c>
      <c r="L76" s="2">
        <v>0</v>
      </c>
      <c r="M76" s="5">
        <f t="shared" si="16"/>
        <v>0</v>
      </c>
      <c r="N76" s="27">
        <f t="shared" si="17"/>
        <v>0.43894685349060258</v>
      </c>
      <c r="O76" s="27">
        <f t="shared" si="0"/>
        <v>0.6091464060046754</v>
      </c>
      <c r="P76" s="28">
        <f t="shared" si="1"/>
        <v>0.52635204182527373</v>
      </c>
      <c r="R76" s="32">
        <f t="shared" si="18"/>
        <v>94.812520353970157</v>
      </c>
      <c r="S76" s="32">
        <f t="shared" si="19"/>
        <v>131.57562369700989</v>
      </c>
      <c r="T76" s="32">
        <f t="shared" si="20"/>
        <v>113.69204103425912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45327.999767768386</v>
      </c>
      <c r="F77" s="2">
        <v>58427.821144939066</v>
      </c>
      <c r="G77" s="5">
        <f t="shared" si="14"/>
        <v>103755.82091270745</v>
      </c>
      <c r="H77" s="2">
        <v>416</v>
      </c>
      <c r="I77" s="2">
        <v>432</v>
      </c>
      <c r="J77" s="5">
        <f t="shared" si="15"/>
        <v>848</v>
      </c>
      <c r="K77" s="2">
        <v>0</v>
      </c>
      <c r="L77" s="2">
        <v>0</v>
      </c>
      <c r="M77" s="5">
        <f t="shared" si="16"/>
        <v>0</v>
      </c>
      <c r="N77" s="27">
        <f t="shared" si="17"/>
        <v>0.5044515643670805</v>
      </c>
      <c r="O77" s="27">
        <f t="shared" si="0"/>
        <v>0.62615549066507059</v>
      </c>
      <c r="P77" s="28">
        <f t="shared" si="1"/>
        <v>0.56645167776416983</v>
      </c>
      <c r="R77" s="32">
        <f t="shared" si="18"/>
        <v>108.96153790328938</v>
      </c>
      <c r="S77" s="32">
        <f t="shared" si="19"/>
        <v>135.24958598365524</v>
      </c>
      <c r="T77" s="32">
        <f t="shared" si="20"/>
        <v>122.35356239706067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39231.863157232023</v>
      </c>
      <c r="F78" s="2">
        <v>45965.71641896986</v>
      </c>
      <c r="G78" s="5">
        <f t="shared" si="14"/>
        <v>85197.579576201882</v>
      </c>
      <c r="H78" s="2">
        <v>422</v>
      </c>
      <c r="I78" s="2">
        <v>420</v>
      </c>
      <c r="J78" s="5">
        <f t="shared" si="15"/>
        <v>842</v>
      </c>
      <c r="K78" s="2">
        <v>0</v>
      </c>
      <c r="L78" s="2">
        <v>0</v>
      </c>
      <c r="M78" s="5">
        <f t="shared" si="16"/>
        <v>0</v>
      </c>
      <c r="N78" s="27">
        <f t="shared" si="17"/>
        <v>0.43040046468790616</v>
      </c>
      <c r="O78" s="27">
        <f t="shared" si="0"/>
        <v>0.50667676828670483</v>
      </c>
      <c r="P78" s="28">
        <f t="shared" si="1"/>
        <v>0.46844802705310262</v>
      </c>
      <c r="R78" s="32">
        <f t="shared" si="18"/>
        <v>92.966500372587731</v>
      </c>
      <c r="S78" s="32">
        <f t="shared" si="19"/>
        <v>109.44218194992824</v>
      </c>
      <c r="T78" s="32">
        <f t="shared" si="20"/>
        <v>101.18477384347017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37188.2348606249</v>
      </c>
      <c r="F79" s="2">
        <v>43603.031448842805</v>
      </c>
      <c r="G79" s="5">
        <f t="shared" si="14"/>
        <v>80791.266309467697</v>
      </c>
      <c r="H79" s="2">
        <v>432</v>
      </c>
      <c r="I79" s="2">
        <v>421</v>
      </c>
      <c r="J79" s="5">
        <f t="shared" si="15"/>
        <v>853</v>
      </c>
      <c r="K79" s="2">
        <v>0</v>
      </c>
      <c r="L79" s="2">
        <v>0</v>
      </c>
      <c r="M79" s="5">
        <f t="shared" si="16"/>
        <v>0</v>
      </c>
      <c r="N79" s="27">
        <f t="shared" si="17"/>
        <v>0.39853646755642252</v>
      </c>
      <c r="O79" s="27">
        <f t="shared" si="0"/>
        <v>0.47949141647799337</v>
      </c>
      <c r="P79" s="28">
        <f t="shared" si="1"/>
        <v>0.4384919581730477</v>
      </c>
      <c r="R79" s="32">
        <f t="shared" si="18"/>
        <v>86.083876992187271</v>
      </c>
      <c r="S79" s="32">
        <f t="shared" si="19"/>
        <v>103.57014595924657</v>
      </c>
      <c r="T79" s="32">
        <f t="shared" si="20"/>
        <v>94.71426296537831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29375.471037145908</v>
      </c>
      <c r="F80" s="2">
        <v>32725.960572627871</v>
      </c>
      <c r="G80" s="5">
        <f t="shared" si="14"/>
        <v>62101.431609773776</v>
      </c>
      <c r="H80" s="2">
        <v>422</v>
      </c>
      <c r="I80" s="2">
        <v>428</v>
      </c>
      <c r="J80" s="5">
        <f t="shared" si="15"/>
        <v>850</v>
      </c>
      <c r="K80" s="2">
        <v>0</v>
      </c>
      <c r="L80" s="2">
        <v>0</v>
      </c>
      <c r="M80" s="5">
        <f t="shared" si="16"/>
        <v>0</v>
      </c>
      <c r="N80" s="27">
        <f t="shared" si="17"/>
        <v>0.32226907843103725</v>
      </c>
      <c r="O80" s="27">
        <f t="shared" si="0"/>
        <v>0.35399316991852581</v>
      </c>
      <c r="P80" s="28">
        <f t="shared" si="1"/>
        <v>0.33824309155650206</v>
      </c>
      <c r="R80" s="32">
        <f t="shared" si="18"/>
        <v>69.610120941104043</v>
      </c>
      <c r="S80" s="32">
        <f t="shared" si="19"/>
        <v>76.462524702401566</v>
      </c>
      <c r="T80" s="32">
        <f t="shared" si="20"/>
        <v>73.060507776204446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24667.51646627966</v>
      </c>
      <c r="F81" s="2">
        <v>28976.188786083021</v>
      </c>
      <c r="G81" s="5">
        <f t="shared" si="14"/>
        <v>53643.705252362677</v>
      </c>
      <c r="H81" s="2">
        <v>413</v>
      </c>
      <c r="I81" s="2">
        <v>444</v>
      </c>
      <c r="J81" s="5">
        <f t="shared" si="15"/>
        <v>857</v>
      </c>
      <c r="K81" s="2">
        <v>0</v>
      </c>
      <c r="L81" s="2">
        <v>0</v>
      </c>
      <c r="M81" s="5">
        <f t="shared" si="16"/>
        <v>0</v>
      </c>
      <c r="N81" s="27">
        <f t="shared" si="17"/>
        <v>0.27651686470136827</v>
      </c>
      <c r="O81" s="27">
        <f t="shared" si="17"/>
        <v>0.30213743729232378</v>
      </c>
      <c r="P81" s="28">
        <f t="shared" si="17"/>
        <v>0.28979053358162993</v>
      </c>
      <c r="R81" s="32">
        <f t="shared" si="18"/>
        <v>59.727642775495546</v>
      </c>
      <c r="S81" s="32">
        <f t="shared" si="19"/>
        <v>65.261686455141941</v>
      </c>
      <c r="T81" s="32">
        <f t="shared" si="20"/>
        <v>62.594755253632059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21562.008645162503</v>
      </c>
      <c r="F82" s="2">
        <v>26278.891735322632</v>
      </c>
      <c r="G82" s="5">
        <f t="shared" si="14"/>
        <v>47840.900380485138</v>
      </c>
      <c r="H82" s="2">
        <v>417</v>
      </c>
      <c r="I82" s="2">
        <v>421</v>
      </c>
      <c r="J82" s="5">
        <f t="shared" si="15"/>
        <v>838</v>
      </c>
      <c r="K82" s="2">
        <v>0</v>
      </c>
      <c r="L82" s="2">
        <v>0</v>
      </c>
      <c r="M82" s="5">
        <f t="shared" si="16"/>
        <v>0</v>
      </c>
      <c r="N82" s="27">
        <f t="shared" si="17"/>
        <v>0.23938636474334424</v>
      </c>
      <c r="O82" s="27">
        <f t="shared" si="17"/>
        <v>0.28898227033652935</v>
      </c>
      <c r="P82" s="28">
        <f t="shared" si="17"/>
        <v>0.2643026848563883</v>
      </c>
      <c r="R82" s="32">
        <f t="shared" si="18"/>
        <v>51.707454784562358</v>
      </c>
      <c r="S82" s="32">
        <f t="shared" si="19"/>
        <v>62.420170392690338</v>
      </c>
      <c r="T82" s="32">
        <f t="shared" si="20"/>
        <v>57.089379928979881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16633.71704263084</v>
      </c>
      <c r="F83" s="2">
        <v>19748.779142976524</v>
      </c>
      <c r="G83" s="5">
        <f t="shared" si="14"/>
        <v>36382.496185607364</v>
      </c>
      <c r="H83" s="2">
        <v>432</v>
      </c>
      <c r="I83" s="2">
        <v>417</v>
      </c>
      <c r="J83" s="5">
        <f t="shared" si="15"/>
        <v>849</v>
      </c>
      <c r="K83" s="2">
        <v>0</v>
      </c>
      <c r="L83" s="2">
        <v>0</v>
      </c>
      <c r="M83" s="5">
        <f t="shared" si="16"/>
        <v>0</v>
      </c>
      <c r="N83" s="27">
        <f t="shared" si="17"/>
        <v>0.1782591418320349</v>
      </c>
      <c r="O83" s="27">
        <f t="shared" si="17"/>
        <v>0.21925547498641668</v>
      </c>
      <c r="P83" s="28">
        <f t="shared" si="17"/>
        <v>0.19839514998913407</v>
      </c>
      <c r="R83" s="32">
        <f t="shared" si="18"/>
        <v>38.503974635719537</v>
      </c>
      <c r="S83" s="32">
        <f t="shared" si="19"/>
        <v>47.359182597066003</v>
      </c>
      <c r="T83" s="32">
        <f t="shared" si="20"/>
        <v>42.853352397652962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9512.4579464569324</v>
      </c>
      <c r="F84" s="3">
        <v>8930.9999999999982</v>
      </c>
      <c r="G84" s="7">
        <f t="shared" si="14"/>
        <v>18443.457946456932</v>
      </c>
      <c r="H84" s="6">
        <v>416</v>
      </c>
      <c r="I84" s="3">
        <v>448</v>
      </c>
      <c r="J84" s="7">
        <f t="shared" si="15"/>
        <v>864</v>
      </c>
      <c r="K84" s="6">
        <v>0</v>
      </c>
      <c r="L84" s="3">
        <v>0</v>
      </c>
      <c r="M84" s="7">
        <f t="shared" si="16"/>
        <v>0</v>
      </c>
      <c r="N84" s="27">
        <f t="shared" si="17"/>
        <v>0.10586335855654527</v>
      </c>
      <c r="O84" s="27">
        <f t="shared" si="17"/>
        <v>9.229290674603173E-2</v>
      </c>
      <c r="P84" s="28">
        <f t="shared" si="17"/>
        <v>9.8826827988130847E-2</v>
      </c>
      <c r="R84" s="32">
        <f t="shared" si="18"/>
        <v>22.86648544821378</v>
      </c>
      <c r="S84" s="32">
        <f t="shared" si="19"/>
        <v>19.935267857142854</v>
      </c>
      <c r="T84" s="32">
        <f t="shared" si="20"/>
        <v>21.346594845436265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3365.6678720668006</v>
      </c>
      <c r="F85" s="2">
        <v>7446.7589068216075</v>
      </c>
      <c r="G85" s="5">
        <f t="shared" si="14"/>
        <v>10812.426778888408</v>
      </c>
      <c r="H85" s="2">
        <v>146</v>
      </c>
      <c r="I85" s="2">
        <v>143</v>
      </c>
      <c r="J85" s="5">
        <f t="shared" si="15"/>
        <v>289</v>
      </c>
      <c r="K85" s="2">
        <v>0</v>
      </c>
      <c r="L85" s="2">
        <v>0</v>
      </c>
      <c r="M85" s="5">
        <f t="shared" si="16"/>
        <v>0</v>
      </c>
      <c r="N85" s="25">
        <f t="shared" si="17"/>
        <v>0.10672462810967785</v>
      </c>
      <c r="O85" s="25">
        <f t="shared" si="17"/>
        <v>0.24108906069741023</v>
      </c>
      <c r="P85" s="26">
        <f t="shared" si="17"/>
        <v>0.17320945115481878</v>
      </c>
      <c r="R85" s="32">
        <f t="shared" si="18"/>
        <v>23.052519671690415</v>
      </c>
      <c r="S85" s="32">
        <f t="shared" si="19"/>
        <v>52.075237110640614</v>
      </c>
      <c r="T85" s="32">
        <f t="shared" si="20"/>
        <v>37.413241449440861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3051.9875726615574</v>
      </c>
      <c r="F86" s="3">
        <v>7003.0000000000036</v>
      </c>
      <c r="G86" s="7">
        <f t="shared" si="14"/>
        <v>10054.987572661561</v>
      </c>
      <c r="H86" s="6">
        <v>144</v>
      </c>
      <c r="I86" s="3">
        <v>143</v>
      </c>
      <c r="J86" s="7">
        <f t="shared" si="15"/>
        <v>287</v>
      </c>
      <c r="K86" s="6">
        <v>0</v>
      </c>
      <c r="L86" s="3">
        <v>0</v>
      </c>
      <c r="M86" s="7">
        <f t="shared" si="16"/>
        <v>0</v>
      </c>
      <c r="N86" s="27">
        <f t="shared" si="17"/>
        <v>9.8122028442051104E-2</v>
      </c>
      <c r="O86" s="27">
        <f t="shared" si="17"/>
        <v>0.22672235172235183</v>
      </c>
      <c r="P86" s="28">
        <f t="shared" si="17"/>
        <v>0.16219814770714869</v>
      </c>
      <c r="R86" s="32">
        <f t="shared" si="18"/>
        <v>21.194358143483036</v>
      </c>
      <c r="S86" s="32">
        <f t="shared" si="19"/>
        <v>48.972027972027995</v>
      </c>
      <c r="T86" s="32">
        <f t="shared" si="20"/>
        <v>35.034799904744112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0.25768270893950768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539.99999999999989</v>
      </c>
      <c r="F5" s="9">
        <v>2979.7987777173926</v>
      </c>
      <c r="G5" s="10">
        <f>+E5+F5</f>
        <v>3519.7987777173926</v>
      </c>
      <c r="H5" s="9">
        <v>222</v>
      </c>
      <c r="I5" s="9">
        <v>231</v>
      </c>
      <c r="J5" s="10">
        <f>+H5+I5</f>
        <v>453</v>
      </c>
      <c r="K5" s="9">
        <v>0</v>
      </c>
      <c r="L5" s="9">
        <v>0</v>
      </c>
      <c r="M5" s="10">
        <f>+K5+L5</f>
        <v>0</v>
      </c>
      <c r="N5" s="27">
        <f>+E5/(H5*216+K5*248)</f>
        <v>1.1261261261261259E-2</v>
      </c>
      <c r="O5" s="27">
        <f t="shared" ref="O5:O80" si="0">+F5/(I5*216+L5*248)</f>
        <v>5.9720193556946299E-2</v>
      </c>
      <c r="P5" s="28">
        <f t="shared" ref="P5:P80" si="1">+G5/(J5*216+M5*248)</f>
        <v>3.5972107531246349E-2</v>
      </c>
      <c r="R5" s="32">
        <f>+E5/(H5+K5)</f>
        <v>2.432432432432432</v>
      </c>
      <c r="S5" s="32">
        <f t="shared" ref="S5" si="2">+F5/(I5+L5)</f>
        <v>12.899561808300401</v>
      </c>
      <c r="T5" s="32">
        <f t="shared" ref="T5" si="3">+G5/(J5+M5)</f>
        <v>7.769975226749211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932.0131079560208</v>
      </c>
      <c r="F6" s="2">
        <v>5508.4294449837616</v>
      </c>
      <c r="G6" s="5">
        <f t="shared" ref="G6:G69" si="4">+E6+F6</f>
        <v>6440.4425529397822</v>
      </c>
      <c r="H6" s="2">
        <v>222</v>
      </c>
      <c r="I6" s="2">
        <v>230</v>
      </c>
      <c r="J6" s="5">
        <f t="shared" ref="J6:J69" si="5">+H6+I6</f>
        <v>452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1.9436376125208977E-2</v>
      </c>
      <c r="O6" s="27">
        <f t="shared" si="0"/>
        <v>0.11087820944009182</v>
      </c>
      <c r="P6" s="28">
        <f t="shared" si="1"/>
        <v>6.596651254649892E-2</v>
      </c>
      <c r="R6" s="32">
        <f t="shared" ref="R6:R70" si="8">+E6/(H6+K6)</f>
        <v>4.1982572430451386</v>
      </c>
      <c r="S6" s="32">
        <f t="shared" ref="S6:S70" si="9">+F6/(I6+L6)</f>
        <v>23.949693239059833</v>
      </c>
      <c r="T6" s="32">
        <f t="shared" ref="T6:T70" si="10">+G6/(J6+M6)</f>
        <v>14.248766710043766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1318.8276058808028</v>
      </c>
      <c r="F7" s="2">
        <v>7595.4820983686795</v>
      </c>
      <c r="G7" s="5">
        <f t="shared" si="4"/>
        <v>8914.3097042494828</v>
      </c>
      <c r="H7" s="2">
        <v>222</v>
      </c>
      <c r="I7" s="2">
        <v>230</v>
      </c>
      <c r="J7" s="5">
        <f t="shared" si="5"/>
        <v>452</v>
      </c>
      <c r="K7" s="2">
        <v>0</v>
      </c>
      <c r="L7" s="2">
        <v>0</v>
      </c>
      <c r="M7" s="5">
        <f t="shared" si="6"/>
        <v>0</v>
      </c>
      <c r="N7" s="27">
        <f t="shared" si="7"/>
        <v>2.7503078200717443E-2</v>
      </c>
      <c r="O7" s="27">
        <f t="shared" si="0"/>
        <v>0.15288812597360465</v>
      </c>
      <c r="P7" s="28">
        <f t="shared" si="1"/>
        <v>9.130520427984147E-2</v>
      </c>
      <c r="R7" s="32">
        <f t="shared" si="8"/>
        <v>5.9406648913549676</v>
      </c>
      <c r="S7" s="32">
        <f t="shared" si="9"/>
        <v>33.023835210298607</v>
      </c>
      <c r="T7" s="32">
        <f t="shared" si="10"/>
        <v>19.72192412444576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1543.8825324261227</v>
      </c>
      <c r="F8" s="2">
        <v>8753.026726503691</v>
      </c>
      <c r="G8" s="5">
        <f t="shared" si="4"/>
        <v>10296.909258929814</v>
      </c>
      <c r="H8" s="2">
        <v>217</v>
      </c>
      <c r="I8" s="2">
        <v>233</v>
      </c>
      <c r="J8" s="5">
        <f t="shared" si="5"/>
        <v>450</v>
      </c>
      <c r="K8" s="2">
        <v>0</v>
      </c>
      <c r="L8" s="2">
        <v>0</v>
      </c>
      <c r="M8" s="5">
        <f t="shared" si="6"/>
        <v>0</v>
      </c>
      <c r="N8" s="27">
        <f t="shared" si="7"/>
        <v>3.2938268740956705E-2</v>
      </c>
      <c r="O8" s="27">
        <f t="shared" si="0"/>
        <v>0.17391962181099371</v>
      </c>
      <c r="P8" s="28">
        <f t="shared" si="1"/>
        <v>0.10593528044166475</v>
      </c>
      <c r="R8" s="32">
        <f t="shared" si="8"/>
        <v>7.1146660480466482</v>
      </c>
      <c r="S8" s="32">
        <f t="shared" si="9"/>
        <v>37.566638311174643</v>
      </c>
      <c r="T8" s="32">
        <f t="shared" si="10"/>
        <v>22.882020575399586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2040.218677470484</v>
      </c>
      <c r="F9" s="2">
        <v>10791.755587740272</v>
      </c>
      <c r="G9" s="5">
        <f t="shared" si="4"/>
        <v>12831.974265210756</v>
      </c>
      <c r="H9" s="2">
        <v>208</v>
      </c>
      <c r="I9" s="2">
        <v>235</v>
      </c>
      <c r="J9" s="5">
        <f t="shared" si="5"/>
        <v>443</v>
      </c>
      <c r="K9" s="2">
        <v>0</v>
      </c>
      <c r="L9" s="2">
        <v>0</v>
      </c>
      <c r="M9" s="5">
        <f t="shared" si="6"/>
        <v>0</v>
      </c>
      <c r="N9" s="27">
        <f t="shared" si="7"/>
        <v>4.5410850192986199E-2</v>
      </c>
      <c r="O9" s="27">
        <f t="shared" si="0"/>
        <v>0.21260353797754672</v>
      </c>
      <c r="P9" s="28">
        <f t="shared" si="1"/>
        <v>0.13410223084619552</v>
      </c>
      <c r="R9" s="32">
        <f t="shared" si="8"/>
        <v>9.8087436416850196</v>
      </c>
      <c r="S9" s="32">
        <f t="shared" si="9"/>
        <v>45.922364203150096</v>
      </c>
      <c r="T9" s="32">
        <f t="shared" si="10"/>
        <v>28.966081862778232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2404.2067256064788</v>
      </c>
      <c r="F10" s="2">
        <v>12393.606628215613</v>
      </c>
      <c r="G10" s="5">
        <f t="shared" si="4"/>
        <v>14797.813353822092</v>
      </c>
      <c r="H10" s="2">
        <v>208</v>
      </c>
      <c r="I10" s="2">
        <v>235</v>
      </c>
      <c r="J10" s="5">
        <f t="shared" si="5"/>
        <v>443</v>
      </c>
      <c r="K10" s="2">
        <v>0</v>
      </c>
      <c r="L10" s="2">
        <v>0</v>
      </c>
      <c r="M10" s="5">
        <f t="shared" si="6"/>
        <v>0</v>
      </c>
      <c r="N10" s="27">
        <f t="shared" si="7"/>
        <v>5.3512436022223976E-2</v>
      </c>
      <c r="O10" s="27">
        <f t="shared" si="0"/>
        <v>0.24416088708068584</v>
      </c>
      <c r="P10" s="28">
        <f t="shared" si="1"/>
        <v>0.15464649019544865</v>
      </c>
      <c r="R10" s="32">
        <f t="shared" si="8"/>
        <v>11.558686180800379</v>
      </c>
      <c r="S10" s="32">
        <f t="shared" si="9"/>
        <v>52.738751609428142</v>
      </c>
      <c r="T10" s="32">
        <f t="shared" si="10"/>
        <v>33.40364188221691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3562.056796458638</v>
      </c>
      <c r="F11" s="2">
        <v>14895.785766946221</v>
      </c>
      <c r="G11" s="5">
        <f t="shared" si="4"/>
        <v>18457.842563404858</v>
      </c>
      <c r="H11" s="2">
        <v>208</v>
      </c>
      <c r="I11" s="2">
        <v>234</v>
      </c>
      <c r="J11" s="5">
        <f t="shared" si="5"/>
        <v>442</v>
      </c>
      <c r="K11" s="2">
        <v>0</v>
      </c>
      <c r="L11" s="2">
        <v>0</v>
      </c>
      <c r="M11" s="5">
        <f t="shared" si="6"/>
        <v>0</v>
      </c>
      <c r="N11" s="27">
        <f t="shared" si="7"/>
        <v>7.9283671573598599E-2</v>
      </c>
      <c r="O11" s="27">
        <f t="shared" si="0"/>
        <v>0.2947092783900408</v>
      </c>
      <c r="P11" s="28">
        <f t="shared" si="1"/>
        <v>0.19333252224112679</v>
      </c>
      <c r="R11" s="32">
        <f t="shared" si="8"/>
        <v>17.1252730598973</v>
      </c>
      <c r="S11" s="32">
        <f t="shared" si="9"/>
        <v>63.657204132248808</v>
      </c>
      <c r="T11" s="32">
        <f t="shared" si="10"/>
        <v>41.759824804083387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3810.1288456999769</v>
      </c>
      <c r="F12" s="2">
        <v>15183.965294728212</v>
      </c>
      <c r="G12" s="5">
        <f t="shared" si="4"/>
        <v>18994.094140428188</v>
      </c>
      <c r="H12" s="2">
        <v>208</v>
      </c>
      <c r="I12" s="2">
        <v>236</v>
      </c>
      <c r="J12" s="5">
        <f t="shared" si="5"/>
        <v>444</v>
      </c>
      <c r="K12" s="2">
        <v>0</v>
      </c>
      <c r="L12" s="2">
        <v>0</v>
      </c>
      <c r="M12" s="5">
        <f t="shared" si="6"/>
        <v>0</v>
      </c>
      <c r="N12" s="27">
        <f t="shared" si="7"/>
        <v>8.480521825364977E-2</v>
      </c>
      <c r="O12" s="27">
        <f t="shared" si="0"/>
        <v>0.29786498145653273</v>
      </c>
      <c r="P12" s="28">
        <f t="shared" si="1"/>
        <v>0.19805320049662359</v>
      </c>
      <c r="R12" s="32">
        <f t="shared" si="8"/>
        <v>18.317927142788349</v>
      </c>
      <c r="S12" s="32">
        <f t="shared" si="9"/>
        <v>64.338835994611074</v>
      </c>
      <c r="T12" s="32">
        <f t="shared" si="10"/>
        <v>42.779491307270696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3966.7670431303031</v>
      </c>
      <c r="F13" s="2">
        <v>15436.173826895618</v>
      </c>
      <c r="G13" s="5">
        <f t="shared" si="4"/>
        <v>19402.940870025923</v>
      </c>
      <c r="H13" s="2">
        <v>218</v>
      </c>
      <c r="I13" s="2">
        <v>244</v>
      </c>
      <c r="J13" s="5">
        <f t="shared" si="5"/>
        <v>462</v>
      </c>
      <c r="K13" s="2">
        <v>0</v>
      </c>
      <c r="L13" s="2">
        <v>0</v>
      </c>
      <c r="M13" s="5">
        <f t="shared" si="6"/>
        <v>0</v>
      </c>
      <c r="N13" s="27">
        <f t="shared" si="7"/>
        <v>8.4241569893185167E-2</v>
      </c>
      <c r="O13" s="27">
        <f t="shared" si="0"/>
        <v>0.29288429392257925</v>
      </c>
      <c r="P13" s="28">
        <f t="shared" si="1"/>
        <v>0.19443383106888251</v>
      </c>
      <c r="R13" s="32">
        <f t="shared" si="8"/>
        <v>18.196179096927995</v>
      </c>
      <c r="S13" s="32">
        <f t="shared" si="9"/>
        <v>63.263007487277122</v>
      </c>
      <c r="T13" s="32">
        <f t="shared" si="10"/>
        <v>41.99770751087862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4737.4569924765992</v>
      </c>
      <c r="F14" s="2">
        <v>17365.450846233631</v>
      </c>
      <c r="G14" s="5">
        <f t="shared" si="4"/>
        <v>22102.907838710231</v>
      </c>
      <c r="H14" s="2">
        <v>206</v>
      </c>
      <c r="I14" s="2">
        <v>230</v>
      </c>
      <c r="J14" s="5">
        <f t="shared" si="5"/>
        <v>436</v>
      </c>
      <c r="K14" s="2">
        <v>0</v>
      </c>
      <c r="L14" s="2">
        <v>0</v>
      </c>
      <c r="M14" s="5">
        <f t="shared" si="6"/>
        <v>0</v>
      </c>
      <c r="N14" s="27">
        <f t="shared" si="7"/>
        <v>0.10646927796828028</v>
      </c>
      <c r="O14" s="27">
        <f t="shared" si="0"/>
        <v>0.34954611204173974</v>
      </c>
      <c r="P14" s="28">
        <f t="shared" si="1"/>
        <v>0.23469788309877496</v>
      </c>
      <c r="R14" s="32">
        <f t="shared" si="8"/>
        <v>22.99736404114854</v>
      </c>
      <c r="S14" s="32">
        <f t="shared" si="9"/>
        <v>75.501960201015791</v>
      </c>
      <c r="T14" s="32">
        <f t="shared" si="10"/>
        <v>50.69474274933539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10510.0252544132</v>
      </c>
      <c r="F15" s="2">
        <v>28699.233497996254</v>
      </c>
      <c r="G15" s="5">
        <f t="shared" si="4"/>
        <v>39209.258752409456</v>
      </c>
      <c r="H15" s="2">
        <v>391</v>
      </c>
      <c r="I15" s="2">
        <v>417</v>
      </c>
      <c r="J15" s="5">
        <f t="shared" si="5"/>
        <v>808</v>
      </c>
      <c r="K15" s="2">
        <v>192</v>
      </c>
      <c r="L15" s="2">
        <v>189</v>
      </c>
      <c r="M15" s="5">
        <f t="shared" si="6"/>
        <v>381</v>
      </c>
      <c r="N15" s="27">
        <f t="shared" si="7"/>
        <v>7.9577997262199412E-2</v>
      </c>
      <c r="O15" s="27">
        <f t="shared" si="0"/>
        <v>0.20956911947946791</v>
      </c>
      <c r="P15" s="28">
        <f t="shared" si="1"/>
        <v>0.14575065703307408</v>
      </c>
      <c r="R15" s="32">
        <f t="shared" si="8"/>
        <v>18.02748757189228</v>
      </c>
      <c r="S15" s="32">
        <f t="shared" si="9"/>
        <v>47.358471118805703</v>
      </c>
      <c r="T15" s="32">
        <f t="shared" si="10"/>
        <v>32.976668420865813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21764.25357011746</v>
      </c>
      <c r="F16" s="2">
        <v>52909.884176397885</v>
      </c>
      <c r="G16" s="5">
        <f t="shared" si="4"/>
        <v>74674.137746515349</v>
      </c>
      <c r="H16" s="2">
        <v>510</v>
      </c>
      <c r="I16" s="2">
        <v>561</v>
      </c>
      <c r="J16" s="5">
        <f t="shared" si="5"/>
        <v>1071</v>
      </c>
      <c r="K16" s="2">
        <v>298</v>
      </c>
      <c r="L16" s="2">
        <v>297</v>
      </c>
      <c r="M16" s="5">
        <f t="shared" si="6"/>
        <v>595</v>
      </c>
      <c r="N16" s="27">
        <f t="shared" si="7"/>
        <v>0.11824285884321464</v>
      </c>
      <c r="O16" s="27">
        <f t="shared" si="0"/>
        <v>0.27156670452696624</v>
      </c>
      <c r="P16" s="28">
        <f t="shared" si="1"/>
        <v>0.19708346814565303</v>
      </c>
      <c r="R16" s="32">
        <f t="shared" si="8"/>
        <v>26.935957388759231</v>
      </c>
      <c r="S16" s="32">
        <f t="shared" si="9"/>
        <v>61.666531674123412</v>
      </c>
      <c r="T16" s="32">
        <f t="shared" si="10"/>
        <v>44.822411612554234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23783.946843288424</v>
      </c>
      <c r="F17" s="2">
        <v>55458.145137798834</v>
      </c>
      <c r="G17" s="5">
        <f t="shared" si="4"/>
        <v>79242.091981087258</v>
      </c>
      <c r="H17" s="2">
        <v>508</v>
      </c>
      <c r="I17" s="2">
        <v>555</v>
      </c>
      <c r="J17" s="5">
        <f t="shared" si="5"/>
        <v>1063</v>
      </c>
      <c r="K17" s="2">
        <v>307</v>
      </c>
      <c r="L17" s="2">
        <v>299</v>
      </c>
      <c r="M17" s="5">
        <f t="shared" si="6"/>
        <v>606</v>
      </c>
      <c r="N17" s="27">
        <f t="shared" si="7"/>
        <v>0.1279642472091875</v>
      </c>
      <c r="O17" s="27">
        <f t="shared" si="0"/>
        <v>0.28581958201636243</v>
      </c>
      <c r="P17" s="28">
        <f t="shared" si="1"/>
        <v>0.20858890849360681</v>
      </c>
      <c r="R17" s="32">
        <f t="shared" si="8"/>
        <v>29.182756862930582</v>
      </c>
      <c r="S17" s="32">
        <f t="shared" si="9"/>
        <v>64.939280020841721</v>
      </c>
      <c r="T17" s="32">
        <f t="shared" si="10"/>
        <v>47.478784889806626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34580.299395293638</v>
      </c>
      <c r="F18" s="2">
        <v>62177.895757257196</v>
      </c>
      <c r="G18" s="5">
        <f t="shared" si="4"/>
        <v>96758.195152550834</v>
      </c>
      <c r="H18" s="2">
        <v>487</v>
      </c>
      <c r="I18" s="2">
        <v>573</v>
      </c>
      <c r="J18" s="5">
        <f t="shared" si="5"/>
        <v>1060</v>
      </c>
      <c r="K18" s="2">
        <v>322</v>
      </c>
      <c r="L18" s="2">
        <v>296</v>
      </c>
      <c r="M18" s="5">
        <f t="shared" si="6"/>
        <v>618</v>
      </c>
      <c r="N18" s="27">
        <f t="shared" si="7"/>
        <v>0.18687205155037417</v>
      </c>
      <c r="O18" s="27">
        <f t="shared" si="0"/>
        <v>0.31534210937059881</v>
      </c>
      <c r="P18" s="28">
        <f t="shared" si="1"/>
        <v>0.25314526338626259</v>
      </c>
      <c r="R18" s="32">
        <f t="shared" si="8"/>
        <v>42.744498634479157</v>
      </c>
      <c r="S18" s="32">
        <f t="shared" si="9"/>
        <v>71.551088328259141</v>
      </c>
      <c r="T18" s="32">
        <f t="shared" si="10"/>
        <v>57.662809983641736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51778.838321532021</v>
      </c>
      <c r="F19" s="2">
        <v>67492.369743560281</v>
      </c>
      <c r="G19" s="5">
        <f t="shared" si="4"/>
        <v>119271.2080650923</v>
      </c>
      <c r="H19" s="2">
        <v>489</v>
      </c>
      <c r="I19" s="2">
        <v>555</v>
      </c>
      <c r="J19" s="5">
        <f t="shared" si="5"/>
        <v>1044</v>
      </c>
      <c r="K19" s="2">
        <v>322</v>
      </c>
      <c r="L19" s="2">
        <v>297</v>
      </c>
      <c r="M19" s="5">
        <f t="shared" si="6"/>
        <v>619</v>
      </c>
      <c r="N19" s="27">
        <f t="shared" si="7"/>
        <v>0.27916130214326085</v>
      </c>
      <c r="O19" s="27">
        <f t="shared" si="0"/>
        <v>0.34873289591373324</v>
      </c>
      <c r="P19" s="28">
        <f t="shared" si="1"/>
        <v>0.31468647251063886</v>
      </c>
      <c r="R19" s="32">
        <f t="shared" si="8"/>
        <v>63.845669940236768</v>
      </c>
      <c r="S19" s="32">
        <f t="shared" si="9"/>
        <v>79.216396412629436</v>
      </c>
      <c r="T19" s="32">
        <f t="shared" si="10"/>
        <v>71.720509960969508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71960.442946519295</v>
      </c>
      <c r="F20" s="2">
        <v>91104.767640982172</v>
      </c>
      <c r="G20" s="5">
        <f t="shared" si="4"/>
        <v>163065.21058750147</v>
      </c>
      <c r="H20" s="2">
        <v>492</v>
      </c>
      <c r="I20" s="2">
        <v>546</v>
      </c>
      <c r="J20" s="5">
        <f t="shared" si="5"/>
        <v>1038</v>
      </c>
      <c r="K20" s="2">
        <v>322</v>
      </c>
      <c r="L20" s="2">
        <v>310</v>
      </c>
      <c r="M20" s="5">
        <f t="shared" si="6"/>
        <v>632</v>
      </c>
      <c r="N20" s="27">
        <f t="shared" si="7"/>
        <v>0.38661804213508605</v>
      </c>
      <c r="O20" s="27">
        <f t="shared" si="0"/>
        <v>0.46764520183651331</v>
      </c>
      <c r="P20" s="28">
        <f t="shared" si="1"/>
        <v>0.42805559501528168</v>
      </c>
      <c r="R20" s="32">
        <f t="shared" si="8"/>
        <v>88.403492563291522</v>
      </c>
      <c r="S20" s="32">
        <f t="shared" si="9"/>
        <v>106.43080331890441</v>
      </c>
      <c r="T20" s="32">
        <f t="shared" si="10"/>
        <v>97.643838675150576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71783.654626330957</v>
      </c>
      <c r="F21" s="2">
        <v>89873.894768587139</v>
      </c>
      <c r="G21" s="5">
        <f t="shared" si="4"/>
        <v>161657.54939491808</v>
      </c>
      <c r="H21" s="2">
        <v>484</v>
      </c>
      <c r="I21" s="2">
        <v>540</v>
      </c>
      <c r="J21" s="5">
        <f t="shared" si="5"/>
        <v>1024</v>
      </c>
      <c r="K21" s="2">
        <v>326</v>
      </c>
      <c r="L21" s="2">
        <v>306</v>
      </c>
      <c r="M21" s="5">
        <f t="shared" si="6"/>
        <v>632</v>
      </c>
      <c r="N21" s="27">
        <f t="shared" si="7"/>
        <v>0.38719931079189479</v>
      </c>
      <c r="O21" s="27">
        <f t="shared" si="0"/>
        <v>0.46680947586110666</v>
      </c>
      <c r="P21" s="28">
        <f t="shared" si="1"/>
        <v>0.42775600496115074</v>
      </c>
      <c r="R21" s="32">
        <f t="shared" si="8"/>
        <v>88.621795834976496</v>
      </c>
      <c r="S21" s="32">
        <f t="shared" si="9"/>
        <v>106.23391816617865</v>
      </c>
      <c r="T21" s="32">
        <f t="shared" si="10"/>
        <v>97.619293112873237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70118.640885720743</v>
      </c>
      <c r="F22" s="2">
        <v>83934.331938207542</v>
      </c>
      <c r="G22" s="5">
        <f t="shared" si="4"/>
        <v>154052.97282392828</v>
      </c>
      <c r="H22" s="2">
        <v>485</v>
      </c>
      <c r="I22" s="2">
        <v>524</v>
      </c>
      <c r="J22" s="5">
        <f t="shared" si="5"/>
        <v>1009</v>
      </c>
      <c r="K22" s="2">
        <v>329</v>
      </c>
      <c r="L22" s="2">
        <v>318</v>
      </c>
      <c r="M22" s="5">
        <f t="shared" si="6"/>
        <v>647</v>
      </c>
      <c r="N22" s="27">
        <f t="shared" si="7"/>
        <v>0.37626985965120174</v>
      </c>
      <c r="O22" s="27">
        <f t="shared" si="0"/>
        <v>0.43704871666566453</v>
      </c>
      <c r="P22" s="28">
        <f t="shared" si="1"/>
        <v>0.40711673579262231</v>
      </c>
      <c r="R22" s="32">
        <f t="shared" si="8"/>
        <v>86.1408364689444</v>
      </c>
      <c r="S22" s="32">
        <f t="shared" si="9"/>
        <v>99.684479736588528</v>
      </c>
      <c r="T22" s="32">
        <f t="shared" si="10"/>
        <v>93.027157502372148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71714.492844269218</v>
      </c>
      <c r="F23" s="2">
        <v>63886.270321274591</v>
      </c>
      <c r="G23" s="5">
        <f t="shared" si="4"/>
        <v>135600.76316554382</v>
      </c>
      <c r="H23" s="2">
        <v>469</v>
      </c>
      <c r="I23" s="2">
        <v>520</v>
      </c>
      <c r="J23" s="5">
        <f t="shared" si="5"/>
        <v>989</v>
      </c>
      <c r="K23" s="2">
        <v>332</v>
      </c>
      <c r="L23" s="2">
        <v>324</v>
      </c>
      <c r="M23" s="5">
        <f t="shared" si="6"/>
        <v>656</v>
      </c>
      <c r="N23" s="27">
        <f t="shared" si="7"/>
        <v>0.39051673297903083</v>
      </c>
      <c r="O23" s="27">
        <f t="shared" si="0"/>
        <v>0.33158045964787097</v>
      </c>
      <c r="P23" s="28">
        <f t="shared" si="1"/>
        <v>0.36034132093992172</v>
      </c>
      <c r="R23" s="32">
        <f t="shared" si="8"/>
        <v>89.531202052770553</v>
      </c>
      <c r="S23" s="32">
        <f t="shared" si="9"/>
        <v>75.694633082078894</v>
      </c>
      <c r="T23" s="32">
        <f t="shared" si="10"/>
        <v>82.432074872671009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68734.918630007174</v>
      </c>
      <c r="F24" s="2">
        <v>57152.175450422132</v>
      </c>
      <c r="G24" s="5">
        <f t="shared" si="4"/>
        <v>125887.09408042931</v>
      </c>
      <c r="H24" s="2">
        <v>459</v>
      </c>
      <c r="I24" s="2">
        <v>548</v>
      </c>
      <c r="J24" s="5">
        <f t="shared" si="5"/>
        <v>1007</v>
      </c>
      <c r="K24" s="2">
        <v>351</v>
      </c>
      <c r="L24" s="2">
        <v>324</v>
      </c>
      <c r="M24" s="5">
        <f t="shared" si="6"/>
        <v>675</v>
      </c>
      <c r="N24" s="27">
        <f t="shared" si="7"/>
        <v>0.36916150334067616</v>
      </c>
      <c r="O24" s="27">
        <f t="shared" si="0"/>
        <v>0.28760152702507114</v>
      </c>
      <c r="P24" s="28">
        <f t="shared" si="1"/>
        <v>0.32705422039434806</v>
      </c>
      <c r="R24" s="32">
        <f t="shared" si="8"/>
        <v>84.857924234576757</v>
      </c>
      <c r="S24" s="32">
        <f t="shared" si="9"/>
        <v>65.541485608282258</v>
      </c>
      <c r="T24" s="32">
        <f t="shared" si="10"/>
        <v>74.843694459232637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65208.081227692121</v>
      </c>
      <c r="F25" s="2">
        <v>55057.518549779154</v>
      </c>
      <c r="G25" s="5">
        <f t="shared" si="4"/>
        <v>120265.59977747127</v>
      </c>
      <c r="H25" s="2">
        <v>461</v>
      </c>
      <c r="I25" s="2">
        <v>521</v>
      </c>
      <c r="J25" s="5">
        <f t="shared" si="5"/>
        <v>982</v>
      </c>
      <c r="K25" s="2">
        <v>349</v>
      </c>
      <c r="L25" s="2">
        <v>324</v>
      </c>
      <c r="M25" s="5">
        <f t="shared" si="6"/>
        <v>673</v>
      </c>
      <c r="N25" s="27">
        <f t="shared" si="7"/>
        <v>0.35033998768423946</v>
      </c>
      <c r="O25" s="27">
        <f t="shared" si="0"/>
        <v>0.28543775947585726</v>
      </c>
      <c r="P25" s="28">
        <f t="shared" si="1"/>
        <v>0.31731008658597865</v>
      </c>
      <c r="R25" s="32">
        <f t="shared" si="8"/>
        <v>80.503803984805089</v>
      </c>
      <c r="S25" s="32">
        <f t="shared" si="9"/>
        <v>65.156826686129179</v>
      </c>
      <c r="T25" s="32">
        <f t="shared" si="10"/>
        <v>72.668036119317989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63250.589451489803</v>
      </c>
      <c r="F26" s="2">
        <v>50881.368131879877</v>
      </c>
      <c r="G26" s="5">
        <f t="shared" si="4"/>
        <v>114131.95758336969</v>
      </c>
      <c r="H26" s="2">
        <v>457</v>
      </c>
      <c r="I26" s="2">
        <v>517</v>
      </c>
      <c r="J26" s="5">
        <f t="shared" si="5"/>
        <v>974</v>
      </c>
      <c r="K26" s="2">
        <v>348</v>
      </c>
      <c r="L26" s="2">
        <v>326</v>
      </c>
      <c r="M26" s="5">
        <f t="shared" si="6"/>
        <v>674</v>
      </c>
      <c r="N26" s="27">
        <f t="shared" si="7"/>
        <v>0.34186551136923188</v>
      </c>
      <c r="O26" s="27">
        <f t="shared" si="0"/>
        <v>0.26429133665011362</v>
      </c>
      <c r="P26" s="28">
        <f t="shared" si="1"/>
        <v>0.30230748215632336</v>
      </c>
      <c r="R26" s="32">
        <f t="shared" si="8"/>
        <v>78.572160809304108</v>
      </c>
      <c r="S26" s="32">
        <f t="shared" si="9"/>
        <v>60.357494818362845</v>
      </c>
      <c r="T26" s="32">
        <f t="shared" si="10"/>
        <v>69.254828630685495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58692.204553866875</v>
      </c>
      <c r="F27" s="2">
        <v>42755.498811628757</v>
      </c>
      <c r="G27" s="5">
        <f t="shared" si="4"/>
        <v>101447.70336549563</v>
      </c>
      <c r="H27" s="2">
        <v>460</v>
      </c>
      <c r="I27" s="2">
        <v>520</v>
      </c>
      <c r="J27" s="5">
        <f t="shared" si="5"/>
        <v>980</v>
      </c>
      <c r="K27" s="2">
        <v>352</v>
      </c>
      <c r="L27" s="2">
        <v>333</v>
      </c>
      <c r="M27" s="5">
        <f t="shared" si="6"/>
        <v>685</v>
      </c>
      <c r="N27" s="27">
        <f t="shared" si="7"/>
        <v>0.31444049242385391</v>
      </c>
      <c r="O27" s="27">
        <f t="shared" si="0"/>
        <v>0.21936696430873023</v>
      </c>
      <c r="P27" s="28">
        <f t="shared" si="1"/>
        <v>0.26587614887696726</v>
      </c>
      <c r="R27" s="32">
        <f t="shared" si="8"/>
        <v>72.281040090969057</v>
      </c>
      <c r="S27" s="32">
        <f t="shared" si="9"/>
        <v>50.123679732272869</v>
      </c>
      <c r="T27" s="32">
        <f t="shared" si="10"/>
        <v>60.929551570868249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15220.151729741003</v>
      </c>
      <c r="F28" s="2">
        <v>19685.625635606495</v>
      </c>
      <c r="G28" s="5">
        <f t="shared" si="4"/>
        <v>34905.777365347501</v>
      </c>
      <c r="H28" s="2">
        <v>248</v>
      </c>
      <c r="I28" s="2">
        <v>270</v>
      </c>
      <c r="J28" s="5">
        <f t="shared" si="5"/>
        <v>518</v>
      </c>
      <c r="K28" s="2">
        <v>0</v>
      </c>
      <c r="L28" s="2">
        <v>0</v>
      </c>
      <c r="M28" s="5">
        <f t="shared" si="6"/>
        <v>0</v>
      </c>
      <c r="N28" s="27">
        <f t="shared" si="7"/>
        <v>0.28412768312688552</v>
      </c>
      <c r="O28" s="27">
        <f t="shared" si="0"/>
        <v>0.33754502118666829</v>
      </c>
      <c r="P28" s="28">
        <f t="shared" si="1"/>
        <v>0.31197069717349046</v>
      </c>
      <c r="R28" s="32">
        <f t="shared" si="8"/>
        <v>61.371579555407273</v>
      </c>
      <c r="S28" s="32">
        <f t="shared" si="9"/>
        <v>72.909724576320357</v>
      </c>
      <c r="T28" s="32">
        <f t="shared" si="10"/>
        <v>67.385670589473946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13469.552564929963</v>
      </c>
      <c r="F29" s="2">
        <v>20163.101381450771</v>
      </c>
      <c r="G29" s="5">
        <f t="shared" si="4"/>
        <v>33632.653946380735</v>
      </c>
      <c r="H29" s="2">
        <v>240</v>
      </c>
      <c r="I29" s="2">
        <v>259</v>
      </c>
      <c r="J29" s="5">
        <f t="shared" si="5"/>
        <v>499</v>
      </c>
      <c r="K29" s="2">
        <v>0</v>
      </c>
      <c r="L29" s="2">
        <v>0</v>
      </c>
      <c r="M29" s="5">
        <f t="shared" si="6"/>
        <v>0</v>
      </c>
      <c r="N29" s="27">
        <f t="shared" si="7"/>
        <v>0.25982933188522306</v>
      </c>
      <c r="O29" s="27">
        <f t="shared" si="0"/>
        <v>0.36041579760923015</v>
      </c>
      <c r="P29" s="28">
        <f t="shared" si="1"/>
        <v>0.31203753754157143</v>
      </c>
      <c r="R29" s="32">
        <f t="shared" si="8"/>
        <v>56.123135687208183</v>
      </c>
      <c r="S29" s="32">
        <f t="shared" si="9"/>
        <v>77.849812283593707</v>
      </c>
      <c r="T29" s="32">
        <f t="shared" si="10"/>
        <v>67.400108108979424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12830.399087244925</v>
      </c>
      <c r="F30" s="2">
        <v>20185.799356083211</v>
      </c>
      <c r="G30" s="5">
        <f t="shared" si="4"/>
        <v>33016.198443328132</v>
      </c>
      <c r="H30" s="2">
        <v>243</v>
      </c>
      <c r="I30" s="2">
        <v>263</v>
      </c>
      <c r="J30" s="5">
        <f t="shared" si="5"/>
        <v>506</v>
      </c>
      <c r="K30" s="2">
        <v>0</v>
      </c>
      <c r="L30" s="2">
        <v>0</v>
      </c>
      <c r="M30" s="5">
        <f t="shared" si="6"/>
        <v>0</v>
      </c>
      <c r="N30" s="27">
        <f t="shared" si="7"/>
        <v>0.24444442705465869</v>
      </c>
      <c r="O30" s="27">
        <f t="shared" si="0"/>
        <v>0.35533374447407429</v>
      </c>
      <c r="P30" s="28">
        <f t="shared" si="1"/>
        <v>0.30208057425091617</v>
      </c>
      <c r="R30" s="32">
        <f t="shared" si="8"/>
        <v>52.799996243806277</v>
      </c>
      <c r="S30" s="32">
        <f t="shared" si="9"/>
        <v>76.752088806400039</v>
      </c>
      <c r="T30" s="32">
        <f t="shared" si="10"/>
        <v>65.249404038197895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11664.337698660507</v>
      </c>
      <c r="F31" s="2">
        <v>19679.819538323503</v>
      </c>
      <c r="G31" s="5">
        <f t="shared" si="4"/>
        <v>31344.157236984011</v>
      </c>
      <c r="H31" s="2">
        <v>245</v>
      </c>
      <c r="I31" s="2">
        <v>252</v>
      </c>
      <c r="J31" s="5">
        <f t="shared" si="5"/>
        <v>497</v>
      </c>
      <c r="K31" s="2">
        <v>0</v>
      </c>
      <c r="L31" s="2">
        <v>0</v>
      </c>
      <c r="M31" s="5">
        <f t="shared" si="6"/>
        <v>0</v>
      </c>
      <c r="N31" s="27">
        <f t="shared" si="7"/>
        <v>0.22041454457030438</v>
      </c>
      <c r="O31" s="27">
        <f t="shared" si="0"/>
        <v>0.36154871285867696</v>
      </c>
      <c r="P31" s="28">
        <f t="shared" si="1"/>
        <v>0.29197553130807075</v>
      </c>
      <c r="R31" s="32">
        <f t="shared" si="8"/>
        <v>47.609541627185742</v>
      </c>
      <c r="S31" s="32">
        <f t="shared" si="9"/>
        <v>78.094521977474216</v>
      </c>
      <c r="T31" s="32">
        <f t="shared" si="10"/>
        <v>63.066714762543278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10869.87257237049</v>
      </c>
      <c r="F32" s="2">
        <v>19399.136927143558</v>
      </c>
      <c r="G32" s="5">
        <f t="shared" si="4"/>
        <v>30269.009499514046</v>
      </c>
      <c r="H32" s="2">
        <v>247</v>
      </c>
      <c r="I32" s="2">
        <v>250</v>
      </c>
      <c r="J32" s="5">
        <f t="shared" si="5"/>
        <v>497</v>
      </c>
      <c r="K32" s="2">
        <v>0</v>
      </c>
      <c r="L32" s="2">
        <v>0</v>
      </c>
      <c r="M32" s="5">
        <f t="shared" si="6"/>
        <v>0</v>
      </c>
      <c r="N32" s="27">
        <f t="shared" si="7"/>
        <v>0.20373880215119378</v>
      </c>
      <c r="O32" s="27">
        <f t="shared" si="0"/>
        <v>0.35924327642858439</v>
      </c>
      <c r="P32" s="28">
        <f t="shared" si="1"/>
        <v>0.28196036868911661</v>
      </c>
      <c r="R32" s="32">
        <f t="shared" si="8"/>
        <v>44.007581264657858</v>
      </c>
      <c r="S32" s="32">
        <f t="shared" si="9"/>
        <v>77.596547708574235</v>
      </c>
      <c r="T32" s="32">
        <f t="shared" si="10"/>
        <v>60.903439636849185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8107.4052534957091</v>
      </c>
      <c r="F33" s="2">
        <v>15289.830667287682</v>
      </c>
      <c r="G33" s="5">
        <f t="shared" si="4"/>
        <v>23397.235920783391</v>
      </c>
      <c r="H33" s="2">
        <v>248</v>
      </c>
      <c r="I33" s="2">
        <v>248</v>
      </c>
      <c r="J33" s="5">
        <f t="shared" si="5"/>
        <v>496</v>
      </c>
      <c r="K33" s="2">
        <v>0</v>
      </c>
      <c r="L33" s="2">
        <v>0</v>
      </c>
      <c r="M33" s="5">
        <f t="shared" si="6"/>
        <v>0</v>
      </c>
      <c r="N33" s="27">
        <f t="shared" si="7"/>
        <v>0.15134791766531716</v>
      </c>
      <c r="O33" s="27">
        <f t="shared" si="0"/>
        <v>0.28542843987618882</v>
      </c>
      <c r="P33" s="28">
        <f t="shared" si="1"/>
        <v>0.21838817877075298</v>
      </c>
      <c r="R33" s="32">
        <f t="shared" si="8"/>
        <v>32.691150215708504</v>
      </c>
      <c r="S33" s="32">
        <f t="shared" si="9"/>
        <v>61.652543013256782</v>
      </c>
      <c r="T33" s="32">
        <f t="shared" si="10"/>
        <v>47.171846614482639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3897.2060446388718</v>
      </c>
      <c r="F34" s="2">
        <v>5713.4458863186483</v>
      </c>
      <c r="G34" s="5">
        <f t="shared" si="4"/>
        <v>9610.6519309575197</v>
      </c>
      <c r="H34" s="2">
        <v>253</v>
      </c>
      <c r="I34" s="2">
        <v>252</v>
      </c>
      <c r="J34" s="5">
        <f t="shared" si="5"/>
        <v>505</v>
      </c>
      <c r="K34" s="2">
        <v>0</v>
      </c>
      <c r="L34" s="2">
        <v>0</v>
      </c>
      <c r="M34" s="5">
        <f t="shared" si="6"/>
        <v>0</v>
      </c>
      <c r="N34" s="27">
        <f t="shared" si="7"/>
        <v>7.1314705838070411E-2</v>
      </c>
      <c r="O34" s="27">
        <f t="shared" si="0"/>
        <v>0.10496483477216799</v>
      </c>
      <c r="P34" s="28">
        <f t="shared" si="1"/>
        <v>8.8106453345778504E-2</v>
      </c>
      <c r="R34" s="32">
        <f t="shared" si="8"/>
        <v>15.403976461023209</v>
      </c>
      <c r="S34" s="32">
        <f t="shared" si="9"/>
        <v>22.672404310788288</v>
      </c>
      <c r="T34" s="32">
        <f t="shared" si="10"/>
        <v>19.030993922688157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2148.4723022560534</v>
      </c>
      <c r="F35" s="2">
        <v>3017.4666548748237</v>
      </c>
      <c r="G35" s="5">
        <f t="shared" si="4"/>
        <v>5165.9389571308766</v>
      </c>
      <c r="H35" s="2">
        <v>249</v>
      </c>
      <c r="I35" s="2">
        <v>253</v>
      </c>
      <c r="J35" s="5">
        <f t="shared" si="5"/>
        <v>502</v>
      </c>
      <c r="K35" s="2">
        <v>0</v>
      </c>
      <c r="L35" s="2">
        <v>0</v>
      </c>
      <c r="M35" s="5">
        <f t="shared" si="6"/>
        <v>0</v>
      </c>
      <c r="N35" s="27">
        <f t="shared" si="7"/>
        <v>3.9946309353265902E-2</v>
      </c>
      <c r="O35" s="27">
        <f t="shared" si="0"/>
        <v>5.5216415145564773E-2</v>
      </c>
      <c r="P35" s="28">
        <f t="shared" si="1"/>
        <v>4.7642199324285053E-2</v>
      </c>
      <c r="R35" s="32">
        <f t="shared" si="8"/>
        <v>8.6284028203054355</v>
      </c>
      <c r="S35" s="32">
        <f t="shared" si="9"/>
        <v>11.92674567144199</v>
      </c>
      <c r="T35" s="32">
        <f t="shared" si="10"/>
        <v>10.29071505404557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477.25641814065028</v>
      </c>
      <c r="F36" s="3">
        <v>642</v>
      </c>
      <c r="G36" s="7">
        <f t="shared" si="4"/>
        <v>1119.2564181406503</v>
      </c>
      <c r="H36" s="3">
        <v>245</v>
      </c>
      <c r="I36" s="3">
        <v>250</v>
      </c>
      <c r="J36" s="7">
        <f t="shared" si="5"/>
        <v>495</v>
      </c>
      <c r="K36" s="3">
        <v>0</v>
      </c>
      <c r="L36" s="3">
        <v>0</v>
      </c>
      <c r="M36" s="7">
        <f t="shared" si="6"/>
        <v>0</v>
      </c>
      <c r="N36" s="27">
        <f t="shared" si="7"/>
        <v>9.0184508341014796E-3</v>
      </c>
      <c r="O36" s="27">
        <f t="shared" si="0"/>
        <v>1.1888888888888888E-2</v>
      </c>
      <c r="P36" s="28">
        <f t="shared" si="1"/>
        <v>1.0468167023388051E-2</v>
      </c>
      <c r="R36" s="32">
        <f t="shared" si="8"/>
        <v>1.9479853801659195</v>
      </c>
      <c r="S36" s="32">
        <f t="shared" si="9"/>
        <v>2.5680000000000001</v>
      </c>
      <c r="T36" s="32">
        <f t="shared" si="10"/>
        <v>2.2611240770518188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22500.365387383608</v>
      </c>
      <c r="F37" s="9">
        <v>16390.531367550666</v>
      </c>
      <c r="G37" s="10">
        <f t="shared" si="4"/>
        <v>38890.896754934278</v>
      </c>
      <c r="H37" s="9">
        <v>141</v>
      </c>
      <c r="I37" s="9">
        <v>143</v>
      </c>
      <c r="J37" s="10">
        <f t="shared" si="5"/>
        <v>284</v>
      </c>
      <c r="K37" s="9">
        <v>189</v>
      </c>
      <c r="L37" s="9">
        <v>200</v>
      </c>
      <c r="M37" s="10">
        <f t="shared" si="6"/>
        <v>389</v>
      </c>
      <c r="N37" s="25">
        <f t="shared" si="7"/>
        <v>0.29097306780705057</v>
      </c>
      <c r="O37" s="25">
        <f t="shared" si="0"/>
        <v>0.20363944150122584</v>
      </c>
      <c r="P37" s="26">
        <f t="shared" si="1"/>
        <v>0.24643190015546129</v>
      </c>
      <c r="R37" s="32">
        <f t="shared" si="8"/>
        <v>68.182925416313964</v>
      </c>
      <c r="S37" s="32">
        <f t="shared" si="9"/>
        <v>47.785805736299316</v>
      </c>
      <c r="T37" s="32">
        <f t="shared" si="10"/>
        <v>57.787365163349598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21496.581675283102</v>
      </c>
      <c r="F38" s="2">
        <v>16323.919494604615</v>
      </c>
      <c r="G38" s="5">
        <f t="shared" si="4"/>
        <v>37820.501169887721</v>
      </c>
      <c r="H38" s="2">
        <v>141</v>
      </c>
      <c r="I38" s="2">
        <v>145</v>
      </c>
      <c r="J38" s="5">
        <f t="shared" si="5"/>
        <v>286</v>
      </c>
      <c r="K38" s="2">
        <v>189</v>
      </c>
      <c r="L38" s="2">
        <v>189</v>
      </c>
      <c r="M38" s="5">
        <f t="shared" si="6"/>
        <v>378</v>
      </c>
      <c r="N38" s="27">
        <f t="shared" si="7"/>
        <v>0.27799221078112846</v>
      </c>
      <c r="O38" s="27">
        <f t="shared" si="0"/>
        <v>0.20876713083953111</v>
      </c>
      <c r="P38" s="28">
        <f t="shared" si="1"/>
        <v>0.24318737892160314</v>
      </c>
      <c r="R38" s="32">
        <f t="shared" si="8"/>
        <v>65.141156591766972</v>
      </c>
      <c r="S38" s="32">
        <f t="shared" si="9"/>
        <v>48.874010462888073</v>
      </c>
      <c r="T38" s="32">
        <f t="shared" si="10"/>
        <v>56.958586099228498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20943.768097965058</v>
      </c>
      <c r="F39" s="2">
        <v>16121.667995486026</v>
      </c>
      <c r="G39" s="5">
        <f t="shared" si="4"/>
        <v>37065.436093451084</v>
      </c>
      <c r="H39" s="2">
        <v>141</v>
      </c>
      <c r="I39" s="2">
        <v>145</v>
      </c>
      <c r="J39" s="5">
        <f t="shared" si="5"/>
        <v>286</v>
      </c>
      <c r="K39" s="2">
        <v>191</v>
      </c>
      <c r="L39" s="2">
        <v>190</v>
      </c>
      <c r="M39" s="5">
        <f t="shared" si="6"/>
        <v>381</v>
      </c>
      <c r="N39" s="27">
        <f t="shared" si="7"/>
        <v>0.26911708596275002</v>
      </c>
      <c r="O39" s="27">
        <f t="shared" si="0"/>
        <v>0.20552865878997995</v>
      </c>
      <c r="P39" s="28">
        <f t="shared" si="1"/>
        <v>0.23719753809867331</v>
      </c>
      <c r="R39" s="32">
        <f t="shared" si="8"/>
        <v>63.083638849292342</v>
      </c>
      <c r="S39" s="32">
        <f t="shared" si="9"/>
        <v>48.124382076077694</v>
      </c>
      <c r="T39" s="32">
        <f t="shared" si="10"/>
        <v>55.570368955698775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20601.152556155575</v>
      </c>
      <c r="F40" s="2">
        <v>15972.983792119379</v>
      </c>
      <c r="G40" s="5">
        <f t="shared" si="4"/>
        <v>36574.136348274958</v>
      </c>
      <c r="H40" s="2">
        <v>141</v>
      </c>
      <c r="I40" s="2">
        <v>128</v>
      </c>
      <c r="J40" s="5">
        <f t="shared" si="5"/>
        <v>269</v>
      </c>
      <c r="K40" s="2">
        <v>208</v>
      </c>
      <c r="L40" s="2">
        <v>190</v>
      </c>
      <c r="M40" s="5">
        <f t="shared" si="6"/>
        <v>398</v>
      </c>
      <c r="N40" s="27">
        <f t="shared" si="7"/>
        <v>0.25111107455089682</v>
      </c>
      <c r="O40" s="27">
        <f t="shared" si="0"/>
        <v>0.21363395827251469</v>
      </c>
      <c r="P40" s="28">
        <f t="shared" si="1"/>
        <v>0.23324152051091115</v>
      </c>
      <c r="R40" s="32">
        <f t="shared" si="8"/>
        <v>59.029090418783881</v>
      </c>
      <c r="S40" s="32">
        <f t="shared" si="9"/>
        <v>50.229508780249624</v>
      </c>
      <c r="T40" s="32">
        <f t="shared" si="10"/>
        <v>54.833787628598138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20362.823627974969</v>
      </c>
      <c r="F41" s="2">
        <v>15744.008017431635</v>
      </c>
      <c r="G41" s="5">
        <f t="shared" si="4"/>
        <v>36106.831645406608</v>
      </c>
      <c r="H41" s="2">
        <v>141</v>
      </c>
      <c r="I41" s="2">
        <v>128</v>
      </c>
      <c r="J41" s="5">
        <f t="shared" si="5"/>
        <v>269</v>
      </c>
      <c r="K41" s="2">
        <v>190</v>
      </c>
      <c r="L41" s="2">
        <v>192</v>
      </c>
      <c r="M41" s="5">
        <f t="shared" si="6"/>
        <v>382</v>
      </c>
      <c r="N41" s="27">
        <f t="shared" si="7"/>
        <v>0.26248870305216782</v>
      </c>
      <c r="O41" s="27">
        <f t="shared" si="0"/>
        <v>0.20918377999351132</v>
      </c>
      <c r="P41" s="28">
        <f t="shared" si="1"/>
        <v>0.2362394114459998</v>
      </c>
      <c r="R41" s="32">
        <f t="shared" si="8"/>
        <v>61.519104616238579</v>
      </c>
      <c r="S41" s="32">
        <f t="shared" si="9"/>
        <v>49.200025054473862</v>
      </c>
      <c r="T41" s="32">
        <f t="shared" si="10"/>
        <v>55.463643080501704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17483.886098627965</v>
      </c>
      <c r="F42" s="2">
        <v>8767.5303820268764</v>
      </c>
      <c r="G42" s="5">
        <f t="shared" si="4"/>
        <v>26251.416480654843</v>
      </c>
      <c r="H42" s="2">
        <v>0</v>
      </c>
      <c r="I42" s="2">
        <v>0</v>
      </c>
      <c r="J42" s="5">
        <f t="shared" si="5"/>
        <v>0</v>
      </c>
      <c r="K42" s="2">
        <v>189</v>
      </c>
      <c r="L42" s="2">
        <v>192</v>
      </c>
      <c r="M42" s="5">
        <f t="shared" si="6"/>
        <v>381</v>
      </c>
      <c r="N42" s="27">
        <f t="shared" si="7"/>
        <v>0.37301344296441297</v>
      </c>
      <c r="O42" s="27">
        <f t="shared" si="0"/>
        <v>0.18412992233759401</v>
      </c>
      <c r="P42" s="28">
        <f t="shared" si="1"/>
        <v>0.27782804674302392</v>
      </c>
      <c r="R42" s="32">
        <f t="shared" si="8"/>
        <v>92.507333855174423</v>
      </c>
      <c r="S42" s="32">
        <f t="shared" si="9"/>
        <v>45.664220739723312</v>
      </c>
      <c r="T42" s="32">
        <f t="shared" si="10"/>
        <v>68.901355592269937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15581.369053096343</v>
      </c>
      <c r="F43" s="2">
        <v>8007.4562135651695</v>
      </c>
      <c r="G43" s="5">
        <f t="shared" si="4"/>
        <v>23588.825266661512</v>
      </c>
      <c r="H43" s="2">
        <v>0</v>
      </c>
      <c r="I43" s="2">
        <v>0</v>
      </c>
      <c r="J43" s="5">
        <f t="shared" si="5"/>
        <v>0</v>
      </c>
      <c r="K43" s="2">
        <v>189</v>
      </c>
      <c r="L43" s="2">
        <v>192</v>
      </c>
      <c r="M43" s="5">
        <f t="shared" si="6"/>
        <v>381</v>
      </c>
      <c r="N43" s="27">
        <f t="shared" si="7"/>
        <v>0.33242381492354378</v>
      </c>
      <c r="O43" s="27">
        <f t="shared" si="0"/>
        <v>0.16816734319483304</v>
      </c>
      <c r="P43" s="28">
        <f t="shared" si="1"/>
        <v>0.2496489000366344</v>
      </c>
      <c r="R43" s="32">
        <f t="shared" si="8"/>
        <v>82.441106101038855</v>
      </c>
      <c r="S43" s="32">
        <f t="shared" si="9"/>
        <v>41.705501112318593</v>
      </c>
      <c r="T43" s="32">
        <f t="shared" si="10"/>
        <v>61.912927209085332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14989.986429789637</v>
      </c>
      <c r="F44" s="2">
        <v>7728.4618250202357</v>
      </c>
      <c r="G44" s="5">
        <f t="shared" si="4"/>
        <v>22718.448254809871</v>
      </c>
      <c r="H44" s="2">
        <v>0</v>
      </c>
      <c r="I44" s="2">
        <v>0</v>
      </c>
      <c r="J44" s="5">
        <f t="shared" si="5"/>
        <v>0</v>
      </c>
      <c r="K44" s="2">
        <v>189</v>
      </c>
      <c r="L44" s="2">
        <v>192</v>
      </c>
      <c r="M44" s="5">
        <f t="shared" si="6"/>
        <v>381</v>
      </c>
      <c r="N44" s="27">
        <f t="shared" si="7"/>
        <v>0.31980684480691324</v>
      </c>
      <c r="O44" s="27">
        <f t="shared" si="0"/>
        <v>0.1623080860429317</v>
      </c>
      <c r="P44" s="28">
        <f t="shared" si="1"/>
        <v>0.24043739157152094</v>
      </c>
      <c r="R44" s="32">
        <f t="shared" si="8"/>
        <v>79.312097512114477</v>
      </c>
      <c r="S44" s="32">
        <f t="shared" si="9"/>
        <v>40.252405338647058</v>
      </c>
      <c r="T44" s="32">
        <f t="shared" si="10"/>
        <v>59.628473109737193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14436.221565216592</v>
      </c>
      <c r="F45" s="2">
        <v>7503.4164583026732</v>
      </c>
      <c r="G45" s="5">
        <f t="shared" si="4"/>
        <v>21939.638023519266</v>
      </c>
      <c r="H45" s="2">
        <v>0</v>
      </c>
      <c r="I45" s="2">
        <v>0</v>
      </c>
      <c r="J45" s="5">
        <f t="shared" si="5"/>
        <v>0</v>
      </c>
      <c r="K45" s="2">
        <v>191</v>
      </c>
      <c r="L45" s="2">
        <v>191</v>
      </c>
      <c r="M45" s="5">
        <f t="shared" si="6"/>
        <v>382</v>
      </c>
      <c r="N45" s="27">
        <f t="shared" si="7"/>
        <v>0.30476738653134167</v>
      </c>
      <c r="O45" s="27">
        <f t="shared" si="0"/>
        <v>0.1584068666252042</v>
      </c>
      <c r="P45" s="28">
        <f t="shared" si="1"/>
        <v>0.23158712657827296</v>
      </c>
      <c r="R45" s="32">
        <f t="shared" si="8"/>
        <v>75.58231185977273</v>
      </c>
      <c r="S45" s="32">
        <f t="shared" si="9"/>
        <v>39.284902923050645</v>
      </c>
      <c r="T45" s="32">
        <f t="shared" si="10"/>
        <v>57.433607391411691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14273.483157068265</v>
      </c>
      <c r="F46" s="2">
        <v>7470.6872975226024</v>
      </c>
      <c r="G46" s="5">
        <f t="shared" si="4"/>
        <v>21744.170454590869</v>
      </c>
      <c r="H46" s="2">
        <v>0</v>
      </c>
      <c r="I46" s="2">
        <v>0</v>
      </c>
      <c r="J46" s="5">
        <f t="shared" si="5"/>
        <v>0</v>
      </c>
      <c r="K46" s="2">
        <v>190</v>
      </c>
      <c r="L46" s="2">
        <v>192</v>
      </c>
      <c r="M46" s="5">
        <f t="shared" si="6"/>
        <v>382</v>
      </c>
      <c r="N46" s="27">
        <f t="shared" si="7"/>
        <v>0.3029177240464403</v>
      </c>
      <c r="O46" s="27">
        <f t="shared" si="0"/>
        <v>0.1568944744943423</v>
      </c>
      <c r="P46" s="28">
        <f t="shared" si="1"/>
        <v>0.22952383945480989</v>
      </c>
      <c r="R46" s="32">
        <f t="shared" si="8"/>
        <v>75.123595563517185</v>
      </c>
      <c r="S46" s="32">
        <f t="shared" si="9"/>
        <v>38.909829674596885</v>
      </c>
      <c r="T46" s="32">
        <f t="shared" si="10"/>
        <v>56.921912184792852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13985.269262866726</v>
      </c>
      <c r="F47" s="2">
        <v>7444.8877228856427</v>
      </c>
      <c r="G47" s="5">
        <f t="shared" si="4"/>
        <v>21430.156985752368</v>
      </c>
      <c r="H47" s="2">
        <v>0</v>
      </c>
      <c r="I47" s="2">
        <v>0</v>
      </c>
      <c r="J47" s="5">
        <f t="shared" si="5"/>
        <v>0</v>
      </c>
      <c r="K47" s="2">
        <v>190</v>
      </c>
      <c r="L47" s="2">
        <v>194</v>
      </c>
      <c r="M47" s="5">
        <f t="shared" si="6"/>
        <v>384</v>
      </c>
      <c r="N47" s="27">
        <f t="shared" si="7"/>
        <v>0.29680113036644157</v>
      </c>
      <c r="O47" s="27">
        <f t="shared" si="0"/>
        <v>0.15474076577331317</v>
      </c>
      <c r="P47" s="28">
        <f t="shared" si="1"/>
        <v>0.22503105033762147</v>
      </c>
      <c r="R47" s="32">
        <f t="shared" ref="R47" si="11">+E47/(H47+K47)</f>
        <v>73.606680330877509</v>
      </c>
      <c r="S47" s="32">
        <f t="shared" ref="S47" si="12">+F47/(I47+L47)</f>
        <v>38.375709911781662</v>
      </c>
      <c r="T47" s="32">
        <f t="shared" ref="T47" si="13">+G47/(J47+M47)</f>
        <v>55.807700483730123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13014.896351236957</v>
      </c>
      <c r="F48" s="2">
        <v>6239.6427893007503</v>
      </c>
      <c r="G48" s="5">
        <f t="shared" si="4"/>
        <v>19254.539140537709</v>
      </c>
      <c r="H48" s="2">
        <v>0</v>
      </c>
      <c r="I48" s="2">
        <v>0</v>
      </c>
      <c r="J48" s="5">
        <f t="shared" si="5"/>
        <v>0</v>
      </c>
      <c r="K48" s="2">
        <v>187</v>
      </c>
      <c r="L48" s="2">
        <v>192</v>
      </c>
      <c r="M48" s="5">
        <f t="shared" si="6"/>
        <v>379</v>
      </c>
      <c r="N48" s="27">
        <f t="shared" si="7"/>
        <v>0.2806386137492875</v>
      </c>
      <c r="O48" s="27">
        <f t="shared" si="0"/>
        <v>0.13104088519196805</v>
      </c>
      <c r="P48" s="28">
        <f t="shared" si="1"/>
        <v>0.20485295706589612</v>
      </c>
      <c r="R48" s="32">
        <f t="shared" si="8"/>
        <v>69.5983762098233</v>
      </c>
      <c r="S48" s="32">
        <f t="shared" si="9"/>
        <v>32.498139527608075</v>
      </c>
      <c r="T48" s="32">
        <f t="shared" si="10"/>
        <v>50.803533352342242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12149.001825805877</v>
      </c>
      <c r="F49" s="2">
        <v>6174.0710693680257</v>
      </c>
      <c r="G49" s="5">
        <f t="shared" si="4"/>
        <v>18323.072895173904</v>
      </c>
      <c r="H49" s="2">
        <v>0</v>
      </c>
      <c r="I49" s="2">
        <v>0</v>
      </c>
      <c r="J49" s="5">
        <f t="shared" si="5"/>
        <v>0</v>
      </c>
      <c r="K49" s="2">
        <v>174</v>
      </c>
      <c r="L49" s="2">
        <v>192</v>
      </c>
      <c r="M49" s="5">
        <f t="shared" si="6"/>
        <v>366</v>
      </c>
      <c r="N49" s="27">
        <f t="shared" si="7"/>
        <v>0.28153971602256855</v>
      </c>
      <c r="O49" s="27">
        <f t="shared" si="0"/>
        <v>0.12966379093934866</v>
      </c>
      <c r="P49" s="28">
        <f t="shared" si="1"/>
        <v>0.20186709958546958</v>
      </c>
      <c r="R49" s="32">
        <f t="shared" si="8"/>
        <v>69.821849573596992</v>
      </c>
      <c r="S49" s="32">
        <f t="shared" si="9"/>
        <v>32.156620152958467</v>
      </c>
      <c r="T49" s="32">
        <f t="shared" si="10"/>
        <v>50.063040697196456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12143.868397588349</v>
      </c>
      <c r="F50" s="2">
        <v>6023.1803125136712</v>
      </c>
      <c r="G50" s="5">
        <f t="shared" si="4"/>
        <v>18167.048710102019</v>
      </c>
      <c r="H50" s="2">
        <v>0</v>
      </c>
      <c r="I50" s="2">
        <v>0</v>
      </c>
      <c r="J50" s="5">
        <f t="shared" si="5"/>
        <v>0</v>
      </c>
      <c r="K50" s="2">
        <v>182</v>
      </c>
      <c r="L50" s="2">
        <v>192</v>
      </c>
      <c r="M50" s="5">
        <f t="shared" si="6"/>
        <v>374</v>
      </c>
      <c r="N50" s="27">
        <f t="shared" si="7"/>
        <v>0.26905061143185816</v>
      </c>
      <c r="O50" s="27">
        <f t="shared" si="0"/>
        <v>0.12649488223525016</v>
      </c>
      <c r="P50" s="28">
        <f t="shared" si="1"/>
        <v>0.19586692157691499</v>
      </c>
      <c r="R50" s="32">
        <f t="shared" si="8"/>
        <v>66.724551635100823</v>
      </c>
      <c r="S50" s="32">
        <f t="shared" si="9"/>
        <v>31.370730794342037</v>
      </c>
      <c r="T50" s="32">
        <f t="shared" si="10"/>
        <v>48.574996551074918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11024.602746148712</v>
      </c>
      <c r="F51" s="2">
        <v>5615.6395802899124</v>
      </c>
      <c r="G51" s="5">
        <f t="shared" si="4"/>
        <v>16640.242326438623</v>
      </c>
      <c r="H51" s="2">
        <v>0</v>
      </c>
      <c r="I51" s="2">
        <v>0</v>
      </c>
      <c r="J51" s="5">
        <f t="shared" si="5"/>
        <v>0</v>
      </c>
      <c r="K51" s="2">
        <v>190</v>
      </c>
      <c r="L51" s="2">
        <v>192</v>
      </c>
      <c r="M51" s="5">
        <f t="shared" si="6"/>
        <v>382</v>
      </c>
      <c r="N51" s="27">
        <f t="shared" si="7"/>
        <v>0.23396864911181478</v>
      </c>
      <c r="O51" s="27">
        <f t="shared" si="0"/>
        <v>0.11793597908874984</v>
      </c>
      <c r="P51" s="28">
        <f t="shared" si="1"/>
        <v>0.17564856365519574</v>
      </c>
      <c r="R51" s="32">
        <f t="shared" si="8"/>
        <v>58.024224979730064</v>
      </c>
      <c r="S51" s="32">
        <f t="shared" si="9"/>
        <v>29.24812281400996</v>
      </c>
      <c r="T51" s="32">
        <f t="shared" si="10"/>
        <v>43.56084378648854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10923.888792450556</v>
      </c>
      <c r="F52" s="2">
        <v>5653.4908707740315</v>
      </c>
      <c r="G52" s="5">
        <f t="shared" si="4"/>
        <v>16577.379663224587</v>
      </c>
      <c r="H52" s="2">
        <v>0</v>
      </c>
      <c r="I52" s="2">
        <v>0</v>
      </c>
      <c r="J52" s="5">
        <f t="shared" si="5"/>
        <v>0</v>
      </c>
      <c r="K52" s="2">
        <v>192</v>
      </c>
      <c r="L52" s="2">
        <v>192</v>
      </c>
      <c r="M52" s="5">
        <f t="shared" si="6"/>
        <v>384</v>
      </c>
      <c r="N52" s="27">
        <f t="shared" si="7"/>
        <v>0.22941634728768809</v>
      </c>
      <c r="O52" s="27">
        <f t="shared" si="0"/>
        <v>0.11873090706430678</v>
      </c>
      <c r="P52" s="28">
        <f t="shared" si="1"/>
        <v>0.17407362717599742</v>
      </c>
      <c r="R52" s="32">
        <f t="shared" si="8"/>
        <v>56.895254127346647</v>
      </c>
      <c r="S52" s="32">
        <f t="shared" si="9"/>
        <v>29.445264951948079</v>
      </c>
      <c r="T52" s="32">
        <f t="shared" si="10"/>
        <v>43.170259539647361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10798.179135874612</v>
      </c>
      <c r="F53" s="2">
        <v>5594.7415840563708</v>
      </c>
      <c r="G53" s="5">
        <f t="shared" si="4"/>
        <v>16392.920719930982</v>
      </c>
      <c r="H53" s="2">
        <v>0</v>
      </c>
      <c r="I53" s="2">
        <v>0</v>
      </c>
      <c r="J53" s="5">
        <f t="shared" si="5"/>
        <v>0</v>
      </c>
      <c r="K53" s="2">
        <v>192</v>
      </c>
      <c r="L53" s="2">
        <v>191</v>
      </c>
      <c r="M53" s="5">
        <f t="shared" si="6"/>
        <v>383</v>
      </c>
      <c r="N53" s="27">
        <f t="shared" si="7"/>
        <v>0.2267762755350011</v>
      </c>
      <c r="O53" s="27">
        <f t="shared" si="0"/>
        <v>0.11811226110573321</v>
      </c>
      <c r="P53" s="28">
        <f t="shared" si="1"/>
        <v>0.17258612734703721</v>
      </c>
      <c r="R53" s="32">
        <f t="shared" si="8"/>
        <v>56.240516332680272</v>
      </c>
      <c r="S53" s="32">
        <f t="shared" si="9"/>
        <v>29.291840754221838</v>
      </c>
      <c r="T53" s="32">
        <f t="shared" si="10"/>
        <v>42.801359582065224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10633.324960042253</v>
      </c>
      <c r="F54" s="2">
        <v>5169.8516490028351</v>
      </c>
      <c r="G54" s="5">
        <f t="shared" si="4"/>
        <v>15803.176609045087</v>
      </c>
      <c r="H54" s="2">
        <v>0</v>
      </c>
      <c r="I54" s="2">
        <v>0</v>
      </c>
      <c r="J54" s="5">
        <f t="shared" si="5"/>
        <v>0</v>
      </c>
      <c r="K54" s="2">
        <v>194</v>
      </c>
      <c r="L54" s="2">
        <v>192</v>
      </c>
      <c r="M54" s="5">
        <f t="shared" si="6"/>
        <v>386</v>
      </c>
      <c r="N54" s="27">
        <f t="shared" si="7"/>
        <v>0.2210119088801599</v>
      </c>
      <c r="O54" s="27">
        <f t="shared" si="0"/>
        <v>0.10857383335439422</v>
      </c>
      <c r="P54" s="28">
        <f t="shared" si="1"/>
        <v>0.16508416146838006</v>
      </c>
      <c r="R54" s="32">
        <f t="shared" si="8"/>
        <v>54.810953402279658</v>
      </c>
      <c r="S54" s="32">
        <f t="shared" si="9"/>
        <v>26.926310671889766</v>
      </c>
      <c r="T54" s="32">
        <f t="shared" si="10"/>
        <v>40.940872044158255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8112.0739605032968</v>
      </c>
      <c r="F55" s="2">
        <v>3927.6064592599873</v>
      </c>
      <c r="G55" s="5">
        <f t="shared" si="4"/>
        <v>12039.680419763285</v>
      </c>
      <c r="H55" s="2">
        <v>0</v>
      </c>
      <c r="I55" s="2">
        <v>0</v>
      </c>
      <c r="J55" s="5">
        <f t="shared" si="5"/>
        <v>0</v>
      </c>
      <c r="K55" s="2">
        <v>202</v>
      </c>
      <c r="L55" s="2">
        <v>192</v>
      </c>
      <c r="M55" s="5">
        <f t="shared" si="6"/>
        <v>394</v>
      </c>
      <c r="N55" s="27">
        <f t="shared" si="7"/>
        <v>0.16193057251084511</v>
      </c>
      <c r="O55" s="27">
        <f t="shared" si="0"/>
        <v>8.2485014685399594E-2</v>
      </c>
      <c r="P55" s="28">
        <f t="shared" si="1"/>
        <v>0.12321598595631329</v>
      </c>
      <c r="R55" s="32">
        <f t="shared" si="8"/>
        <v>40.15878198268959</v>
      </c>
      <c r="S55" s="32">
        <f t="shared" si="9"/>
        <v>20.456283641979102</v>
      </c>
      <c r="T55" s="32">
        <f t="shared" si="10"/>
        <v>30.557564517165698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7810.2287922961805</v>
      </c>
      <c r="F56" s="2">
        <v>3777.2680370799471</v>
      </c>
      <c r="G56" s="5">
        <f t="shared" si="4"/>
        <v>11587.496829376127</v>
      </c>
      <c r="H56" s="2">
        <v>0</v>
      </c>
      <c r="I56" s="2">
        <v>0</v>
      </c>
      <c r="J56" s="5">
        <f t="shared" si="5"/>
        <v>0</v>
      </c>
      <c r="K56" s="2">
        <v>209</v>
      </c>
      <c r="L56" s="2">
        <v>192</v>
      </c>
      <c r="M56" s="5">
        <f t="shared" si="6"/>
        <v>401</v>
      </c>
      <c r="N56" s="27">
        <f t="shared" si="7"/>
        <v>0.15068353126053752</v>
      </c>
      <c r="O56" s="27">
        <f t="shared" si="0"/>
        <v>7.9327705751847014E-2</v>
      </c>
      <c r="P56" s="28">
        <f t="shared" si="1"/>
        <v>0.11651814847333407</v>
      </c>
      <c r="R56" s="32">
        <f t="shared" si="8"/>
        <v>37.369515752613303</v>
      </c>
      <c r="S56" s="32">
        <f t="shared" si="9"/>
        <v>19.673271026458057</v>
      </c>
      <c r="T56" s="32">
        <f t="shared" si="10"/>
        <v>28.896500821386848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5795.9428224958929</v>
      </c>
      <c r="F57" s="2">
        <v>3226.6493066213229</v>
      </c>
      <c r="G57" s="5">
        <f t="shared" si="4"/>
        <v>9022.5921291172162</v>
      </c>
      <c r="H57" s="2">
        <v>0</v>
      </c>
      <c r="I57" s="2">
        <v>0</v>
      </c>
      <c r="J57" s="5">
        <f t="shared" si="5"/>
        <v>0</v>
      </c>
      <c r="K57" s="43">
        <v>192</v>
      </c>
      <c r="L57" s="2">
        <v>192</v>
      </c>
      <c r="M57" s="5">
        <f t="shared" si="6"/>
        <v>384</v>
      </c>
      <c r="N57" s="27">
        <f t="shared" si="7"/>
        <v>0.12172258951814291</v>
      </c>
      <c r="O57" s="27">
        <f t="shared" si="0"/>
        <v>6.7763972333277106E-2</v>
      </c>
      <c r="P57" s="28">
        <f t="shared" si="1"/>
        <v>9.4743280925710022E-2</v>
      </c>
      <c r="R57" s="32">
        <f t="shared" si="8"/>
        <v>30.187202200499442</v>
      </c>
      <c r="S57" s="32">
        <f t="shared" si="9"/>
        <v>16.805465138652725</v>
      </c>
      <c r="T57" s="32">
        <f t="shared" si="10"/>
        <v>23.496333669576085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5475.1567825448856</v>
      </c>
      <c r="F58" s="3">
        <v>3165.0000000000005</v>
      </c>
      <c r="G58" s="7">
        <f t="shared" si="4"/>
        <v>8640.1567825448856</v>
      </c>
      <c r="H58" s="6">
        <v>0</v>
      </c>
      <c r="I58" s="3">
        <v>0</v>
      </c>
      <c r="J58" s="7">
        <f t="shared" si="5"/>
        <v>0</v>
      </c>
      <c r="K58" s="44">
        <v>192</v>
      </c>
      <c r="L58" s="3">
        <v>192</v>
      </c>
      <c r="M58" s="7">
        <f t="shared" si="6"/>
        <v>384</v>
      </c>
      <c r="N58" s="27">
        <f t="shared" si="7"/>
        <v>0.11498565151513956</v>
      </c>
      <c r="O58" s="27">
        <f t="shared" si="0"/>
        <v>6.6469254032258077E-2</v>
      </c>
      <c r="P58" s="28">
        <f t="shared" si="1"/>
        <v>9.0727452773698813E-2</v>
      </c>
      <c r="R58" s="32">
        <f t="shared" si="8"/>
        <v>28.516441575754612</v>
      </c>
      <c r="S58" s="32">
        <f t="shared" si="9"/>
        <v>16.484375000000004</v>
      </c>
      <c r="T58" s="32">
        <f t="shared" si="10"/>
        <v>22.500408287877306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18747.527581008915</v>
      </c>
      <c r="F59" s="2">
        <v>10848.054530252473</v>
      </c>
      <c r="G59" s="10">
        <f t="shared" si="4"/>
        <v>29595.582111261388</v>
      </c>
      <c r="H59" s="2">
        <v>70</v>
      </c>
      <c r="I59" s="2">
        <v>105</v>
      </c>
      <c r="J59" s="10">
        <f t="shared" si="5"/>
        <v>175</v>
      </c>
      <c r="K59" s="2">
        <v>171</v>
      </c>
      <c r="L59" s="2">
        <v>129</v>
      </c>
      <c r="M59" s="10">
        <f t="shared" si="6"/>
        <v>300</v>
      </c>
      <c r="N59" s="25">
        <f t="shared" si="7"/>
        <v>0.32588526597498463</v>
      </c>
      <c r="O59" s="25">
        <f t="shared" si="0"/>
        <v>0.19842066378132267</v>
      </c>
      <c r="P59" s="26">
        <f t="shared" si="1"/>
        <v>0.2637752416333457</v>
      </c>
      <c r="R59" s="32">
        <f t="shared" si="8"/>
        <v>77.790570875555659</v>
      </c>
      <c r="S59" s="32">
        <f t="shared" si="9"/>
        <v>46.359207394241338</v>
      </c>
      <c r="T59" s="32">
        <f t="shared" si="10"/>
        <v>62.306488655287133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18036.535125267539</v>
      </c>
      <c r="F60" s="2">
        <v>10935.366805790662</v>
      </c>
      <c r="G60" s="5">
        <f t="shared" si="4"/>
        <v>28971.901931058201</v>
      </c>
      <c r="H60" s="2">
        <v>74</v>
      </c>
      <c r="I60" s="2">
        <v>105</v>
      </c>
      <c r="J60" s="5">
        <f t="shared" si="5"/>
        <v>179</v>
      </c>
      <c r="K60" s="2">
        <v>159</v>
      </c>
      <c r="L60" s="2">
        <v>127</v>
      </c>
      <c r="M60" s="5">
        <f t="shared" si="6"/>
        <v>286</v>
      </c>
      <c r="N60" s="27">
        <f t="shared" si="7"/>
        <v>0.32547522602258444</v>
      </c>
      <c r="O60" s="27">
        <f t="shared" si="0"/>
        <v>0.20184891475543898</v>
      </c>
      <c r="P60" s="28">
        <f t="shared" si="1"/>
        <v>0.26436146736128735</v>
      </c>
      <c r="R60" s="32">
        <f t="shared" si="8"/>
        <v>77.410021996856386</v>
      </c>
      <c r="S60" s="32">
        <f t="shared" si="9"/>
        <v>47.135201749097682</v>
      </c>
      <c r="T60" s="32">
        <f t="shared" si="10"/>
        <v>62.305165443135913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17188.992395092402</v>
      </c>
      <c r="F61" s="2">
        <v>10700.222682691168</v>
      </c>
      <c r="G61" s="5">
        <f t="shared" si="4"/>
        <v>27889.21507778357</v>
      </c>
      <c r="H61" s="2">
        <v>74</v>
      </c>
      <c r="I61" s="2">
        <v>105</v>
      </c>
      <c r="J61" s="5">
        <f t="shared" si="5"/>
        <v>179</v>
      </c>
      <c r="K61" s="2">
        <v>158</v>
      </c>
      <c r="L61" s="2">
        <v>123</v>
      </c>
      <c r="M61" s="5">
        <f t="shared" si="6"/>
        <v>281</v>
      </c>
      <c r="N61" s="27">
        <f t="shared" si="7"/>
        <v>0.31157541319410531</v>
      </c>
      <c r="O61" s="27">
        <f t="shared" si="0"/>
        <v>0.20119251434061311</v>
      </c>
      <c r="P61" s="28">
        <f t="shared" si="1"/>
        <v>0.25739455734812067</v>
      </c>
      <c r="R61" s="32">
        <f t="shared" si="8"/>
        <v>74.090484461605186</v>
      </c>
      <c r="S61" s="32">
        <f t="shared" si="9"/>
        <v>46.930801239873546</v>
      </c>
      <c r="T61" s="32">
        <f t="shared" si="10"/>
        <v>60.628728429964283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16475.683211629173</v>
      </c>
      <c r="F62" s="2">
        <v>10634.158751807916</v>
      </c>
      <c r="G62" s="5">
        <f t="shared" si="4"/>
        <v>27109.841963437088</v>
      </c>
      <c r="H62" s="2">
        <v>76</v>
      </c>
      <c r="I62" s="2">
        <v>105</v>
      </c>
      <c r="J62" s="5">
        <f t="shared" si="5"/>
        <v>181</v>
      </c>
      <c r="K62" s="2">
        <v>156</v>
      </c>
      <c r="L62" s="2">
        <v>123</v>
      </c>
      <c r="M62" s="5">
        <f t="shared" si="6"/>
        <v>279</v>
      </c>
      <c r="N62" s="27">
        <f t="shared" si="7"/>
        <v>0.29899250892184187</v>
      </c>
      <c r="O62" s="27">
        <f t="shared" si="0"/>
        <v>0.19995033754151467</v>
      </c>
      <c r="P62" s="28">
        <f t="shared" si="1"/>
        <v>0.25034945666590103</v>
      </c>
      <c r="R62" s="32">
        <f t="shared" si="8"/>
        <v>71.015875912194716</v>
      </c>
      <c r="S62" s="32">
        <f t="shared" si="9"/>
        <v>46.641047157052263</v>
      </c>
      <c r="T62" s="32">
        <f t="shared" si="10"/>
        <v>58.934439050950189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15865.081529158284</v>
      </c>
      <c r="F63" s="2">
        <v>10422.46447854126</v>
      </c>
      <c r="G63" s="5">
        <f t="shared" si="4"/>
        <v>26287.546007699544</v>
      </c>
      <c r="H63" s="2">
        <v>80</v>
      </c>
      <c r="I63" s="2">
        <v>105</v>
      </c>
      <c r="J63" s="5">
        <f t="shared" si="5"/>
        <v>185</v>
      </c>
      <c r="K63" s="2">
        <v>157</v>
      </c>
      <c r="L63" s="2">
        <v>123</v>
      </c>
      <c r="M63" s="5">
        <f t="shared" si="6"/>
        <v>280</v>
      </c>
      <c r="N63" s="27">
        <f t="shared" si="7"/>
        <v>0.28221647803398114</v>
      </c>
      <c r="O63" s="27">
        <f t="shared" si="0"/>
        <v>0.19596992476198219</v>
      </c>
      <c r="P63" s="28">
        <f t="shared" si="1"/>
        <v>0.24028835473217133</v>
      </c>
      <c r="R63" s="32">
        <f t="shared" si="8"/>
        <v>66.941272274929474</v>
      </c>
      <c r="S63" s="32">
        <f t="shared" si="9"/>
        <v>45.712563502373946</v>
      </c>
      <c r="T63" s="32">
        <f t="shared" si="10"/>
        <v>56.532357005805473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14734.6857990637</v>
      </c>
      <c r="F64" s="2">
        <v>10346.938227352179</v>
      </c>
      <c r="G64" s="5">
        <f t="shared" si="4"/>
        <v>25081.624026415877</v>
      </c>
      <c r="H64" s="2">
        <v>100</v>
      </c>
      <c r="I64" s="2">
        <v>136</v>
      </c>
      <c r="J64" s="5">
        <f t="shared" si="5"/>
        <v>236</v>
      </c>
      <c r="K64" s="2">
        <v>156</v>
      </c>
      <c r="L64" s="2">
        <v>91</v>
      </c>
      <c r="M64" s="5">
        <f t="shared" si="6"/>
        <v>247</v>
      </c>
      <c r="N64" s="27">
        <f t="shared" si="7"/>
        <v>0.24440495287725086</v>
      </c>
      <c r="O64" s="27">
        <f t="shared" si="0"/>
        <v>0.19919409801617471</v>
      </c>
      <c r="P64" s="28">
        <f t="shared" si="1"/>
        <v>0.22348014849967815</v>
      </c>
      <c r="R64" s="32">
        <f t="shared" si="8"/>
        <v>57.557366402592578</v>
      </c>
      <c r="S64" s="32">
        <f t="shared" si="9"/>
        <v>45.581225671154975</v>
      </c>
      <c r="T64" s="32">
        <f t="shared" si="10"/>
        <v>51.928828212041154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11801.529540940313</v>
      </c>
      <c r="F65" s="2">
        <v>9446.6892281572818</v>
      </c>
      <c r="G65" s="5">
        <f t="shared" si="4"/>
        <v>21248.218769097595</v>
      </c>
      <c r="H65" s="2">
        <v>104</v>
      </c>
      <c r="I65" s="2">
        <v>136</v>
      </c>
      <c r="J65" s="5">
        <f t="shared" si="5"/>
        <v>240</v>
      </c>
      <c r="K65" s="2">
        <v>129</v>
      </c>
      <c r="L65" s="2">
        <v>91</v>
      </c>
      <c r="M65" s="5">
        <f t="shared" si="6"/>
        <v>220</v>
      </c>
      <c r="N65" s="27">
        <f t="shared" si="7"/>
        <v>0.21671679045358294</v>
      </c>
      <c r="O65" s="27">
        <f t="shared" si="0"/>
        <v>0.18186295295235796</v>
      </c>
      <c r="P65" s="28">
        <f t="shared" si="1"/>
        <v>0.19970130422084206</v>
      </c>
      <c r="R65" s="32">
        <f t="shared" si="8"/>
        <v>50.650341377426237</v>
      </c>
      <c r="S65" s="32">
        <f t="shared" si="9"/>
        <v>41.615371049151022</v>
      </c>
      <c r="T65" s="32">
        <f t="shared" si="10"/>
        <v>46.191779932820857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5134.5524918052861</v>
      </c>
      <c r="F66" s="2">
        <v>4725.2041508317043</v>
      </c>
      <c r="G66" s="5">
        <f t="shared" si="4"/>
        <v>9859.7566426369904</v>
      </c>
      <c r="H66" s="2">
        <v>38</v>
      </c>
      <c r="I66" s="2">
        <v>70</v>
      </c>
      <c r="J66" s="5">
        <f t="shared" si="5"/>
        <v>108</v>
      </c>
      <c r="K66" s="2">
        <v>91</v>
      </c>
      <c r="L66" s="2">
        <v>55</v>
      </c>
      <c r="M66" s="5">
        <f t="shared" si="6"/>
        <v>146</v>
      </c>
      <c r="N66" s="27">
        <f t="shared" si="7"/>
        <v>0.16683625200822999</v>
      </c>
      <c r="O66" s="27">
        <f t="shared" si="0"/>
        <v>0.16429777993156133</v>
      </c>
      <c r="P66" s="28">
        <f t="shared" si="1"/>
        <v>0.16560999466939313</v>
      </c>
      <c r="R66" s="32">
        <f t="shared" si="8"/>
        <v>39.802732494614624</v>
      </c>
      <c r="S66" s="32">
        <f t="shared" si="9"/>
        <v>37.801633206653634</v>
      </c>
      <c r="T66" s="32">
        <f t="shared" si="10"/>
        <v>38.817939537940909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4976.3356604373494</v>
      </c>
      <c r="F67" s="2">
        <v>3863.065349364897</v>
      </c>
      <c r="G67" s="5">
        <f t="shared" si="4"/>
        <v>8839.4010098022463</v>
      </c>
      <c r="H67" s="2">
        <v>43</v>
      </c>
      <c r="I67" s="2">
        <v>70</v>
      </c>
      <c r="J67" s="5">
        <f t="shared" si="5"/>
        <v>113</v>
      </c>
      <c r="K67" s="2">
        <v>91</v>
      </c>
      <c r="L67" s="2">
        <v>56</v>
      </c>
      <c r="M67" s="5">
        <f t="shared" si="6"/>
        <v>147</v>
      </c>
      <c r="N67" s="27">
        <f t="shared" si="7"/>
        <v>0.1562134499132769</v>
      </c>
      <c r="O67" s="27">
        <f t="shared" si="0"/>
        <v>0.13317241276078656</v>
      </c>
      <c r="P67" s="28">
        <f t="shared" si="1"/>
        <v>0.14523200923045226</v>
      </c>
      <c r="R67" s="32">
        <f t="shared" si="8"/>
        <v>37.136833286845892</v>
      </c>
      <c r="S67" s="32">
        <f t="shared" si="9"/>
        <v>30.659248804483308</v>
      </c>
      <c r="T67" s="32">
        <f t="shared" si="10"/>
        <v>33.997696191547099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4887.7043762792891</v>
      </c>
      <c r="F68" s="2">
        <v>2892.1724572638414</v>
      </c>
      <c r="G68" s="5">
        <f t="shared" si="4"/>
        <v>7779.8768335431305</v>
      </c>
      <c r="H68" s="2">
        <v>43</v>
      </c>
      <c r="I68" s="2">
        <v>43</v>
      </c>
      <c r="J68" s="5">
        <f t="shared" si="5"/>
        <v>86</v>
      </c>
      <c r="K68" s="2">
        <v>92</v>
      </c>
      <c r="L68" s="2">
        <v>82</v>
      </c>
      <c r="M68" s="5">
        <f t="shared" si="6"/>
        <v>174</v>
      </c>
      <c r="N68" s="27">
        <f t="shared" si="7"/>
        <v>0.15224596238098956</v>
      </c>
      <c r="O68" s="27">
        <f t="shared" si="0"/>
        <v>9.7629370012957101E-2</v>
      </c>
      <c r="P68" s="28">
        <f t="shared" si="1"/>
        <v>0.12603481132619121</v>
      </c>
      <c r="R68" s="32">
        <f t="shared" si="8"/>
        <v>36.205217602068807</v>
      </c>
      <c r="S68" s="32">
        <f t="shared" si="9"/>
        <v>23.137379658110731</v>
      </c>
      <c r="T68" s="32">
        <f t="shared" si="10"/>
        <v>29.922603205935118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2565.9460785739325</v>
      </c>
      <c r="F69" s="3">
        <v>2066.9999999999995</v>
      </c>
      <c r="G69" s="7">
        <f t="shared" si="4"/>
        <v>4632.946078573932</v>
      </c>
      <c r="H69" s="6">
        <v>37</v>
      </c>
      <c r="I69" s="3">
        <v>43</v>
      </c>
      <c r="J69" s="7">
        <f t="shared" si="5"/>
        <v>80</v>
      </c>
      <c r="K69" s="6">
        <v>93</v>
      </c>
      <c r="L69" s="3">
        <v>82</v>
      </c>
      <c r="M69" s="7">
        <f t="shared" si="6"/>
        <v>175</v>
      </c>
      <c r="N69" s="27">
        <f t="shared" si="7"/>
        <v>8.2623199335842751E-2</v>
      </c>
      <c r="O69" s="27">
        <f t="shared" si="0"/>
        <v>6.9774507156359689E-2</v>
      </c>
      <c r="P69" s="28">
        <f t="shared" si="1"/>
        <v>7.6350462731936922E-2</v>
      </c>
      <c r="R69" s="32">
        <f t="shared" si="8"/>
        <v>19.738046758261021</v>
      </c>
      <c r="S69" s="32">
        <f t="shared" si="9"/>
        <v>16.535999999999998</v>
      </c>
      <c r="T69" s="32">
        <f t="shared" si="10"/>
        <v>18.168415994407578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6621</v>
      </c>
      <c r="F70" s="2">
        <v>18340.144125899511</v>
      </c>
      <c r="G70" s="10">
        <f t="shared" ref="G70:G86" si="14">+E70+F70</f>
        <v>24961.144125899511</v>
      </c>
      <c r="H70" s="2">
        <v>412</v>
      </c>
      <c r="I70" s="2">
        <v>414</v>
      </c>
      <c r="J70" s="10">
        <f t="shared" ref="J70:J86" si="15">+H70+I70</f>
        <v>826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7.4399946062567418E-2</v>
      </c>
      <c r="O70" s="25">
        <f t="shared" si="0"/>
        <v>0.20509196777039174</v>
      </c>
      <c r="P70" s="26">
        <f t="shared" si="1"/>
        <v>0.1399041797030508</v>
      </c>
      <c r="R70" s="32">
        <f t="shared" si="8"/>
        <v>16.070388349514563</v>
      </c>
      <c r="S70" s="32">
        <f t="shared" si="9"/>
        <v>44.299865038404619</v>
      </c>
      <c r="T70" s="32">
        <f t="shared" si="10"/>
        <v>30.21930281585897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10060.587188503006</v>
      </c>
      <c r="F71" s="2">
        <v>27102.358864264206</v>
      </c>
      <c r="G71" s="5">
        <f t="shared" si="14"/>
        <v>37162.946052767213</v>
      </c>
      <c r="H71" s="2">
        <v>412</v>
      </c>
      <c r="I71" s="2">
        <v>412</v>
      </c>
      <c r="J71" s="5">
        <f t="shared" si="15"/>
        <v>824</v>
      </c>
      <c r="K71" s="2">
        <v>0</v>
      </c>
      <c r="L71" s="2">
        <v>0</v>
      </c>
      <c r="M71" s="5">
        <f t="shared" si="16"/>
        <v>0</v>
      </c>
      <c r="N71" s="27">
        <f t="shared" si="17"/>
        <v>0.1130504673285577</v>
      </c>
      <c r="O71" s="27">
        <f t="shared" si="0"/>
        <v>0.304548261239934</v>
      </c>
      <c r="P71" s="28">
        <f t="shared" si="1"/>
        <v>0.20879936428424584</v>
      </c>
      <c r="R71" s="32">
        <f t="shared" ref="R71:R86" si="18">+E71/(H71+K71)</f>
        <v>24.418900942968463</v>
      </c>
      <c r="S71" s="32">
        <f t="shared" ref="S71:S86" si="19">+F71/(I71+L71)</f>
        <v>65.782424427825745</v>
      </c>
      <c r="T71" s="32">
        <f t="shared" ref="T71:T86" si="20">+G71/(J71+M71)</f>
        <v>45.100662685397104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18955.371790898414</v>
      </c>
      <c r="F72" s="2">
        <v>41418.105403996531</v>
      </c>
      <c r="G72" s="5">
        <f t="shared" si="14"/>
        <v>60373.477194894949</v>
      </c>
      <c r="H72" s="2">
        <v>424</v>
      </c>
      <c r="I72" s="2">
        <v>427</v>
      </c>
      <c r="J72" s="5">
        <f t="shared" si="15"/>
        <v>851</v>
      </c>
      <c r="K72" s="2">
        <v>0</v>
      </c>
      <c r="L72" s="2">
        <v>0</v>
      </c>
      <c r="M72" s="5">
        <f t="shared" si="16"/>
        <v>0</v>
      </c>
      <c r="N72" s="27">
        <f t="shared" si="17"/>
        <v>0.20697252566931357</v>
      </c>
      <c r="O72" s="27">
        <f t="shared" si="0"/>
        <v>0.44906437466385346</v>
      </c>
      <c r="P72" s="28">
        <f t="shared" si="1"/>
        <v>0.328445169054353</v>
      </c>
      <c r="R72" s="32">
        <f t="shared" si="18"/>
        <v>44.706065544571729</v>
      </c>
      <c r="S72" s="32">
        <f t="shared" si="19"/>
        <v>96.997904927392341</v>
      </c>
      <c r="T72" s="32">
        <f t="shared" si="20"/>
        <v>70.944156515740247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21715.967733614361</v>
      </c>
      <c r="F73" s="2">
        <v>46702.476973736688</v>
      </c>
      <c r="G73" s="5">
        <f t="shared" si="14"/>
        <v>68418.444707351053</v>
      </c>
      <c r="H73" s="2">
        <v>429</v>
      </c>
      <c r="I73" s="2">
        <v>417</v>
      </c>
      <c r="J73" s="5">
        <f t="shared" si="15"/>
        <v>846</v>
      </c>
      <c r="K73" s="2">
        <v>0</v>
      </c>
      <c r="L73" s="2">
        <v>0</v>
      </c>
      <c r="M73" s="5">
        <f t="shared" si="16"/>
        <v>0</v>
      </c>
      <c r="N73" s="27">
        <f t="shared" si="17"/>
        <v>0.23435171947697445</v>
      </c>
      <c r="O73" s="27">
        <f t="shared" si="0"/>
        <v>0.51850160953167124</v>
      </c>
      <c r="P73" s="28">
        <f t="shared" si="1"/>
        <v>0.37441141705712644</v>
      </c>
      <c r="R73" s="32">
        <f t="shared" si="18"/>
        <v>50.619971407026483</v>
      </c>
      <c r="S73" s="32">
        <f t="shared" si="19"/>
        <v>111.99634765884097</v>
      </c>
      <c r="T73" s="32">
        <f t="shared" si="20"/>
        <v>80.872866084339307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23353.192715427838</v>
      </c>
      <c r="F74" s="2">
        <v>53195.178099702913</v>
      </c>
      <c r="G74" s="5">
        <f t="shared" si="14"/>
        <v>76548.370815130751</v>
      </c>
      <c r="H74" s="2">
        <v>409</v>
      </c>
      <c r="I74" s="2">
        <v>409</v>
      </c>
      <c r="J74" s="5">
        <f t="shared" si="15"/>
        <v>818</v>
      </c>
      <c r="K74" s="2">
        <v>0</v>
      </c>
      <c r="L74" s="2">
        <v>0</v>
      </c>
      <c r="M74" s="5">
        <f t="shared" si="16"/>
        <v>0</v>
      </c>
      <c r="N74" s="27">
        <f t="shared" si="17"/>
        <v>0.26434384582346099</v>
      </c>
      <c r="O74" s="27">
        <f t="shared" si="0"/>
        <v>0.60213685252765226</v>
      </c>
      <c r="P74" s="28">
        <f t="shared" si="1"/>
        <v>0.43324034917555665</v>
      </c>
      <c r="R74" s="32">
        <f t="shared" si="18"/>
        <v>57.098270697867576</v>
      </c>
      <c r="S74" s="32">
        <f t="shared" si="19"/>
        <v>130.06156014597289</v>
      </c>
      <c r="T74" s="32">
        <f t="shared" si="20"/>
        <v>93.579915421920234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25721.929422376921</v>
      </c>
      <c r="F75" s="2">
        <v>55745.657805761148</v>
      </c>
      <c r="G75" s="5">
        <f t="shared" si="14"/>
        <v>81467.587228138073</v>
      </c>
      <c r="H75" s="2">
        <v>409</v>
      </c>
      <c r="I75" s="2">
        <v>432</v>
      </c>
      <c r="J75" s="5">
        <f t="shared" si="15"/>
        <v>841</v>
      </c>
      <c r="K75" s="2">
        <v>0</v>
      </c>
      <c r="L75" s="2">
        <v>0</v>
      </c>
      <c r="M75" s="5">
        <f t="shared" si="16"/>
        <v>0</v>
      </c>
      <c r="N75" s="27">
        <f t="shared" si="17"/>
        <v>0.29115649531803994</v>
      </c>
      <c r="O75" s="27">
        <f t="shared" si="0"/>
        <v>0.59741145625172698</v>
      </c>
      <c r="P75" s="28">
        <f t="shared" si="1"/>
        <v>0.44847176657054033</v>
      </c>
      <c r="R75" s="32">
        <f t="shared" si="18"/>
        <v>62.88980298869663</v>
      </c>
      <c r="S75" s="32">
        <f t="shared" si="19"/>
        <v>129.04087455037302</v>
      </c>
      <c r="T75" s="32">
        <f t="shared" si="20"/>
        <v>96.869901579236711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38546.877238395653</v>
      </c>
      <c r="F76" s="2">
        <v>62161.446644368065</v>
      </c>
      <c r="G76" s="5">
        <f t="shared" si="14"/>
        <v>100708.32388276371</v>
      </c>
      <c r="H76" s="2">
        <v>441</v>
      </c>
      <c r="I76" s="2">
        <v>426</v>
      </c>
      <c r="J76" s="5">
        <f t="shared" si="15"/>
        <v>867</v>
      </c>
      <c r="K76" s="2">
        <v>0</v>
      </c>
      <c r="L76" s="2">
        <v>0</v>
      </c>
      <c r="M76" s="5">
        <f t="shared" si="16"/>
        <v>0</v>
      </c>
      <c r="N76" s="27">
        <f t="shared" si="17"/>
        <v>0.4046661337700056</v>
      </c>
      <c r="O76" s="27">
        <f t="shared" si="0"/>
        <v>0.6755504112802998</v>
      </c>
      <c r="P76" s="28">
        <f t="shared" si="1"/>
        <v>0.53776498292731278</v>
      </c>
      <c r="R76" s="32">
        <f t="shared" si="18"/>
        <v>87.407884894321214</v>
      </c>
      <c r="S76" s="32">
        <f t="shared" si="19"/>
        <v>145.91888883654477</v>
      </c>
      <c r="T76" s="32">
        <f t="shared" si="20"/>
        <v>116.15723631229955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45659.631333362566</v>
      </c>
      <c r="F77" s="2">
        <v>62351.498790293546</v>
      </c>
      <c r="G77" s="5">
        <f t="shared" si="14"/>
        <v>108011.13012365611</v>
      </c>
      <c r="H77" s="2">
        <v>418</v>
      </c>
      <c r="I77" s="2">
        <v>413</v>
      </c>
      <c r="J77" s="5">
        <f t="shared" si="15"/>
        <v>831</v>
      </c>
      <c r="K77" s="2">
        <v>0</v>
      </c>
      <c r="L77" s="2">
        <v>0</v>
      </c>
      <c r="M77" s="5">
        <f t="shared" si="16"/>
        <v>0</v>
      </c>
      <c r="N77" s="27">
        <f t="shared" si="17"/>
        <v>0.50571096195909271</v>
      </c>
      <c r="O77" s="27">
        <f t="shared" si="0"/>
        <v>0.69894514830837529</v>
      </c>
      <c r="P77" s="28">
        <f t="shared" si="1"/>
        <v>0.60174672484989145</v>
      </c>
      <c r="R77" s="32">
        <f t="shared" si="18"/>
        <v>109.23356778316403</v>
      </c>
      <c r="S77" s="32">
        <f t="shared" si="19"/>
        <v>150.97215203460908</v>
      </c>
      <c r="T77" s="32">
        <f t="shared" si="20"/>
        <v>129.97729256757654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40650.419596914595</v>
      </c>
      <c r="F78" s="2">
        <v>43444.850476074811</v>
      </c>
      <c r="G78" s="5">
        <f t="shared" si="14"/>
        <v>84095.270072989399</v>
      </c>
      <c r="H78" s="2">
        <v>418</v>
      </c>
      <c r="I78" s="2">
        <v>418</v>
      </c>
      <c r="J78" s="5">
        <f t="shared" si="15"/>
        <v>836</v>
      </c>
      <c r="K78" s="2">
        <v>0</v>
      </c>
      <c r="L78" s="2">
        <v>0</v>
      </c>
      <c r="M78" s="5">
        <f t="shared" si="16"/>
        <v>0</v>
      </c>
      <c r="N78" s="27">
        <f t="shared" si="17"/>
        <v>0.45023059096352336</v>
      </c>
      <c r="O78" s="27">
        <f t="shared" si="0"/>
        <v>0.48118078234178197</v>
      </c>
      <c r="P78" s="28">
        <f t="shared" si="1"/>
        <v>0.46570568665265261</v>
      </c>
      <c r="R78" s="32">
        <f t="shared" si="18"/>
        <v>97.249807648121035</v>
      </c>
      <c r="S78" s="32">
        <f t="shared" si="19"/>
        <v>103.93504898582491</v>
      </c>
      <c r="T78" s="32">
        <f t="shared" si="20"/>
        <v>100.59242831697297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38528.381913014164</v>
      </c>
      <c r="F79" s="2">
        <v>41103.108108703113</v>
      </c>
      <c r="G79" s="5">
        <f t="shared" si="14"/>
        <v>79631.490021717269</v>
      </c>
      <c r="H79" s="2">
        <v>420</v>
      </c>
      <c r="I79" s="2">
        <v>420</v>
      </c>
      <c r="J79" s="5">
        <f t="shared" si="15"/>
        <v>840</v>
      </c>
      <c r="K79" s="2">
        <v>0</v>
      </c>
      <c r="L79" s="2">
        <v>0</v>
      </c>
      <c r="M79" s="5">
        <f t="shared" si="16"/>
        <v>0</v>
      </c>
      <c r="N79" s="27">
        <f t="shared" si="17"/>
        <v>0.42469556782423018</v>
      </c>
      <c r="O79" s="27">
        <f t="shared" si="0"/>
        <v>0.45307658849981386</v>
      </c>
      <c r="P79" s="28">
        <f t="shared" si="1"/>
        <v>0.43888607816202196</v>
      </c>
      <c r="R79" s="32">
        <f t="shared" si="18"/>
        <v>91.734242650033721</v>
      </c>
      <c r="S79" s="32">
        <f t="shared" si="19"/>
        <v>97.86454311595979</v>
      </c>
      <c r="T79" s="32">
        <f t="shared" si="20"/>
        <v>94.799392882996756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30382.394759887644</v>
      </c>
      <c r="F80" s="2">
        <v>30642.311029692384</v>
      </c>
      <c r="G80" s="5">
        <f t="shared" si="14"/>
        <v>61024.705789580024</v>
      </c>
      <c r="H80" s="2">
        <v>432</v>
      </c>
      <c r="I80" s="2">
        <v>433</v>
      </c>
      <c r="J80" s="5">
        <f t="shared" si="15"/>
        <v>865</v>
      </c>
      <c r="K80" s="2">
        <v>0</v>
      </c>
      <c r="L80" s="2">
        <v>0</v>
      </c>
      <c r="M80" s="5">
        <f t="shared" si="16"/>
        <v>0</v>
      </c>
      <c r="N80" s="27">
        <f t="shared" si="17"/>
        <v>0.32560008101731441</v>
      </c>
      <c r="O80" s="27">
        <f t="shared" si="0"/>
        <v>0.32762713871452809</v>
      </c>
      <c r="P80" s="28">
        <f t="shared" si="1"/>
        <v>0.32661478157557283</v>
      </c>
      <c r="R80" s="32">
        <f t="shared" si="18"/>
        <v>70.329617499739911</v>
      </c>
      <c r="S80" s="32">
        <f t="shared" si="19"/>
        <v>70.767461962338075</v>
      </c>
      <c r="T80" s="32">
        <f t="shared" si="20"/>
        <v>70.548792820323726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25061.394946958942</v>
      </c>
      <c r="F81" s="2">
        <v>26176.908172574829</v>
      </c>
      <c r="G81" s="5">
        <f t="shared" si="14"/>
        <v>51238.303119533768</v>
      </c>
      <c r="H81" s="2">
        <v>427</v>
      </c>
      <c r="I81" s="2">
        <v>415</v>
      </c>
      <c r="J81" s="5">
        <f t="shared" si="15"/>
        <v>842</v>
      </c>
      <c r="K81" s="2">
        <v>0</v>
      </c>
      <c r="L81" s="2">
        <v>0</v>
      </c>
      <c r="M81" s="5">
        <f t="shared" si="16"/>
        <v>0</v>
      </c>
      <c r="N81" s="27">
        <f t="shared" si="17"/>
        <v>0.27172125668920705</v>
      </c>
      <c r="O81" s="27">
        <f t="shared" si="17"/>
        <v>0.2920226257538468</v>
      </c>
      <c r="P81" s="28">
        <f t="shared" si="17"/>
        <v>0.28172727588377411</v>
      </c>
      <c r="R81" s="32">
        <f t="shared" si="18"/>
        <v>58.69179144486872</v>
      </c>
      <c r="S81" s="32">
        <f t="shared" si="19"/>
        <v>63.076887162830914</v>
      </c>
      <c r="T81" s="32">
        <f t="shared" si="20"/>
        <v>60.853091590895211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21085.313385955524</v>
      </c>
      <c r="F82" s="2">
        <v>24398.789316241488</v>
      </c>
      <c r="G82" s="5">
        <f t="shared" si="14"/>
        <v>45484.102702197008</v>
      </c>
      <c r="H82" s="2">
        <v>422</v>
      </c>
      <c r="I82" s="2">
        <v>415</v>
      </c>
      <c r="J82" s="5">
        <f t="shared" si="15"/>
        <v>837</v>
      </c>
      <c r="K82" s="2">
        <v>0</v>
      </c>
      <c r="L82" s="2">
        <v>0</v>
      </c>
      <c r="M82" s="5">
        <f t="shared" si="16"/>
        <v>0</v>
      </c>
      <c r="N82" s="27">
        <f t="shared" si="17"/>
        <v>0.23132035924560651</v>
      </c>
      <c r="O82" s="27">
        <f t="shared" si="17"/>
        <v>0.27218640468810229</v>
      </c>
      <c r="P82" s="28">
        <f t="shared" si="17"/>
        <v>0.25158249647217246</v>
      </c>
      <c r="R82" s="32">
        <f t="shared" si="18"/>
        <v>49.965197597051002</v>
      </c>
      <c r="S82" s="32">
        <f t="shared" si="19"/>
        <v>58.792263412630092</v>
      </c>
      <c r="T82" s="32">
        <f t="shared" si="20"/>
        <v>54.341819237989256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16385.017305960224</v>
      </c>
      <c r="F83" s="2">
        <v>17585.843100790171</v>
      </c>
      <c r="G83" s="5">
        <f t="shared" si="14"/>
        <v>33970.860406750391</v>
      </c>
      <c r="H83" s="2">
        <v>420</v>
      </c>
      <c r="I83" s="2">
        <v>443</v>
      </c>
      <c r="J83" s="5">
        <f t="shared" si="15"/>
        <v>863</v>
      </c>
      <c r="K83" s="2">
        <v>0</v>
      </c>
      <c r="L83" s="2">
        <v>0</v>
      </c>
      <c r="M83" s="5">
        <f t="shared" si="16"/>
        <v>0</v>
      </c>
      <c r="N83" s="27">
        <f t="shared" si="17"/>
        <v>0.18061086095635168</v>
      </c>
      <c r="O83" s="27">
        <f t="shared" si="17"/>
        <v>0.18378316090617602</v>
      </c>
      <c r="P83" s="28">
        <f t="shared" si="17"/>
        <v>0.18223928375794168</v>
      </c>
      <c r="R83" s="32">
        <f t="shared" si="18"/>
        <v>39.011945966571965</v>
      </c>
      <c r="S83" s="32">
        <f t="shared" si="19"/>
        <v>39.69716275573402</v>
      </c>
      <c r="T83" s="32">
        <f t="shared" si="20"/>
        <v>39.363685291715399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9728.297178871424</v>
      </c>
      <c r="F84" s="3">
        <v>8756</v>
      </c>
      <c r="G84" s="7">
        <f t="shared" si="14"/>
        <v>18484.297178871424</v>
      </c>
      <c r="H84" s="6">
        <v>440</v>
      </c>
      <c r="I84" s="3">
        <v>420</v>
      </c>
      <c r="J84" s="7">
        <f t="shared" si="15"/>
        <v>860</v>
      </c>
      <c r="K84" s="6">
        <v>0</v>
      </c>
      <c r="L84" s="3">
        <v>0</v>
      </c>
      <c r="M84" s="7">
        <f t="shared" si="16"/>
        <v>0</v>
      </c>
      <c r="N84" s="27">
        <f t="shared" si="17"/>
        <v>0.102360029238967</v>
      </c>
      <c r="O84" s="27">
        <f t="shared" si="17"/>
        <v>9.6516754850088177E-2</v>
      </c>
      <c r="P84" s="28">
        <f t="shared" si="17"/>
        <v>9.9506337095561073E-2</v>
      </c>
      <c r="R84" s="32">
        <f t="shared" si="18"/>
        <v>22.109766315616874</v>
      </c>
      <c r="S84" s="32">
        <f t="shared" si="19"/>
        <v>20.847619047619048</v>
      </c>
      <c r="T84" s="32">
        <f t="shared" si="20"/>
        <v>21.49336881264119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3097.3344784138603</v>
      </c>
      <c r="F85" s="2">
        <v>7116.7583662408642</v>
      </c>
      <c r="G85" s="5">
        <f t="shared" si="14"/>
        <v>10214.092844654724</v>
      </c>
      <c r="H85" s="2">
        <v>142</v>
      </c>
      <c r="I85" s="2">
        <v>130</v>
      </c>
      <c r="J85" s="5">
        <f t="shared" si="15"/>
        <v>272</v>
      </c>
      <c r="K85" s="2">
        <v>0</v>
      </c>
      <c r="L85" s="2">
        <v>0</v>
      </c>
      <c r="M85" s="5">
        <f t="shared" si="16"/>
        <v>0</v>
      </c>
      <c r="N85" s="25">
        <f t="shared" si="17"/>
        <v>0.10098247516998762</v>
      </c>
      <c r="O85" s="25">
        <f t="shared" si="17"/>
        <v>0.25344581076356354</v>
      </c>
      <c r="P85" s="26">
        <f t="shared" si="17"/>
        <v>0.1738509811522114</v>
      </c>
      <c r="R85" s="32">
        <f t="shared" si="18"/>
        <v>21.812214636717325</v>
      </c>
      <c r="S85" s="32">
        <f t="shared" si="19"/>
        <v>54.744295124929728</v>
      </c>
      <c r="T85" s="32">
        <f t="shared" si="20"/>
        <v>37.551811928877662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2669.2716090379631</v>
      </c>
      <c r="F86" s="3">
        <v>6245</v>
      </c>
      <c r="G86" s="7">
        <f t="shared" si="14"/>
        <v>8914.2716090379636</v>
      </c>
      <c r="H86" s="6">
        <v>143</v>
      </c>
      <c r="I86" s="3">
        <v>130</v>
      </c>
      <c r="J86" s="7">
        <f t="shared" si="15"/>
        <v>273</v>
      </c>
      <c r="K86" s="6">
        <v>0</v>
      </c>
      <c r="L86" s="3">
        <v>0</v>
      </c>
      <c r="M86" s="7">
        <f t="shared" si="16"/>
        <v>0</v>
      </c>
      <c r="N86" s="27">
        <f t="shared" si="17"/>
        <v>8.6417754760358817E-2</v>
      </c>
      <c r="O86" s="27">
        <f t="shared" si="17"/>
        <v>0.22240028490028491</v>
      </c>
      <c r="P86" s="28">
        <f t="shared" si="17"/>
        <v>0.15117134054127601</v>
      </c>
      <c r="R86" s="32">
        <f t="shared" si="18"/>
        <v>18.666235028237505</v>
      </c>
      <c r="S86" s="32">
        <f t="shared" si="19"/>
        <v>48.03846153846154</v>
      </c>
      <c r="T86" s="32">
        <f t="shared" si="20"/>
        <v>32.65300955691562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0.18643967807182696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498</v>
      </c>
      <c r="F5" s="9">
        <v>1995.668557411339</v>
      </c>
      <c r="G5" s="10">
        <f>+E5+F5</f>
        <v>2493.668557411339</v>
      </c>
      <c r="H5" s="9">
        <v>207</v>
      </c>
      <c r="I5" s="9">
        <v>210</v>
      </c>
      <c r="J5" s="10">
        <f>+H5+I5</f>
        <v>417</v>
      </c>
      <c r="K5" s="9">
        <v>0</v>
      </c>
      <c r="L5" s="9">
        <v>0</v>
      </c>
      <c r="M5" s="10">
        <f>+K5+L5</f>
        <v>0</v>
      </c>
      <c r="N5" s="27">
        <f>+E5/(H5*216+K5*248)</f>
        <v>1.1137949543746644E-2</v>
      </c>
      <c r="O5" s="27">
        <f t="shared" ref="O5:O80" si="0">+F5/(I5*216+L5*248)</f>
        <v>4.3996220401484543E-2</v>
      </c>
      <c r="P5" s="28">
        <f t="shared" ref="P5:P80" si="1">+G5/(J5*216+M5*248)</f>
        <v>2.7685280191528321E-2</v>
      </c>
      <c r="R5" s="32">
        <f>+E5/(H5+K5)</f>
        <v>2.4057971014492754</v>
      </c>
      <c r="S5" s="32">
        <f t="shared" ref="S5" si="2">+F5/(I5+L5)</f>
        <v>9.5031836067206612</v>
      </c>
      <c r="T5" s="32">
        <f t="shared" ref="T5" si="3">+G5/(J5+M5)</f>
        <v>5.9800205213701174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933.23268464191028</v>
      </c>
      <c r="F6" s="2">
        <v>3708.2192500662295</v>
      </c>
      <c r="G6" s="5">
        <f t="shared" ref="G6:G69" si="4">+E6+F6</f>
        <v>4641.4519347081396</v>
      </c>
      <c r="H6" s="2">
        <v>207</v>
      </c>
      <c r="I6" s="2">
        <v>212</v>
      </c>
      <c r="J6" s="5">
        <f t="shared" ref="J6:J69" si="5">+H6+I6</f>
        <v>419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2.087208545003378E-2</v>
      </c>
      <c r="O6" s="27">
        <f t="shared" si="0"/>
        <v>8.0979630722969723E-2</v>
      </c>
      <c r="P6" s="28">
        <f t="shared" si="1"/>
        <v>5.128449499147153E-2</v>
      </c>
      <c r="R6" s="32">
        <f t="shared" ref="R6:R70" si="8">+E6/(H6+K6)</f>
        <v>4.5083704572072962</v>
      </c>
      <c r="S6" s="32">
        <f t="shared" ref="S6:S70" si="9">+F6/(I6+L6)</f>
        <v>17.49160023616146</v>
      </c>
      <c r="T6" s="32">
        <f t="shared" ref="T6:T70" si="10">+G6/(J6+M6)</f>
        <v>11.077450918157851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1261.0133695415145</v>
      </c>
      <c r="F7" s="2">
        <v>5249.4465151456579</v>
      </c>
      <c r="G7" s="5">
        <f t="shared" si="4"/>
        <v>6510.4598846871722</v>
      </c>
      <c r="H7" s="2">
        <v>207</v>
      </c>
      <c r="I7" s="2">
        <v>212</v>
      </c>
      <c r="J7" s="5">
        <f t="shared" si="5"/>
        <v>419</v>
      </c>
      <c r="K7" s="2">
        <v>0</v>
      </c>
      <c r="L7" s="2">
        <v>0</v>
      </c>
      <c r="M7" s="5">
        <f t="shared" si="6"/>
        <v>0</v>
      </c>
      <c r="N7" s="27">
        <f t="shared" si="7"/>
        <v>2.8203018642456487E-2</v>
      </c>
      <c r="O7" s="27">
        <f t="shared" si="0"/>
        <v>0.11463676002676576</v>
      </c>
      <c r="P7" s="28">
        <f t="shared" si="1"/>
        <v>7.193560378201154E-2</v>
      </c>
      <c r="R7" s="32">
        <f t="shared" si="8"/>
        <v>6.0918520267706011</v>
      </c>
      <c r="S7" s="32">
        <f t="shared" si="9"/>
        <v>24.761540165781405</v>
      </c>
      <c r="T7" s="32">
        <f t="shared" si="10"/>
        <v>15.538090416914493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1521.7929093982063</v>
      </c>
      <c r="F8" s="2">
        <v>5900.9260423209153</v>
      </c>
      <c r="G8" s="5">
        <f t="shared" si="4"/>
        <v>7422.7189517191218</v>
      </c>
      <c r="H8" s="2">
        <v>213</v>
      </c>
      <c r="I8" s="2">
        <v>207</v>
      </c>
      <c r="J8" s="5">
        <f t="shared" si="5"/>
        <v>420</v>
      </c>
      <c r="K8" s="2">
        <v>0</v>
      </c>
      <c r="L8" s="2">
        <v>0</v>
      </c>
      <c r="M8" s="5">
        <f t="shared" si="6"/>
        <v>0</v>
      </c>
      <c r="N8" s="27">
        <f t="shared" si="7"/>
        <v>3.3076702082207581E-2</v>
      </c>
      <c r="O8" s="27">
        <f t="shared" si="0"/>
        <v>0.13197633839508219</v>
      </c>
      <c r="P8" s="28">
        <f t="shared" si="1"/>
        <v>8.1820094264981505E-2</v>
      </c>
      <c r="R8" s="32">
        <f t="shared" si="8"/>
        <v>7.1445676497568371</v>
      </c>
      <c r="S8" s="32">
        <f t="shared" si="9"/>
        <v>28.506889093337755</v>
      </c>
      <c r="T8" s="32">
        <f t="shared" si="10"/>
        <v>17.673140361236005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2090.7782425048367</v>
      </c>
      <c r="F9" s="2">
        <v>7374.4239698548508</v>
      </c>
      <c r="G9" s="5">
        <f t="shared" si="4"/>
        <v>9465.2022123596871</v>
      </c>
      <c r="H9" s="2">
        <v>241</v>
      </c>
      <c r="I9" s="2">
        <v>205</v>
      </c>
      <c r="J9" s="5">
        <f t="shared" si="5"/>
        <v>446</v>
      </c>
      <c r="K9" s="2">
        <v>0</v>
      </c>
      <c r="L9" s="2">
        <v>0</v>
      </c>
      <c r="M9" s="5">
        <f t="shared" si="6"/>
        <v>0</v>
      </c>
      <c r="N9" s="27">
        <f t="shared" si="7"/>
        <v>4.0164020333964129E-2</v>
      </c>
      <c r="O9" s="27">
        <f t="shared" si="0"/>
        <v>0.16654074005995598</v>
      </c>
      <c r="P9" s="28">
        <f t="shared" si="1"/>
        <v>9.8251974468108363E-2</v>
      </c>
      <c r="R9" s="32">
        <f t="shared" si="8"/>
        <v>8.6754283921362525</v>
      </c>
      <c r="S9" s="32">
        <f t="shared" si="9"/>
        <v>35.972799852950494</v>
      </c>
      <c r="T9" s="32">
        <f t="shared" si="10"/>
        <v>21.222426485111406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2377.903212390625</v>
      </c>
      <c r="F10" s="2">
        <v>8496.2367121859297</v>
      </c>
      <c r="G10" s="5">
        <f t="shared" si="4"/>
        <v>10874.139924576555</v>
      </c>
      <c r="H10" s="2">
        <v>217</v>
      </c>
      <c r="I10" s="2">
        <v>205</v>
      </c>
      <c r="J10" s="5">
        <f t="shared" si="5"/>
        <v>422</v>
      </c>
      <c r="K10" s="2">
        <v>0</v>
      </c>
      <c r="L10" s="2">
        <v>0</v>
      </c>
      <c r="M10" s="5">
        <f t="shared" si="6"/>
        <v>0</v>
      </c>
      <c r="N10" s="27">
        <f t="shared" si="7"/>
        <v>5.0731848702650302E-2</v>
      </c>
      <c r="O10" s="27">
        <f t="shared" si="0"/>
        <v>0.19187526450284395</v>
      </c>
      <c r="P10" s="28">
        <f t="shared" si="1"/>
        <v>0.11929677817904769</v>
      </c>
      <c r="R10" s="32">
        <f t="shared" si="8"/>
        <v>10.958079319772466</v>
      </c>
      <c r="S10" s="32">
        <f t="shared" si="9"/>
        <v>41.445057132614288</v>
      </c>
      <c r="T10" s="32">
        <f t="shared" si="10"/>
        <v>25.768104086674303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3613.9663609788627</v>
      </c>
      <c r="F11" s="2">
        <v>10361.578796807755</v>
      </c>
      <c r="G11" s="5">
        <f t="shared" si="4"/>
        <v>13975.545157786617</v>
      </c>
      <c r="H11" s="2">
        <v>211</v>
      </c>
      <c r="I11" s="2">
        <v>209</v>
      </c>
      <c r="J11" s="5">
        <f t="shared" si="5"/>
        <v>420</v>
      </c>
      <c r="K11" s="2">
        <v>0</v>
      </c>
      <c r="L11" s="2">
        <v>0</v>
      </c>
      <c r="M11" s="5">
        <f t="shared" si="6"/>
        <v>0</v>
      </c>
      <c r="N11" s="27">
        <f t="shared" si="7"/>
        <v>7.9295382679016646E-2</v>
      </c>
      <c r="O11" s="27">
        <f t="shared" si="0"/>
        <v>0.22952283352843689</v>
      </c>
      <c r="P11" s="28">
        <f t="shared" si="1"/>
        <v>0.15405142369694241</v>
      </c>
      <c r="R11" s="32">
        <f t="shared" si="8"/>
        <v>17.127802658667594</v>
      </c>
      <c r="S11" s="32">
        <f t="shared" si="9"/>
        <v>49.576932042142367</v>
      </c>
      <c r="T11" s="32">
        <f t="shared" si="10"/>
        <v>33.275107518539564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3747.4149835330682</v>
      </c>
      <c r="F12" s="2">
        <v>10565.183432950655</v>
      </c>
      <c r="G12" s="5">
        <f t="shared" si="4"/>
        <v>14312.598416483723</v>
      </c>
      <c r="H12" s="2">
        <v>223</v>
      </c>
      <c r="I12" s="2">
        <v>211</v>
      </c>
      <c r="J12" s="5">
        <f t="shared" si="5"/>
        <v>434</v>
      </c>
      <c r="K12" s="2">
        <v>0</v>
      </c>
      <c r="L12" s="2">
        <v>0</v>
      </c>
      <c r="M12" s="5">
        <f t="shared" si="6"/>
        <v>0</v>
      </c>
      <c r="N12" s="27">
        <f t="shared" si="7"/>
        <v>7.7798849516962879E-2</v>
      </c>
      <c r="O12" s="27">
        <f t="shared" si="0"/>
        <v>0.23181462684199261</v>
      </c>
      <c r="P12" s="28">
        <f t="shared" si="1"/>
        <v>0.15267748780171236</v>
      </c>
      <c r="R12" s="32">
        <f t="shared" si="8"/>
        <v>16.804551495663983</v>
      </c>
      <c r="S12" s="32">
        <f t="shared" si="9"/>
        <v>50.071959397870401</v>
      </c>
      <c r="T12" s="32">
        <f t="shared" si="10"/>
        <v>32.978337365169871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3842.3687289915101</v>
      </c>
      <c r="F13" s="2">
        <v>10749.671244663914</v>
      </c>
      <c r="G13" s="5">
        <f t="shared" si="4"/>
        <v>14592.039973655425</v>
      </c>
      <c r="H13" s="2">
        <v>241</v>
      </c>
      <c r="I13" s="2">
        <v>206</v>
      </c>
      <c r="J13" s="5">
        <f t="shared" si="5"/>
        <v>447</v>
      </c>
      <c r="K13" s="2">
        <v>0</v>
      </c>
      <c r="L13" s="2">
        <v>0</v>
      </c>
      <c r="M13" s="5">
        <f t="shared" si="6"/>
        <v>0</v>
      </c>
      <c r="N13" s="27">
        <f t="shared" si="7"/>
        <v>7.38122162477238E-2</v>
      </c>
      <c r="O13" s="27">
        <f t="shared" si="0"/>
        <v>0.2415873616654062</v>
      </c>
      <c r="P13" s="28">
        <f t="shared" si="1"/>
        <v>0.15113141078025752</v>
      </c>
      <c r="R13" s="32">
        <f t="shared" si="8"/>
        <v>15.943438709508341</v>
      </c>
      <c r="S13" s="32">
        <f t="shared" si="9"/>
        <v>52.182870119727738</v>
      </c>
      <c r="T13" s="32">
        <f t="shared" si="10"/>
        <v>32.644384728535627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4303.2109253388253</v>
      </c>
      <c r="F14" s="2">
        <v>11985.851950608012</v>
      </c>
      <c r="G14" s="5">
        <f t="shared" si="4"/>
        <v>16289.062875946838</v>
      </c>
      <c r="H14" s="2">
        <v>249</v>
      </c>
      <c r="I14" s="2">
        <v>208</v>
      </c>
      <c r="J14" s="5">
        <f t="shared" si="5"/>
        <v>457</v>
      </c>
      <c r="K14" s="2">
        <v>0</v>
      </c>
      <c r="L14" s="2">
        <v>0</v>
      </c>
      <c r="M14" s="5">
        <f t="shared" si="6"/>
        <v>0</v>
      </c>
      <c r="N14" s="27">
        <f t="shared" si="7"/>
        <v>8.0009127720861689E-2</v>
      </c>
      <c r="O14" s="27">
        <f t="shared" si="0"/>
        <v>0.26677911214850453</v>
      </c>
      <c r="P14" s="28">
        <f t="shared" si="1"/>
        <v>0.16501603529405581</v>
      </c>
      <c r="R14" s="32">
        <f t="shared" si="8"/>
        <v>17.281971587706124</v>
      </c>
      <c r="S14" s="32">
        <f t="shared" si="9"/>
        <v>57.624288224076977</v>
      </c>
      <c r="T14" s="32">
        <f t="shared" si="10"/>
        <v>35.643463623516055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7843.8878870618864</v>
      </c>
      <c r="F15" s="2">
        <v>25123.515575471549</v>
      </c>
      <c r="G15" s="5">
        <f t="shared" si="4"/>
        <v>32967.403462533432</v>
      </c>
      <c r="H15" s="2">
        <v>391</v>
      </c>
      <c r="I15" s="2">
        <v>394</v>
      </c>
      <c r="J15" s="5">
        <f t="shared" si="5"/>
        <v>785</v>
      </c>
      <c r="K15" s="2">
        <v>188</v>
      </c>
      <c r="L15" s="2">
        <v>203</v>
      </c>
      <c r="M15" s="5">
        <f t="shared" si="6"/>
        <v>391</v>
      </c>
      <c r="N15" s="27">
        <f t="shared" si="7"/>
        <v>5.9840462977280184E-2</v>
      </c>
      <c r="O15" s="27">
        <f t="shared" si="0"/>
        <v>0.18548458135573467</v>
      </c>
      <c r="P15" s="28">
        <f t="shared" si="1"/>
        <v>0.12369208286759152</v>
      </c>
      <c r="R15" s="32">
        <f t="shared" si="8"/>
        <v>13.54730205019324</v>
      </c>
      <c r="S15" s="32">
        <f t="shared" si="9"/>
        <v>42.082940662431405</v>
      </c>
      <c r="T15" s="32">
        <f t="shared" si="10"/>
        <v>28.033506345691695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17241.157391944456</v>
      </c>
      <c r="F16" s="2">
        <v>37510.154998539321</v>
      </c>
      <c r="G16" s="5">
        <f t="shared" si="4"/>
        <v>54751.312390483778</v>
      </c>
      <c r="H16" s="2">
        <v>454</v>
      </c>
      <c r="I16" s="2">
        <v>464</v>
      </c>
      <c r="J16" s="5">
        <f t="shared" si="5"/>
        <v>918</v>
      </c>
      <c r="K16" s="2">
        <v>321</v>
      </c>
      <c r="L16" s="2">
        <v>345</v>
      </c>
      <c r="M16" s="5">
        <f t="shared" si="6"/>
        <v>666</v>
      </c>
      <c r="N16" s="27">
        <f t="shared" si="7"/>
        <v>9.7039248682653748E-2</v>
      </c>
      <c r="O16" s="27">
        <f t="shared" si="0"/>
        <v>0.20190196679229278</v>
      </c>
      <c r="P16" s="28">
        <f t="shared" si="1"/>
        <v>0.15064082692398467</v>
      </c>
      <c r="R16" s="32">
        <f t="shared" si="8"/>
        <v>22.24665469928317</v>
      </c>
      <c r="S16" s="32">
        <f t="shared" si="9"/>
        <v>46.366075399924995</v>
      </c>
      <c r="T16" s="32">
        <f t="shared" si="10"/>
        <v>34.565222468739762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18799.792104455275</v>
      </c>
      <c r="F17" s="2">
        <v>39228.071137583844</v>
      </c>
      <c r="G17" s="5">
        <f t="shared" si="4"/>
        <v>58027.863242039122</v>
      </c>
      <c r="H17" s="2">
        <v>457</v>
      </c>
      <c r="I17" s="2">
        <v>461</v>
      </c>
      <c r="J17" s="5">
        <f t="shared" si="5"/>
        <v>918</v>
      </c>
      <c r="K17" s="2">
        <v>294</v>
      </c>
      <c r="L17" s="2">
        <v>348</v>
      </c>
      <c r="M17" s="5">
        <f t="shared" si="6"/>
        <v>642</v>
      </c>
      <c r="N17" s="27">
        <f t="shared" si="7"/>
        <v>0.10954057768409591</v>
      </c>
      <c r="O17" s="27">
        <f t="shared" si="0"/>
        <v>0.21103976295235552</v>
      </c>
      <c r="P17" s="28">
        <f t="shared" si="1"/>
        <v>0.16231388527691754</v>
      </c>
      <c r="R17" s="32">
        <f t="shared" si="8"/>
        <v>25.033012123109554</v>
      </c>
      <c r="S17" s="32">
        <f t="shared" si="9"/>
        <v>48.489581134219833</v>
      </c>
      <c r="T17" s="32">
        <f t="shared" si="10"/>
        <v>37.197348232076358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25331.280855452616</v>
      </c>
      <c r="F18" s="2">
        <v>44487.109898427152</v>
      </c>
      <c r="G18" s="5">
        <f t="shared" si="4"/>
        <v>69818.390753879765</v>
      </c>
      <c r="H18" s="2">
        <v>487</v>
      </c>
      <c r="I18" s="2">
        <v>459</v>
      </c>
      <c r="J18" s="5">
        <f t="shared" si="5"/>
        <v>946</v>
      </c>
      <c r="K18" s="2">
        <v>301</v>
      </c>
      <c r="L18" s="2">
        <v>347</v>
      </c>
      <c r="M18" s="5">
        <f t="shared" si="6"/>
        <v>648</v>
      </c>
      <c r="N18" s="27">
        <f t="shared" si="7"/>
        <v>0.14085454212329079</v>
      </c>
      <c r="O18" s="27">
        <f t="shared" si="0"/>
        <v>0.24021117655738203</v>
      </c>
      <c r="P18" s="28">
        <f t="shared" si="1"/>
        <v>0.19126230208711309</v>
      </c>
      <c r="R18" s="32">
        <f t="shared" si="8"/>
        <v>32.146295501843419</v>
      </c>
      <c r="S18" s="32">
        <f t="shared" si="9"/>
        <v>55.194925432291754</v>
      </c>
      <c r="T18" s="32">
        <f t="shared" si="10"/>
        <v>43.800747022509263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38115.428056626326</v>
      </c>
      <c r="F19" s="2">
        <v>46860.662811204056</v>
      </c>
      <c r="G19" s="5">
        <f t="shared" si="4"/>
        <v>84976.090867830382</v>
      </c>
      <c r="H19" s="2">
        <v>472</v>
      </c>
      <c r="I19" s="2">
        <v>460</v>
      </c>
      <c r="J19" s="5">
        <f t="shared" si="5"/>
        <v>932</v>
      </c>
      <c r="K19" s="2">
        <v>301</v>
      </c>
      <c r="L19" s="2">
        <v>346</v>
      </c>
      <c r="M19" s="5">
        <f t="shared" si="6"/>
        <v>647</v>
      </c>
      <c r="N19" s="27">
        <f t="shared" si="7"/>
        <v>0.21582915094352392</v>
      </c>
      <c r="O19" s="27">
        <f t="shared" si="0"/>
        <v>0.25307106417525738</v>
      </c>
      <c r="P19" s="28">
        <f t="shared" si="1"/>
        <v>0.23489112046347488</v>
      </c>
      <c r="R19" s="32">
        <f t="shared" si="8"/>
        <v>49.308445092660186</v>
      </c>
      <c r="S19" s="32">
        <f t="shared" si="9"/>
        <v>58.139780162784191</v>
      </c>
      <c r="T19" s="32">
        <f t="shared" si="10"/>
        <v>53.816397003059137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50920.931208192262</v>
      </c>
      <c r="F20" s="2">
        <v>60192.668489384763</v>
      </c>
      <c r="G20" s="5">
        <f t="shared" si="4"/>
        <v>111113.59969757702</v>
      </c>
      <c r="H20" s="2">
        <v>493</v>
      </c>
      <c r="I20" s="2">
        <v>461</v>
      </c>
      <c r="J20" s="5">
        <f t="shared" si="5"/>
        <v>954</v>
      </c>
      <c r="K20" s="2">
        <v>297</v>
      </c>
      <c r="L20" s="2">
        <v>327</v>
      </c>
      <c r="M20" s="5">
        <f t="shared" si="6"/>
        <v>624</v>
      </c>
      <c r="N20" s="27">
        <f t="shared" si="7"/>
        <v>0.28266792792539447</v>
      </c>
      <c r="O20" s="27">
        <f t="shared" si="0"/>
        <v>0.33315991680716861</v>
      </c>
      <c r="P20" s="28">
        <f t="shared" si="1"/>
        <v>0.30795086608569749</v>
      </c>
      <c r="R20" s="32">
        <f t="shared" si="8"/>
        <v>64.456874947078816</v>
      </c>
      <c r="S20" s="32">
        <f t="shared" si="9"/>
        <v>76.386635138813148</v>
      </c>
      <c r="T20" s="32">
        <f t="shared" si="10"/>
        <v>70.414194992127392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50784.225785488998</v>
      </c>
      <c r="F21" s="2">
        <v>59390.567804717415</v>
      </c>
      <c r="G21" s="5">
        <f t="shared" si="4"/>
        <v>110174.79359020642</v>
      </c>
      <c r="H21" s="2">
        <v>491</v>
      </c>
      <c r="I21" s="2">
        <v>462</v>
      </c>
      <c r="J21" s="5">
        <f t="shared" si="5"/>
        <v>953</v>
      </c>
      <c r="K21" s="2">
        <v>294</v>
      </c>
      <c r="L21" s="2">
        <v>320</v>
      </c>
      <c r="M21" s="5">
        <f t="shared" si="6"/>
        <v>614</v>
      </c>
      <c r="N21" s="27">
        <f t="shared" si="7"/>
        <v>0.28376148688865604</v>
      </c>
      <c r="O21" s="27">
        <f t="shared" si="0"/>
        <v>0.33150937642179501</v>
      </c>
      <c r="P21" s="28">
        <f t="shared" si="1"/>
        <v>0.30764769795098407</v>
      </c>
      <c r="R21" s="32">
        <f t="shared" si="8"/>
        <v>64.693281255399995</v>
      </c>
      <c r="S21" s="32">
        <f t="shared" si="9"/>
        <v>75.947017653091322</v>
      </c>
      <c r="T21" s="32">
        <f t="shared" si="10"/>
        <v>70.30937689228233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48787.334604036041</v>
      </c>
      <c r="F22" s="2">
        <v>56581.007281151891</v>
      </c>
      <c r="G22" s="5">
        <f t="shared" si="4"/>
        <v>105368.34188518793</v>
      </c>
      <c r="H22" s="2">
        <v>491</v>
      </c>
      <c r="I22" s="2">
        <v>481</v>
      </c>
      <c r="J22" s="5">
        <f t="shared" si="5"/>
        <v>972</v>
      </c>
      <c r="K22" s="2">
        <v>302</v>
      </c>
      <c r="L22" s="2">
        <v>308</v>
      </c>
      <c r="M22" s="5">
        <f t="shared" si="6"/>
        <v>610</v>
      </c>
      <c r="N22" s="27">
        <f t="shared" si="7"/>
        <v>0.26961478515869425</v>
      </c>
      <c r="O22" s="27">
        <f t="shared" si="0"/>
        <v>0.31385071711311235</v>
      </c>
      <c r="P22" s="28">
        <f t="shared" si="1"/>
        <v>0.29169160507703618</v>
      </c>
      <c r="R22" s="32">
        <f t="shared" si="8"/>
        <v>61.522490042920609</v>
      </c>
      <c r="S22" s="32">
        <f t="shared" si="9"/>
        <v>71.712303271421916</v>
      </c>
      <c r="T22" s="32">
        <f t="shared" si="10"/>
        <v>66.604514465984778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48537.016696757855</v>
      </c>
      <c r="F23" s="2">
        <v>41508.129606020062</v>
      </c>
      <c r="G23" s="5">
        <f t="shared" si="4"/>
        <v>90045.146302777925</v>
      </c>
      <c r="H23" s="2">
        <v>504</v>
      </c>
      <c r="I23" s="2">
        <v>476</v>
      </c>
      <c r="J23" s="5">
        <f t="shared" si="5"/>
        <v>980</v>
      </c>
      <c r="K23" s="2">
        <v>294</v>
      </c>
      <c r="L23" s="2">
        <v>300</v>
      </c>
      <c r="M23" s="5">
        <f t="shared" si="6"/>
        <v>594</v>
      </c>
      <c r="N23" s="27">
        <f t="shared" si="7"/>
        <v>0.26701553943731765</v>
      </c>
      <c r="O23" s="27">
        <f t="shared" si="0"/>
        <v>0.23422337489854225</v>
      </c>
      <c r="P23" s="28">
        <f t="shared" si="1"/>
        <v>0.25082772402387221</v>
      </c>
      <c r="R23" s="32">
        <f t="shared" si="8"/>
        <v>60.823329193932146</v>
      </c>
      <c r="S23" s="32">
        <f t="shared" si="9"/>
        <v>53.489857739716577</v>
      </c>
      <c r="T23" s="32">
        <f t="shared" si="10"/>
        <v>57.207843902654339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45944.708835624559</v>
      </c>
      <c r="F24" s="2">
        <v>38100.049852090306</v>
      </c>
      <c r="G24" s="5">
        <f t="shared" si="4"/>
        <v>84044.758687714871</v>
      </c>
      <c r="H24" s="2">
        <v>514</v>
      </c>
      <c r="I24" s="2">
        <v>467</v>
      </c>
      <c r="J24" s="5">
        <f t="shared" si="5"/>
        <v>981</v>
      </c>
      <c r="K24" s="2">
        <v>277</v>
      </c>
      <c r="L24" s="2">
        <v>299</v>
      </c>
      <c r="M24" s="5">
        <f t="shared" si="6"/>
        <v>576</v>
      </c>
      <c r="N24" s="27">
        <f t="shared" si="7"/>
        <v>0.25564605405978497</v>
      </c>
      <c r="O24" s="27">
        <f t="shared" si="0"/>
        <v>0.21768471667937142</v>
      </c>
      <c r="P24" s="28">
        <f t="shared" si="1"/>
        <v>0.2369166460538159</v>
      </c>
      <c r="R24" s="32">
        <f t="shared" si="8"/>
        <v>58.084334811156204</v>
      </c>
      <c r="S24" s="32">
        <f t="shared" si="9"/>
        <v>49.738968475313712</v>
      </c>
      <c r="T24" s="32">
        <f t="shared" si="10"/>
        <v>53.978650409579238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42945.096384463701</v>
      </c>
      <c r="F25" s="2">
        <v>37007.08062481034</v>
      </c>
      <c r="G25" s="5">
        <f t="shared" si="4"/>
        <v>79952.177009274048</v>
      </c>
      <c r="H25" s="2">
        <v>510</v>
      </c>
      <c r="I25" s="2">
        <v>467</v>
      </c>
      <c r="J25" s="5">
        <f t="shared" si="5"/>
        <v>977</v>
      </c>
      <c r="K25" s="2">
        <v>280</v>
      </c>
      <c r="L25" s="2">
        <v>300</v>
      </c>
      <c r="M25" s="5">
        <f t="shared" si="6"/>
        <v>580</v>
      </c>
      <c r="N25" s="27">
        <f t="shared" si="7"/>
        <v>0.23911523599367318</v>
      </c>
      <c r="O25" s="27">
        <f t="shared" si="0"/>
        <v>0.21114085892105036</v>
      </c>
      <c r="P25" s="28">
        <f t="shared" si="1"/>
        <v>0.22529863446333903</v>
      </c>
      <c r="R25" s="32">
        <f t="shared" si="8"/>
        <v>54.360881499321138</v>
      </c>
      <c r="S25" s="32">
        <f t="shared" si="9"/>
        <v>48.249127281369411</v>
      </c>
      <c r="T25" s="32">
        <f t="shared" si="10"/>
        <v>51.350145799148393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41245.509198130014</v>
      </c>
      <c r="F26" s="2">
        <v>34772.422238639774</v>
      </c>
      <c r="G26" s="5">
        <f t="shared" si="4"/>
        <v>76017.931436769781</v>
      </c>
      <c r="H26" s="2">
        <v>521</v>
      </c>
      <c r="I26" s="2">
        <v>461</v>
      </c>
      <c r="J26" s="5">
        <f t="shared" si="5"/>
        <v>982</v>
      </c>
      <c r="K26" s="2">
        <v>281</v>
      </c>
      <c r="L26" s="2">
        <v>303</v>
      </c>
      <c r="M26" s="5">
        <f t="shared" si="6"/>
        <v>584</v>
      </c>
      <c r="N26" s="27">
        <f t="shared" si="7"/>
        <v>0.22634509833024197</v>
      </c>
      <c r="O26" s="27">
        <f t="shared" si="0"/>
        <v>0.19901798442444926</v>
      </c>
      <c r="P26" s="28">
        <f t="shared" si="1"/>
        <v>0.21296878904469546</v>
      </c>
      <c r="R26" s="32">
        <f t="shared" si="8"/>
        <v>51.428315708391537</v>
      </c>
      <c r="S26" s="32">
        <f t="shared" si="9"/>
        <v>45.51364167361227</v>
      </c>
      <c r="T26" s="32">
        <f t="shared" si="10"/>
        <v>48.542740381079042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38163.2018452212</v>
      </c>
      <c r="F27" s="2">
        <v>28166.549189449721</v>
      </c>
      <c r="G27" s="5">
        <f t="shared" si="4"/>
        <v>66329.751034670917</v>
      </c>
      <c r="H27" s="2">
        <v>523</v>
      </c>
      <c r="I27" s="2">
        <v>464</v>
      </c>
      <c r="J27" s="5">
        <f t="shared" si="5"/>
        <v>987</v>
      </c>
      <c r="K27" s="2">
        <v>281</v>
      </c>
      <c r="L27" s="2">
        <v>291</v>
      </c>
      <c r="M27" s="5">
        <f t="shared" si="6"/>
        <v>572</v>
      </c>
      <c r="N27" s="27">
        <f t="shared" si="7"/>
        <v>0.20893483841330807</v>
      </c>
      <c r="O27" s="27">
        <f t="shared" si="0"/>
        <v>0.16338663736977191</v>
      </c>
      <c r="P27" s="28">
        <f t="shared" si="1"/>
        <v>0.18681910906319968</v>
      </c>
      <c r="R27" s="32">
        <f t="shared" si="8"/>
        <v>47.466668961717907</v>
      </c>
      <c r="S27" s="32">
        <f t="shared" si="9"/>
        <v>37.306687668145322</v>
      </c>
      <c r="T27" s="32">
        <f t="shared" si="10"/>
        <v>42.54634447381072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10974.545864454476</v>
      </c>
      <c r="F28" s="2">
        <v>12237.210826616903</v>
      </c>
      <c r="G28" s="5">
        <f t="shared" si="4"/>
        <v>23211.756691071379</v>
      </c>
      <c r="H28" s="2">
        <v>258</v>
      </c>
      <c r="I28" s="2">
        <v>226</v>
      </c>
      <c r="J28" s="5">
        <f t="shared" si="5"/>
        <v>484</v>
      </c>
      <c r="K28" s="2">
        <v>0</v>
      </c>
      <c r="L28" s="2">
        <v>0</v>
      </c>
      <c r="M28" s="5">
        <f t="shared" si="6"/>
        <v>0</v>
      </c>
      <c r="N28" s="27">
        <f t="shared" si="7"/>
        <v>0.19693055312328589</v>
      </c>
      <c r="O28" s="27">
        <f t="shared" si="0"/>
        <v>0.25068032666783235</v>
      </c>
      <c r="P28" s="28">
        <f t="shared" si="1"/>
        <v>0.22202858787755758</v>
      </c>
      <c r="R28" s="32">
        <f t="shared" si="8"/>
        <v>42.536999474629752</v>
      </c>
      <c r="S28" s="32">
        <f t="shared" si="9"/>
        <v>54.146950560251788</v>
      </c>
      <c r="T28" s="32">
        <f t="shared" si="10"/>
        <v>47.958174981552439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9725.2170236913116</v>
      </c>
      <c r="F29" s="2">
        <v>12415.809429986435</v>
      </c>
      <c r="G29" s="5">
        <f t="shared" si="4"/>
        <v>22141.026453677747</v>
      </c>
      <c r="H29" s="2">
        <v>264</v>
      </c>
      <c r="I29" s="2">
        <v>215</v>
      </c>
      <c r="J29" s="5">
        <f t="shared" si="5"/>
        <v>479</v>
      </c>
      <c r="K29" s="2">
        <v>0</v>
      </c>
      <c r="L29" s="2">
        <v>0</v>
      </c>
      <c r="M29" s="5">
        <f t="shared" si="6"/>
        <v>0</v>
      </c>
      <c r="N29" s="27">
        <f t="shared" si="7"/>
        <v>0.17054603366462037</v>
      </c>
      <c r="O29" s="27">
        <f t="shared" si="0"/>
        <v>0.26735162424604725</v>
      </c>
      <c r="P29" s="28">
        <f t="shared" si="1"/>
        <v>0.21399739478154475</v>
      </c>
      <c r="R29" s="32">
        <f t="shared" si="8"/>
        <v>36.837943271557997</v>
      </c>
      <c r="S29" s="32">
        <f t="shared" si="9"/>
        <v>57.747950837146213</v>
      </c>
      <c r="T29" s="32">
        <f t="shared" si="10"/>
        <v>46.223437272813669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9282.7012854123295</v>
      </c>
      <c r="F30" s="2">
        <v>12403.424272461194</v>
      </c>
      <c r="G30" s="5">
        <f t="shared" si="4"/>
        <v>21686.125557873522</v>
      </c>
      <c r="H30" s="2">
        <v>268</v>
      </c>
      <c r="I30" s="2">
        <v>216</v>
      </c>
      <c r="J30" s="5">
        <f t="shared" si="5"/>
        <v>484</v>
      </c>
      <c r="K30" s="2">
        <v>0</v>
      </c>
      <c r="L30" s="2">
        <v>0</v>
      </c>
      <c r="M30" s="5">
        <f t="shared" si="6"/>
        <v>0</v>
      </c>
      <c r="N30" s="27">
        <f t="shared" si="7"/>
        <v>0.16035622729084317</v>
      </c>
      <c r="O30" s="27">
        <f t="shared" si="0"/>
        <v>0.26584842833635963</v>
      </c>
      <c r="P30" s="28">
        <f t="shared" si="1"/>
        <v>0.20743539139380091</v>
      </c>
      <c r="R30" s="32">
        <f t="shared" si="8"/>
        <v>34.636945094822124</v>
      </c>
      <c r="S30" s="32">
        <f t="shared" si="9"/>
        <v>57.423260520653677</v>
      </c>
      <c r="T30" s="32">
        <f t="shared" si="10"/>
        <v>44.806044541060999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8419.0109723071</v>
      </c>
      <c r="F31" s="2">
        <v>12069.300766090511</v>
      </c>
      <c r="G31" s="5">
        <f t="shared" si="4"/>
        <v>20488.311738397613</v>
      </c>
      <c r="H31" s="2">
        <v>261</v>
      </c>
      <c r="I31" s="2">
        <v>214</v>
      </c>
      <c r="J31" s="5">
        <f t="shared" si="5"/>
        <v>475</v>
      </c>
      <c r="K31" s="2">
        <v>0</v>
      </c>
      <c r="L31" s="2">
        <v>0</v>
      </c>
      <c r="M31" s="5">
        <f t="shared" si="6"/>
        <v>0</v>
      </c>
      <c r="N31" s="27">
        <f t="shared" si="7"/>
        <v>0.14933679176080425</v>
      </c>
      <c r="O31" s="27">
        <f t="shared" si="0"/>
        <v>0.26110463754955243</v>
      </c>
      <c r="P31" s="28">
        <f t="shared" si="1"/>
        <v>0.19969114754773501</v>
      </c>
      <c r="R31" s="32">
        <f t="shared" si="8"/>
        <v>32.256747020333719</v>
      </c>
      <c r="S31" s="32">
        <f t="shared" si="9"/>
        <v>56.398601710703325</v>
      </c>
      <c r="T31" s="32">
        <f t="shared" si="10"/>
        <v>43.133287870310767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7827.3740930145368</v>
      </c>
      <c r="F32" s="2">
        <v>11956.632383603948</v>
      </c>
      <c r="G32" s="5">
        <f t="shared" si="4"/>
        <v>19784.006476618484</v>
      </c>
      <c r="H32" s="2">
        <v>261</v>
      </c>
      <c r="I32" s="2">
        <v>227</v>
      </c>
      <c r="J32" s="5">
        <f t="shared" si="5"/>
        <v>488</v>
      </c>
      <c r="K32" s="2">
        <v>0</v>
      </c>
      <c r="L32" s="2">
        <v>0</v>
      </c>
      <c r="M32" s="5">
        <f t="shared" si="6"/>
        <v>0</v>
      </c>
      <c r="N32" s="27">
        <f t="shared" si="7"/>
        <v>0.13884231043377565</v>
      </c>
      <c r="O32" s="27">
        <f t="shared" si="0"/>
        <v>0.24385365442168275</v>
      </c>
      <c r="P32" s="28">
        <f t="shared" si="1"/>
        <v>0.18768980036257668</v>
      </c>
      <c r="R32" s="32">
        <f t="shared" si="8"/>
        <v>29.989939053695544</v>
      </c>
      <c r="S32" s="32">
        <f t="shared" si="9"/>
        <v>52.672389355083475</v>
      </c>
      <c r="T32" s="32">
        <f t="shared" si="10"/>
        <v>40.540996878316562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6005.1806534819634</v>
      </c>
      <c r="F33" s="2">
        <v>9527.47883291566</v>
      </c>
      <c r="G33" s="5">
        <f t="shared" si="4"/>
        <v>15532.659486397624</v>
      </c>
      <c r="H33" s="2">
        <v>268</v>
      </c>
      <c r="I33" s="2">
        <v>237</v>
      </c>
      <c r="J33" s="5">
        <f t="shared" si="5"/>
        <v>505</v>
      </c>
      <c r="K33" s="2">
        <v>0</v>
      </c>
      <c r="L33" s="2">
        <v>0</v>
      </c>
      <c r="M33" s="5">
        <f t="shared" si="6"/>
        <v>0</v>
      </c>
      <c r="N33" s="27">
        <f t="shared" si="7"/>
        <v>0.10373791897253254</v>
      </c>
      <c r="O33" s="27">
        <f t="shared" si="0"/>
        <v>0.18611265105711167</v>
      </c>
      <c r="P33" s="28">
        <f t="shared" si="1"/>
        <v>0.14239695165381028</v>
      </c>
      <c r="R33" s="32">
        <f t="shared" si="8"/>
        <v>22.407390498067027</v>
      </c>
      <c r="S33" s="32">
        <f t="shared" si="9"/>
        <v>40.20033262833612</v>
      </c>
      <c r="T33" s="32">
        <f t="shared" si="10"/>
        <v>30.757741557223017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2657.0409953952199</v>
      </c>
      <c r="F34" s="2">
        <v>3655.7165235360603</v>
      </c>
      <c r="G34" s="5">
        <f t="shared" si="4"/>
        <v>6312.7575189312802</v>
      </c>
      <c r="H34" s="2">
        <v>259</v>
      </c>
      <c r="I34" s="2">
        <v>195</v>
      </c>
      <c r="J34" s="5">
        <f t="shared" si="5"/>
        <v>454</v>
      </c>
      <c r="K34" s="2">
        <v>0</v>
      </c>
      <c r="L34" s="2">
        <v>0</v>
      </c>
      <c r="M34" s="5">
        <f t="shared" si="6"/>
        <v>0</v>
      </c>
      <c r="N34" s="27">
        <f t="shared" si="7"/>
        <v>4.7494655287344839E-2</v>
      </c>
      <c r="O34" s="27">
        <f t="shared" si="0"/>
        <v>8.6792889922508554E-2</v>
      </c>
      <c r="P34" s="28">
        <f t="shared" si="1"/>
        <v>6.4373852983064944E-2</v>
      </c>
      <c r="R34" s="32">
        <f t="shared" si="8"/>
        <v>10.258845542066487</v>
      </c>
      <c r="S34" s="32">
        <f t="shared" si="9"/>
        <v>18.747264223261848</v>
      </c>
      <c r="T34" s="32">
        <f t="shared" si="10"/>
        <v>13.904752244342026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1497.3973648166584</v>
      </c>
      <c r="F35" s="2">
        <v>1926.8069213788408</v>
      </c>
      <c r="G35" s="5">
        <f t="shared" si="4"/>
        <v>3424.2042861954992</v>
      </c>
      <c r="H35" s="2">
        <v>260</v>
      </c>
      <c r="I35" s="2">
        <v>190</v>
      </c>
      <c r="J35" s="5">
        <f t="shared" si="5"/>
        <v>450</v>
      </c>
      <c r="K35" s="2">
        <v>0</v>
      </c>
      <c r="L35" s="2">
        <v>0</v>
      </c>
      <c r="M35" s="5">
        <f t="shared" si="6"/>
        <v>0</v>
      </c>
      <c r="N35" s="27">
        <f t="shared" si="7"/>
        <v>2.6663058490325114E-2</v>
      </c>
      <c r="O35" s="27">
        <f t="shared" si="0"/>
        <v>4.6949486388373311E-2</v>
      </c>
      <c r="P35" s="28">
        <f t="shared" si="1"/>
        <v>3.5228439158389913E-2</v>
      </c>
      <c r="R35" s="32">
        <f t="shared" si="8"/>
        <v>5.7592206339102248</v>
      </c>
      <c r="S35" s="32">
        <f t="shared" si="9"/>
        <v>10.141089059888635</v>
      </c>
      <c r="T35" s="32">
        <f t="shared" si="10"/>
        <v>7.6093428582122202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356.3495959280632</v>
      </c>
      <c r="F36" s="3">
        <v>341</v>
      </c>
      <c r="G36" s="7">
        <f t="shared" si="4"/>
        <v>697.3495959280632</v>
      </c>
      <c r="H36" s="3">
        <v>259</v>
      </c>
      <c r="I36" s="3">
        <v>187</v>
      </c>
      <c r="J36" s="7">
        <f t="shared" si="5"/>
        <v>446</v>
      </c>
      <c r="K36" s="3">
        <v>0</v>
      </c>
      <c r="L36" s="3">
        <v>0</v>
      </c>
      <c r="M36" s="7">
        <f t="shared" si="6"/>
        <v>0</v>
      </c>
      <c r="N36" s="27">
        <f t="shared" si="7"/>
        <v>6.3697553969695262E-3</v>
      </c>
      <c r="O36" s="27">
        <f t="shared" si="0"/>
        <v>8.4422657952069723E-3</v>
      </c>
      <c r="P36" s="28">
        <f t="shared" si="1"/>
        <v>7.2387227612529395E-3</v>
      </c>
      <c r="R36" s="32">
        <f t="shared" si="8"/>
        <v>1.3758671657454178</v>
      </c>
      <c r="S36" s="32">
        <f t="shared" si="9"/>
        <v>1.8235294117647058</v>
      </c>
      <c r="T36" s="32">
        <f t="shared" si="10"/>
        <v>1.5635641164306349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13538.591141891764</v>
      </c>
      <c r="F37" s="9">
        <v>11826.005956659847</v>
      </c>
      <c r="G37" s="10">
        <f t="shared" si="4"/>
        <v>25364.597098551611</v>
      </c>
      <c r="H37" s="9">
        <v>145</v>
      </c>
      <c r="I37" s="9">
        <v>142</v>
      </c>
      <c r="J37" s="10">
        <f t="shared" si="5"/>
        <v>287</v>
      </c>
      <c r="K37" s="9">
        <v>189</v>
      </c>
      <c r="L37" s="9">
        <v>150</v>
      </c>
      <c r="M37" s="10">
        <f t="shared" si="6"/>
        <v>339</v>
      </c>
      <c r="N37" s="25">
        <f t="shared" si="7"/>
        <v>0.17314547705509215</v>
      </c>
      <c r="O37" s="25">
        <f t="shared" si="0"/>
        <v>0.17423983316625186</v>
      </c>
      <c r="P37" s="26">
        <f t="shared" si="1"/>
        <v>0.17365399481427052</v>
      </c>
      <c r="R37" s="32">
        <f t="shared" si="8"/>
        <v>40.53470401764001</v>
      </c>
      <c r="S37" s="32">
        <f t="shared" si="9"/>
        <v>40.500020399520025</v>
      </c>
      <c r="T37" s="32">
        <f t="shared" si="10"/>
        <v>40.518525716536118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13006.927641428067</v>
      </c>
      <c r="F38" s="2">
        <v>11718.941520501339</v>
      </c>
      <c r="G38" s="5">
        <f t="shared" si="4"/>
        <v>24725.869161929404</v>
      </c>
      <c r="H38" s="2">
        <v>145</v>
      </c>
      <c r="I38" s="2">
        <v>142</v>
      </c>
      <c r="J38" s="5">
        <f t="shared" si="5"/>
        <v>287</v>
      </c>
      <c r="K38" s="2">
        <v>186</v>
      </c>
      <c r="L38" s="2">
        <v>153</v>
      </c>
      <c r="M38" s="5">
        <f t="shared" si="6"/>
        <v>339</v>
      </c>
      <c r="N38" s="27">
        <f t="shared" si="7"/>
        <v>0.16794400941829443</v>
      </c>
      <c r="O38" s="27">
        <f t="shared" si="0"/>
        <v>0.17079021686634807</v>
      </c>
      <c r="P38" s="28">
        <f t="shared" si="1"/>
        <v>0.16928106283498606</v>
      </c>
      <c r="R38" s="32">
        <f t="shared" si="8"/>
        <v>39.295853901595365</v>
      </c>
      <c r="S38" s="32">
        <f t="shared" si="9"/>
        <v>39.725225493224876</v>
      </c>
      <c r="T38" s="32">
        <f t="shared" si="10"/>
        <v>39.498193549407993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12689.63606413764</v>
      </c>
      <c r="F39" s="2">
        <v>11607.073402560789</v>
      </c>
      <c r="G39" s="5">
        <f t="shared" si="4"/>
        <v>24296.709466698427</v>
      </c>
      <c r="H39" s="2">
        <v>145</v>
      </c>
      <c r="I39" s="2">
        <v>142</v>
      </c>
      <c r="J39" s="5">
        <f t="shared" si="5"/>
        <v>287</v>
      </c>
      <c r="K39" s="2">
        <v>184</v>
      </c>
      <c r="L39" s="2">
        <v>154</v>
      </c>
      <c r="M39" s="5">
        <f t="shared" si="6"/>
        <v>338</v>
      </c>
      <c r="N39" s="27">
        <f t="shared" si="7"/>
        <v>0.16490326520607182</v>
      </c>
      <c r="O39" s="27">
        <f t="shared" si="0"/>
        <v>0.16855067092473264</v>
      </c>
      <c r="P39" s="28">
        <f t="shared" si="1"/>
        <v>0.16662581243963917</v>
      </c>
      <c r="R39" s="32">
        <f t="shared" si="8"/>
        <v>38.570322383397084</v>
      </c>
      <c r="S39" s="32">
        <f t="shared" si="9"/>
        <v>39.213085819462123</v>
      </c>
      <c r="T39" s="32">
        <f t="shared" si="10"/>
        <v>38.874735146717484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12462.82364706509</v>
      </c>
      <c r="F40" s="2">
        <v>11493.581916945575</v>
      </c>
      <c r="G40" s="5">
        <f t="shared" si="4"/>
        <v>23956.405564010667</v>
      </c>
      <c r="H40" s="2">
        <v>145</v>
      </c>
      <c r="I40" s="2">
        <v>135</v>
      </c>
      <c r="J40" s="5">
        <f t="shared" si="5"/>
        <v>280</v>
      </c>
      <c r="K40" s="2">
        <v>167</v>
      </c>
      <c r="L40" s="2">
        <v>154</v>
      </c>
      <c r="M40" s="5">
        <f t="shared" si="6"/>
        <v>321</v>
      </c>
      <c r="N40" s="27">
        <f t="shared" si="7"/>
        <v>0.17134326395547034</v>
      </c>
      <c r="O40" s="27">
        <f t="shared" si="0"/>
        <v>0.1706494523836794</v>
      </c>
      <c r="P40" s="28">
        <f t="shared" si="1"/>
        <v>0.17100969079443398</v>
      </c>
      <c r="R40" s="32">
        <f t="shared" si="8"/>
        <v>39.944947586747084</v>
      </c>
      <c r="S40" s="32">
        <f t="shared" si="9"/>
        <v>39.770179643410295</v>
      </c>
      <c r="T40" s="32">
        <f t="shared" si="10"/>
        <v>39.860907760417085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12328.55561220233</v>
      </c>
      <c r="F41" s="2">
        <v>11378.654102197695</v>
      </c>
      <c r="G41" s="5">
        <f t="shared" si="4"/>
        <v>23707.209714400025</v>
      </c>
      <c r="H41" s="2">
        <v>145</v>
      </c>
      <c r="I41" s="2">
        <v>139</v>
      </c>
      <c r="J41" s="5">
        <f t="shared" si="5"/>
        <v>284</v>
      </c>
      <c r="K41" s="2">
        <v>190</v>
      </c>
      <c r="L41" s="2">
        <v>152</v>
      </c>
      <c r="M41" s="5">
        <f t="shared" si="6"/>
        <v>342</v>
      </c>
      <c r="N41" s="27">
        <f t="shared" si="7"/>
        <v>0.1571717951581123</v>
      </c>
      <c r="O41" s="27">
        <f t="shared" si="0"/>
        <v>0.16802501627580768</v>
      </c>
      <c r="P41" s="28">
        <f t="shared" si="1"/>
        <v>0.162200394871374</v>
      </c>
      <c r="R41" s="32">
        <f t="shared" si="8"/>
        <v>36.801658543887555</v>
      </c>
      <c r="S41" s="32">
        <f t="shared" si="9"/>
        <v>39.101904131263559</v>
      </c>
      <c r="T41" s="32">
        <f t="shared" si="10"/>
        <v>37.87094203578279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9935.5224105947837</v>
      </c>
      <c r="F42" s="2">
        <v>5599.0161150988533</v>
      </c>
      <c r="G42" s="5">
        <f t="shared" si="4"/>
        <v>15534.538525693637</v>
      </c>
      <c r="H42" s="2">
        <v>0</v>
      </c>
      <c r="I42" s="2">
        <v>0</v>
      </c>
      <c r="J42" s="5">
        <f t="shared" si="5"/>
        <v>0</v>
      </c>
      <c r="K42" s="2">
        <v>192</v>
      </c>
      <c r="L42" s="2">
        <v>152</v>
      </c>
      <c r="M42" s="5">
        <f t="shared" si="6"/>
        <v>344</v>
      </c>
      <c r="N42" s="27">
        <f t="shared" si="7"/>
        <v>0.2086593248192789</v>
      </c>
      <c r="O42" s="27">
        <f t="shared" si="0"/>
        <v>0.14853077554909946</v>
      </c>
      <c r="P42" s="28">
        <f t="shared" si="1"/>
        <v>0.1820908960719903</v>
      </c>
      <c r="R42" s="32">
        <f t="shared" si="8"/>
        <v>51.747512555181167</v>
      </c>
      <c r="S42" s="32">
        <f t="shared" si="9"/>
        <v>36.835632336176666</v>
      </c>
      <c r="T42" s="32">
        <f t="shared" si="10"/>
        <v>45.158542225853594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8582.781607019333</v>
      </c>
      <c r="F43" s="2">
        <v>5207.7349931646295</v>
      </c>
      <c r="G43" s="5">
        <f t="shared" si="4"/>
        <v>13790.516600183963</v>
      </c>
      <c r="H43" s="2">
        <v>0</v>
      </c>
      <c r="I43" s="2">
        <v>0</v>
      </c>
      <c r="J43" s="5">
        <f t="shared" si="5"/>
        <v>0</v>
      </c>
      <c r="K43" s="2">
        <v>192</v>
      </c>
      <c r="L43" s="2">
        <v>152</v>
      </c>
      <c r="M43" s="5">
        <f t="shared" si="6"/>
        <v>344</v>
      </c>
      <c r="N43" s="27">
        <f t="shared" si="7"/>
        <v>0.18024994974418962</v>
      </c>
      <c r="O43" s="27">
        <f t="shared" si="0"/>
        <v>0.13815086463191398</v>
      </c>
      <c r="P43" s="28">
        <f t="shared" si="1"/>
        <v>0.16164802841550968</v>
      </c>
      <c r="R43" s="32">
        <f t="shared" si="8"/>
        <v>44.701987536559024</v>
      </c>
      <c r="S43" s="32">
        <f t="shared" si="9"/>
        <v>34.261414428714666</v>
      </c>
      <c r="T43" s="32">
        <f t="shared" si="10"/>
        <v>40.088711047046402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8152.4341363392905</v>
      </c>
      <c r="F44" s="2">
        <v>5105.1773558269761</v>
      </c>
      <c r="G44" s="5">
        <f t="shared" si="4"/>
        <v>13257.611492166267</v>
      </c>
      <c r="H44" s="2">
        <v>0</v>
      </c>
      <c r="I44" s="2">
        <v>0</v>
      </c>
      <c r="J44" s="5">
        <f t="shared" si="5"/>
        <v>0</v>
      </c>
      <c r="K44" s="2">
        <v>192</v>
      </c>
      <c r="L44" s="2">
        <v>152</v>
      </c>
      <c r="M44" s="5">
        <f t="shared" si="6"/>
        <v>344</v>
      </c>
      <c r="N44" s="27">
        <f t="shared" si="7"/>
        <v>0.17121207443588898</v>
      </c>
      <c r="O44" s="27">
        <f t="shared" si="0"/>
        <v>0.13543021423564772</v>
      </c>
      <c r="P44" s="28">
        <f t="shared" si="1"/>
        <v>0.15540148504508472</v>
      </c>
      <c r="R44" s="32">
        <f t="shared" si="8"/>
        <v>42.460594460100474</v>
      </c>
      <c r="S44" s="32">
        <f t="shared" si="9"/>
        <v>33.586693130440629</v>
      </c>
      <c r="T44" s="32">
        <f t="shared" si="10"/>
        <v>38.539568291181006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7915.2554933147212</v>
      </c>
      <c r="F45" s="2">
        <v>5008.0585582860786</v>
      </c>
      <c r="G45" s="5">
        <f t="shared" si="4"/>
        <v>12923.314051600799</v>
      </c>
      <c r="H45" s="2">
        <v>0</v>
      </c>
      <c r="I45" s="2">
        <v>0</v>
      </c>
      <c r="J45" s="5">
        <f t="shared" si="5"/>
        <v>0</v>
      </c>
      <c r="K45" s="2">
        <v>192</v>
      </c>
      <c r="L45" s="2">
        <v>151</v>
      </c>
      <c r="M45" s="5">
        <f t="shared" si="6"/>
        <v>343</v>
      </c>
      <c r="N45" s="27">
        <f t="shared" si="7"/>
        <v>0.16623100414387434</v>
      </c>
      <c r="O45" s="27">
        <f t="shared" si="0"/>
        <v>0.1337336722464772</v>
      </c>
      <c r="P45" s="28">
        <f t="shared" si="1"/>
        <v>0.15192459855639046</v>
      </c>
      <c r="R45" s="32">
        <f t="shared" si="8"/>
        <v>41.225289027680837</v>
      </c>
      <c r="S45" s="32">
        <f t="shared" si="9"/>
        <v>33.16595071712635</v>
      </c>
      <c r="T45" s="32">
        <f t="shared" si="10"/>
        <v>37.677300441984833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7821.3187553338412</v>
      </c>
      <c r="F46" s="2">
        <v>4953.4670918883439</v>
      </c>
      <c r="G46" s="5">
        <f t="shared" si="4"/>
        <v>12774.785847222185</v>
      </c>
      <c r="H46" s="2">
        <v>0</v>
      </c>
      <c r="I46" s="2">
        <v>0</v>
      </c>
      <c r="J46" s="5">
        <f t="shared" si="5"/>
        <v>0</v>
      </c>
      <c r="K46" s="2">
        <v>195</v>
      </c>
      <c r="L46" s="2">
        <v>162</v>
      </c>
      <c r="M46" s="5">
        <f t="shared" si="6"/>
        <v>357</v>
      </c>
      <c r="N46" s="27">
        <f t="shared" si="7"/>
        <v>0.1617311570581853</v>
      </c>
      <c r="O46" s="27">
        <f t="shared" si="0"/>
        <v>0.12329418289248167</v>
      </c>
      <c r="P46" s="28">
        <f t="shared" si="1"/>
        <v>0.1442891687813114</v>
      </c>
      <c r="R46" s="32">
        <f t="shared" si="8"/>
        <v>40.109326950429953</v>
      </c>
      <c r="S46" s="32">
        <f t="shared" si="9"/>
        <v>30.576957357335456</v>
      </c>
      <c r="T46" s="32">
        <f t="shared" si="10"/>
        <v>35.783713857765221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7696.0829996439206</v>
      </c>
      <c r="F47" s="2">
        <v>4973.1971409709549</v>
      </c>
      <c r="G47" s="5">
        <f t="shared" si="4"/>
        <v>12669.280140614876</v>
      </c>
      <c r="H47" s="2">
        <v>0</v>
      </c>
      <c r="I47" s="2">
        <v>0</v>
      </c>
      <c r="J47" s="5">
        <f t="shared" si="5"/>
        <v>0</v>
      </c>
      <c r="K47" s="2">
        <v>195</v>
      </c>
      <c r="L47" s="2">
        <v>148</v>
      </c>
      <c r="M47" s="5">
        <f t="shared" si="6"/>
        <v>343</v>
      </c>
      <c r="N47" s="27">
        <f t="shared" si="7"/>
        <v>0.15914150123333171</v>
      </c>
      <c r="O47" s="27">
        <f t="shared" si="0"/>
        <v>0.13549469106830195</v>
      </c>
      <c r="P47" s="28">
        <f t="shared" si="1"/>
        <v>0.14893821288224016</v>
      </c>
      <c r="R47" s="32">
        <f t="shared" ref="R47" si="11">+E47/(H47+K47)</f>
        <v>39.467092305866259</v>
      </c>
      <c r="S47" s="32">
        <f t="shared" ref="S47" si="12">+F47/(I47+L47)</f>
        <v>33.602683384938885</v>
      </c>
      <c r="T47" s="32">
        <f t="shared" ref="T47" si="13">+G47/(J47+M47)</f>
        <v>36.936676794795552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7235.5151695966679</v>
      </c>
      <c r="F48" s="2">
        <v>4030.1168072391197</v>
      </c>
      <c r="G48" s="5">
        <f t="shared" si="4"/>
        <v>11265.631976835788</v>
      </c>
      <c r="H48" s="2">
        <v>0</v>
      </c>
      <c r="I48" s="2">
        <v>0</v>
      </c>
      <c r="J48" s="5">
        <f t="shared" si="5"/>
        <v>0</v>
      </c>
      <c r="K48" s="2">
        <v>202</v>
      </c>
      <c r="L48" s="2">
        <v>130</v>
      </c>
      <c r="M48" s="5">
        <f t="shared" si="6"/>
        <v>332</v>
      </c>
      <c r="N48" s="27">
        <f t="shared" si="7"/>
        <v>0.14443299204720272</v>
      </c>
      <c r="O48" s="27">
        <f t="shared" si="0"/>
        <v>0.12500362305332258</v>
      </c>
      <c r="P48" s="28">
        <f t="shared" si="1"/>
        <v>0.13682510659779182</v>
      </c>
      <c r="R48" s="32">
        <f t="shared" si="8"/>
        <v>35.819382027706276</v>
      </c>
      <c r="S48" s="32">
        <f t="shared" si="9"/>
        <v>31.000898517223998</v>
      </c>
      <c r="T48" s="32">
        <f t="shared" si="10"/>
        <v>33.93262643625237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6778.0734030695912</v>
      </c>
      <c r="F49" s="2">
        <v>4013.5080686663259</v>
      </c>
      <c r="G49" s="5">
        <f t="shared" si="4"/>
        <v>10791.581471735917</v>
      </c>
      <c r="H49" s="2">
        <v>0</v>
      </c>
      <c r="I49" s="2">
        <v>0</v>
      </c>
      <c r="J49" s="5">
        <f t="shared" si="5"/>
        <v>0</v>
      </c>
      <c r="K49" s="2">
        <v>203</v>
      </c>
      <c r="L49" s="2">
        <v>130</v>
      </c>
      <c r="M49" s="5">
        <f t="shared" si="6"/>
        <v>333</v>
      </c>
      <c r="N49" s="27">
        <f t="shared" si="7"/>
        <v>0.13463517803650071</v>
      </c>
      <c r="O49" s="27">
        <f t="shared" si="0"/>
        <v>0.12448846366831036</v>
      </c>
      <c r="P49" s="28">
        <f t="shared" si="1"/>
        <v>0.13067399825312309</v>
      </c>
      <c r="R49" s="32">
        <f t="shared" si="8"/>
        <v>33.389524153052172</v>
      </c>
      <c r="S49" s="32">
        <f t="shared" si="9"/>
        <v>30.873138989740969</v>
      </c>
      <c r="T49" s="32">
        <f t="shared" si="10"/>
        <v>32.407151566774523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6972.4406206679032</v>
      </c>
      <c r="F50" s="2">
        <v>3720.0689163524194</v>
      </c>
      <c r="G50" s="5">
        <f t="shared" si="4"/>
        <v>10692.509537020323</v>
      </c>
      <c r="H50" s="2">
        <v>0</v>
      </c>
      <c r="I50" s="2">
        <v>0</v>
      </c>
      <c r="J50" s="5">
        <f t="shared" si="5"/>
        <v>0</v>
      </c>
      <c r="K50" s="2">
        <v>189</v>
      </c>
      <c r="L50" s="2">
        <v>130</v>
      </c>
      <c r="M50" s="5">
        <f t="shared" si="6"/>
        <v>319</v>
      </c>
      <c r="N50" s="27">
        <f t="shared" si="7"/>
        <v>0.14875492022247616</v>
      </c>
      <c r="O50" s="27">
        <f t="shared" si="0"/>
        <v>0.11538675298859861</v>
      </c>
      <c r="P50" s="28">
        <f t="shared" si="1"/>
        <v>0.13515660755663267</v>
      </c>
      <c r="R50" s="32">
        <f t="shared" si="8"/>
        <v>36.891220215174094</v>
      </c>
      <c r="S50" s="32">
        <f t="shared" si="9"/>
        <v>28.615914741172457</v>
      </c>
      <c r="T50" s="32">
        <f t="shared" si="10"/>
        <v>33.5188386740449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6583.3940720942537</v>
      </c>
      <c r="F51" s="2">
        <v>3396.150505734307</v>
      </c>
      <c r="G51" s="5">
        <f t="shared" si="4"/>
        <v>9979.5445778285612</v>
      </c>
      <c r="H51" s="2">
        <v>0</v>
      </c>
      <c r="I51" s="2">
        <v>0</v>
      </c>
      <c r="J51" s="5">
        <f t="shared" si="5"/>
        <v>0</v>
      </c>
      <c r="K51" s="2">
        <v>189</v>
      </c>
      <c r="L51" s="2">
        <v>130</v>
      </c>
      <c r="M51" s="5">
        <f t="shared" si="6"/>
        <v>319</v>
      </c>
      <c r="N51" s="27">
        <f t="shared" si="7"/>
        <v>0.14045472930735309</v>
      </c>
      <c r="O51" s="27">
        <f t="shared" si="0"/>
        <v>0.10533965588505916</v>
      </c>
      <c r="P51" s="28">
        <f t="shared" si="1"/>
        <v>0.12614451129826779</v>
      </c>
      <c r="R51" s="32">
        <f t="shared" si="8"/>
        <v>34.832772868223564</v>
      </c>
      <c r="S51" s="32">
        <f t="shared" si="9"/>
        <v>26.124234659494668</v>
      </c>
      <c r="T51" s="32">
        <f t="shared" si="10"/>
        <v>31.283838801970411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6507.5413006238323</v>
      </c>
      <c r="F52" s="2">
        <v>3412.5133078046574</v>
      </c>
      <c r="G52" s="5">
        <f t="shared" si="4"/>
        <v>9920.0546084284906</v>
      </c>
      <c r="H52" s="2">
        <v>0</v>
      </c>
      <c r="I52" s="2">
        <v>0</v>
      </c>
      <c r="J52" s="5">
        <f t="shared" si="5"/>
        <v>0</v>
      </c>
      <c r="K52" s="2">
        <v>189</v>
      </c>
      <c r="L52" s="2">
        <v>130</v>
      </c>
      <c r="M52" s="5">
        <f t="shared" si="6"/>
        <v>319</v>
      </c>
      <c r="N52" s="27">
        <f t="shared" si="7"/>
        <v>0.13883643327837158</v>
      </c>
      <c r="O52" s="27">
        <f t="shared" si="0"/>
        <v>0.1058471869666457</v>
      </c>
      <c r="P52" s="28">
        <f t="shared" si="1"/>
        <v>0.12539253979710399</v>
      </c>
      <c r="R52" s="32">
        <f t="shared" si="8"/>
        <v>34.431435453036151</v>
      </c>
      <c r="S52" s="32">
        <f t="shared" si="9"/>
        <v>26.250102367728132</v>
      </c>
      <c r="T52" s="32">
        <f t="shared" si="10"/>
        <v>31.097349869681789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6404.5533680272883</v>
      </c>
      <c r="F53" s="2">
        <v>3376.4132597635094</v>
      </c>
      <c r="G53" s="5">
        <f t="shared" si="4"/>
        <v>9780.9666277907982</v>
      </c>
      <c r="H53" s="2">
        <v>0</v>
      </c>
      <c r="I53" s="2">
        <v>0</v>
      </c>
      <c r="J53" s="5">
        <f t="shared" si="5"/>
        <v>0</v>
      </c>
      <c r="K53" s="2">
        <v>187</v>
      </c>
      <c r="L53" s="2">
        <v>111</v>
      </c>
      <c r="M53" s="5">
        <f t="shared" si="6"/>
        <v>298</v>
      </c>
      <c r="N53" s="27">
        <f t="shared" si="7"/>
        <v>0.13810059875856667</v>
      </c>
      <c r="O53" s="27">
        <f t="shared" si="0"/>
        <v>0.12265378014252795</v>
      </c>
      <c r="P53" s="28">
        <f t="shared" si="1"/>
        <v>0.13234691799890125</v>
      </c>
      <c r="R53" s="32">
        <f t="shared" si="8"/>
        <v>34.248948492124534</v>
      </c>
      <c r="S53" s="32">
        <f t="shared" si="9"/>
        <v>30.418137475346931</v>
      </c>
      <c r="T53" s="32">
        <f t="shared" si="10"/>
        <v>32.822035663727512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6155.0300423193503</v>
      </c>
      <c r="F54" s="2">
        <v>3219.8440586526067</v>
      </c>
      <c r="G54" s="5">
        <f t="shared" si="4"/>
        <v>9374.8741009719561</v>
      </c>
      <c r="H54" s="2">
        <v>0</v>
      </c>
      <c r="I54" s="2">
        <v>0</v>
      </c>
      <c r="J54" s="5">
        <f t="shared" si="5"/>
        <v>0</v>
      </c>
      <c r="K54" s="2">
        <v>194</v>
      </c>
      <c r="L54" s="2">
        <v>115</v>
      </c>
      <c r="M54" s="5">
        <f t="shared" si="6"/>
        <v>309</v>
      </c>
      <c r="N54" s="27">
        <f t="shared" si="7"/>
        <v>0.12793128621382088</v>
      </c>
      <c r="O54" s="27">
        <f t="shared" si="0"/>
        <v>0.11289775801727232</v>
      </c>
      <c r="P54" s="28">
        <f t="shared" si="1"/>
        <v>0.12233628381057464</v>
      </c>
      <c r="R54" s="32">
        <f t="shared" si="8"/>
        <v>31.726958981027579</v>
      </c>
      <c r="S54" s="32">
        <f t="shared" si="9"/>
        <v>27.998643988283536</v>
      </c>
      <c r="T54" s="32">
        <f t="shared" si="10"/>
        <v>30.339398385022513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4752.242824140907</v>
      </c>
      <c r="F55" s="2">
        <v>2530.3511317065168</v>
      </c>
      <c r="G55" s="5">
        <f t="shared" si="4"/>
        <v>7282.5939558474238</v>
      </c>
      <c r="H55" s="2">
        <v>0</v>
      </c>
      <c r="I55" s="2">
        <v>0</v>
      </c>
      <c r="J55" s="5">
        <f t="shared" si="5"/>
        <v>0</v>
      </c>
      <c r="K55" s="2">
        <v>195</v>
      </c>
      <c r="L55" s="2">
        <v>105</v>
      </c>
      <c r="M55" s="5">
        <f t="shared" si="6"/>
        <v>300</v>
      </c>
      <c r="N55" s="27">
        <f t="shared" si="7"/>
        <v>9.8268048472723468E-2</v>
      </c>
      <c r="O55" s="27">
        <f t="shared" si="0"/>
        <v>9.7171702446486818E-2</v>
      </c>
      <c r="P55" s="28">
        <f t="shared" si="1"/>
        <v>9.7884327363540649E-2</v>
      </c>
      <c r="R55" s="32">
        <f t="shared" si="8"/>
        <v>24.370476021235422</v>
      </c>
      <c r="S55" s="32">
        <f t="shared" si="9"/>
        <v>24.098582206728732</v>
      </c>
      <c r="T55" s="32">
        <f t="shared" si="10"/>
        <v>24.27531318615808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4518.6521310674052</v>
      </c>
      <c r="F56" s="2">
        <v>2484.329012806254</v>
      </c>
      <c r="G56" s="5">
        <f t="shared" si="4"/>
        <v>7002.9811438736597</v>
      </c>
      <c r="H56" s="2">
        <v>0</v>
      </c>
      <c r="I56" s="2">
        <v>0</v>
      </c>
      <c r="J56" s="5">
        <f t="shared" si="5"/>
        <v>0</v>
      </c>
      <c r="K56" s="2">
        <v>196</v>
      </c>
      <c r="L56" s="2">
        <v>110</v>
      </c>
      <c r="M56" s="5">
        <f t="shared" si="6"/>
        <v>306</v>
      </c>
      <c r="N56" s="27">
        <f t="shared" si="7"/>
        <v>9.2961079062446619E-2</v>
      </c>
      <c r="O56" s="27">
        <f t="shared" si="0"/>
        <v>9.1067779061812834E-2</v>
      </c>
      <c r="P56" s="28">
        <f t="shared" si="1"/>
        <v>9.2280481023003111E-2</v>
      </c>
      <c r="R56" s="32">
        <f t="shared" si="8"/>
        <v>23.054347607486761</v>
      </c>
      <c r="S56" s="32">
        <f t="shared" si="9"/>
        <v>22.584809207329581</v>
      </c>
      <c r="T56" s="32">
        <f t="shared" si="10"/>
        <v>22.88555929370477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3324.5510114862191</v>
      </c>
      <c r="F57" s="2">
        <v>2075.3620843795275</v>
      </c>
      <c r="G57" s="5">
        <f t="shared" si="4"/>
        <v>5399.9130958657461</v>
      </c>
      <c r="H57" s="2">
        <v>0</v>
      </c>
      <c r="I57" s="2">
        <v>0</v>
      </c>
      <c r="J57" s="5">
        <f t="shared" si="5"/>
        <v>0</v>
      </c>
      <c r="K57" s="43">
        <v>195</v>
      </c>
      <c r="L57" s="2">
        <v>110</v>
      </c>
      <c r="M57" s="5">
        <f t="shared" si="6"/>
        <v>305</v>
      </c>
      <c r="N57" s="27">
        <f t="shared" si="7"/>
        <v>6.8745885266464413E-2</v>
      </c>
      <c r="O57" s="27">
        <f t="shared" si="0"/>
        <v>7.6076322741185018E-2</v>
      </c>
      <c r="P57" s="28">
        <f t="shared" si="1"/>
        <v>7.1389649601609539E-2</v>
      </c>
      <c r="R57" s="32">
        <f t="shared" si="8"/>
        <v>17.048979546083174</v>
      </c>
      <c r="S57" s="32">
        <f t="shared" si="9"/>
        <v>18.866928039813885</v>
      </c>
      <c r="T57" s="32">
        <f t="shared" si="10"/>
        <v>17.704633101199168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3145.1092584005887</v>
      </c>
      <c r="F58" s="3">
        <v>2014.0000000000009</v>
      </c>
      <c r="G58" s="7">
        <f t="shared" si="4"/>
        <v>5159.1092584005892</v>
      </c>
      <c r="H58" s="6">
        <v>0</v>
      </c>
      <c r="I58" s="3">
        <v>0</v>
      </c>
      <c r="J58" s="7">
        <f t="shared" si="5"/>
        <v>0</v>
      </c>
      <c r="K58" s="44">
        <v>189</v>
      </c>
      <c r="L58" s="3">
        <v>110</v>
      </c>
      <c r="M58" s="7">
        <f t="shared" si="6"/>
        <v>299</v>
      </c>
      <c r="N58" s="27">
        <f t="shared" si="7"/>
        <v>6.7099958576561453E-2</v>
      </c>
      <c r="O58" s="27">
        <f t="shared" si="0"/>
        <v>7.38269794721408E-2</v>
      </c>
      <c r="P58" s="28">
        <f t="shared" si="1"/>
        <v>6.9574782317410044E-2</v>
      </c>
      <c r="R58" s="32">
        <f t="shared" si="8"/>
        <v>16.640789726987244</v>
      </c>
      <c r="S58" s="32">
        <f t="shared" si="9"/>
        <v>18.309090909090916</v>
      </c>
      <c r="T58" s="32">
        <f t="shared" si="10"/>
        <v>17.25454601471769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11266.486483259087</v>
      </c>
      <c r="F59" s="2">
        <v>5606.0526380198226</v>
      </c>
      <c r="G59" s="10">
        <f t="shared" si="4"/>
        <v>16872.539121278911</v>
      </c>
      <c r="H59" s="2">
        <v>117</v>
      </c>
      <c r="I59" s="2">
        <v>96</v>
      </c>
      <c r="J59" s="10">
        <f t="shared" si="5"/>
        <v>213</v>
      </c>
      <c r="K59" s="2">
        <v>98</v>
      </c>
      <c r="L59" s="2">
        <v>118</v>
      </c>
      <c r="M59" s="10">
        <f t="shared" si="6"/>
        <v>216</v>
      </c>
      <c r="N59" s="25">
        <f t="shared" si="7"/>
        <v>0.22725686790501626</v>
      </c>
      <c r="O59" s="25">
        <f t="shared" si="0"/>
        <v>0.11212105276039645</v>
      </c>
      <c r="P59" s="26">
        <f t="shared" si="1"/>
        <v>0.16944383306498464</v>
      </c>
      <c r="R59" s="32">
        <f t="shared" si="8"/>
        <v>52.402262712832957</v>
      </c>
      <c r="S59" s="32">
        <f t="shared" si="9"/>
        <v>26.196507654298237</v>
      </c>
      <c r="T59" s="32">
        <f t="shared" si="10"/>
        <v>39.329928021629165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10896.210568696855</v>
      </c>
      <c r="F60" s="2">
        <v>5623.1233344653519</v>
      </c>
      <c r="G60" s="5">
        <f t="shared" si="4"/>
        <v>16519.333903162209</v>
      </c>
      <c r="H60" s="2">
        <v>103</v>
      </c>
      <c r="I60" s="2">
        <v>96</v>
      </c>
      <c r="J60" s="5">
        <f t="shared" si="5"/>
        <v>199</v>
      </c>
      <c r="K60" s="2">
        <v>123</v>
      </c>
      <c r="L60" s="2">
        <v>118</v>
      </c>
      <c r="M60" s="5">
        <f t="shared" si="6"/>
        <v>241</v>
      </c>
      <c r="N60" s="27">
        <f t="shared" si="7"/>
        <v>0.20655540204536046</v>
      </c>
      <c r="O60" s="27">
        <f t="shared" si="0"/>
        <v>0.11246246668930704</v>
      </c>
      <c r="P60" s="28">
        <f t="shared" si="1"/>
        <v>0.16076897679035163</v>
      </c>
      <c r="R60" s="32">
        <f t="shared" si="8"/>
        <v>48.213321100428566</v>
      </c>
      <c r="S60" s="32">
        <f t="shared" si="9"/>
        <v>26.276277263856784</v>
      </c>
      <c r="T60" s="32">
        <f t="shared" si="10"/>
        <v>37.543940689005019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10308.566586478368</v>
      </c>
      <c r="F61" s="2">
        <v>5466.2173332088842</v>
      </c>
      <c r="G61" s="5">
        <f t="shared" si="4"/>
        <v>15774.783919687252</v>
      </c>
      <c r="H61" s="2">
        <v>103</v>
      </c>
      <c r="I61" s="2">
        <v>96</v>
      </c>
      <c r="J61" s="5">
        <f t="shared" si="5"/>
        <v>199</v>
      </c>
      <c r="K61" s="2">
        <v>123</v>
      </c>
      <c r="L61" s="2">
        <v>117</v>
      </c>
      <c r="M61" s="5">
        <f t="shared" si="6"/>
        <v>240</v>
      </c>
      <c r="N61" s="27">
        <f t="shared" si="7"/>
        <v>0.19541565412644768</v>
      </c>
      <c r="O61" s="27">
        <f t="shared" si="0"/>
        <v>0.10986929838416314</v>
      </c>
      <c r="P61" s="28">
        <f t="shared" si="1"/>
        <v>0.15389432529157157</v>
      </c>
      <c r="R61" s="32">
        <f t="shared" si="8"/>
        <v>45.613126488842333</v>
      </c>
      <c r="S61" s="32">
        <f t="shared" si="9"/>
        <v>25.662992174689595</v>
      </c>
      <c r="T61" s="32">
        <f t="shared" si="10"/>
        <v>35.933448564207865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9874.655395230222</v>
      </c>
      <c r="F62" s="2">
        <v>5375.2950820384631</v>
      </c>
      <c r="G62" s="5">
        <f t="shared" si="4"/>
        <v>15249.950477268685</v>
      </c>
      <c r="H62" s="2">
        <v>103</v>
      </c>
      <c r="I62" s="2">
        <v>96</v>
      </c>
      <c r="J62" s="5">
        <f t="shared" si="5"/>
        <v>199</v>
      </c>
      <c r="K62" s="2">
        <v>126</v>
      </c>
      <c r="L62" s="2">
        <v>117</v>
      </c>
      <c r="M62" s="5">
        <f t="shared" si="6"/>
        <v>243</v>
      </c>
      <c r="N62" s="27">
        <f t="shared" si="7"/>
        <v>0.18458679892384891</v>
      </c>
      <c r="O62" s="27">
        <f t="shared" si="0"/>
        <v>0.10804178891378162</v>
      </c>
      <c r="P62" s="28">
        <f t="shared" si="1"/>
        <v>0.14770213928859333</v>
      </c>
      <c r="R62" s="32">
        <f t="shared" si="8"/>
        <v>43.120765918035907</v>
      </c>
      <c r="S62" s="32">
        <f t="shared" si="9"/>
        <v>25.236127145720484</v>
      </c>
      <c r="T62" s="32">
        <f t="shared" si="10"/>
        <v>34.502150401060376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9503.5609320960193</v>
      </c>
      <c r="F63" s="2">
        <v>5278.5108059910599</v>
      </c>
      <c r="G63" s="5">
        <f t="shared" si="4"/>
        <v>14782.071738087079</v>
      </c>
      <c r="H63" s="2">
        <v>103</v>
      </c>
      <c r="I63" s="2">
        <v>96</v>
      </c>
      <c r="J63" s="5">
        <f t="shared" si="5"/>
        <v>199</v>
      </c>
      <c r="K63" s="2">
        <v>124</v>
      </c>
      <c r="L63" s="2">
        <v>117</v>
      </c>
      <c r="M63" s="5">
        <f t="shared" si="6"/>
        <v>241</v>
      </c>
      <c r="N63" s="27">
        <f t="shared" si="7"/>
        <v>0.17931247041690601</v>
      </c>
      <c r="O63" s="27">
        <f t="shared" si="0"/>
        <v>0.10609645453431138</v>
      </c>
      <c r="P63" s="28">
        <f t="shared" si="1"/>
        <v>0.14386164491286865</v>
      </c>
      <c r="R63" s="32">
        <f t="shared" si="8"/>
        <v>41.865907189850304</v>
      </c>
      <c r="S63" s="32">
        <f t="shared" si="9"/>
        <v>24.781740873197464</v>
      </c>
      <c r="T63" s="32">
        <f t="shared" si="10"/>
        <v>33.595617586561545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8834.7747432693377</v>
      </c>
      <c r="F64" s="2">
        <v>5165.7988302252597</v>
      </c>
      <c r="G64" s="5">
        <f t="shared" si="4"/>
        <v>14000.573573494597</v>
      </c>
      <c r="H64" s="2">
        <v>103</v>
      </c>
      <c r="I64" s="2">
        <v>92</v>
      </c>
      <c r="J64" s="5">
        <f t="shared" si="5"/>
        <v>195</v>
      </c>
      <c r="K64" s="2">
        <v>125</v>
      </c>
      <c r="L64" s="2">
        <v>114</v>
      </c>
      <c r="M64" s="5">
        <f t="shared" si="6"/>
        <v>239</v>
      </c>
      <c r="N64" s="27">
        <f t="shared" si="7"/>
        <v>0.1659174944273839</v>
      </c>
      <c r="O64" s="27">
        <f t="shared" si="0"/>
        <v>0.1072989122263472</v>
      </c>
      <c r="P64" s="28">
        <f t="shared" si="1"/>
        <v>0.13808361185788423</v>
      </c>
      <c r="R64" s="32">
        <f t="shared" si="8"/>
        <v>38.749012031883062</v>
      </c>
      <c r="S64" s="32">
        <f t="shared" si="9"/>
        <v>25.076693350608057</v>
      </c>
      <c r="T64" s="32">
        <f t="shared" si="10"/>
        <v>32.259386114042854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7167.0624941826609</v>
      </c>
      <c r="F65" s="2">
        <v>4677.049297078549</v>
      </c>
      <c r="G65" s="5">
        <f t="shared" si="4"/>
        <v>11844.11179126121</v>
      </c>
      <c r="H65" s="2">
        <v>99</v>
      </c>
      <c r="I65" s="2">
        <v>98</v>
      </c>
      <c r="J65" s="5">
        <f t="shared" si="5"/>
        <v>197</v>
      </c>
      <c r="K65" s="2">
        <v>127</v>
      </c>
      <c r="L65" s="2">
        <v>114</v>
      </c>
      <c r="M65" s="5">
        <f t="shared" si="6"/>
        <v>241</v>
      </c>
      <c r="N65" s="27">
        <f t="shared" si="7"/>
        <v>0.13553446471601099</v>
      </c>
      <c r="O65" s="27">
        <f t="shared" si="0"/>
        <v>9.4600511672300755E-2</v>
      </c>
      <c r="P65" s="28">
        <f t="shared" si="1"/>
        <v>0.11575558826486718</v>
      </c>
      <c r="R65" s="32">
        <f t="shared" si="8"/>
        <v>31.712665903463101</v>
      </c>
      <c r="S65" s="32">
        <f t="shared" si="9"/>
        <v>22.061553288106364</v>
      </c>
      <c r="T65" s="32">
        <f t="shared" si="10"/>
        <v>27.041351121600936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3103.8700842837006</v>
      </c>
      <c r="F66" s="2">
        <v>1853.9599643337738</v>
      </c>
      <c r="G66" s="5">
        <f t="shared" si="4"/>
        <v>4957.8300486174739</v>
      </c>
      <c r="H66" s="2">
        <v>35</v>
      </c>
      <c r="I66" s="2">
        <v>34</v>
      </c>
      <c r="J66" s="5">
        <f t="shared" si="5"/>
        <v>69</v>
      </c>
      <c r="K66" s="2">
        <v>89</v>
      </c>
      <c r="L66" s="2">
        <v>76</v>
      </c>
      <c r="M66" s="5">
        <f t="shared" si="6"/>
        <v>165</v>
      </c>
      <c r="N66" s="27">
        <f t="shared" si="7"/>
        <v>0.10474723556572964</v>
      </c>
      <c r="O66" s="27">
        <f t="shared" si="0"/>
        <v>7.0783443965095214E-2</v>
      </c>
      <c r="P66" s="28">
        <f t="shared" si="1"/>
        <v>8.8811802246658675E-2</v>
      </c>
      <c r="R66" s="32">
        <f t="shared" si="8"/>
        <v>25.031210357126618</v>
      </c>
      <c r="S66" s="32">
        <f t="shared" si="9"/>
        <v>16.854181493943397</v>
      </c>
      <c r="T66" s="32">
        <f t="shared" si="10"/>
        <v>21.187307900074675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3027.1899648392487</v>
      </c>
      <c r="F67" s="2">
        <v>1465.6896149796712</v>
      </c>
      <c r="G67" s="5">
        <f t="shared" si="4"/>
        <v>4492.8795798189203</v>
      </c>
      <c r="H67" s="2">
        <v>35</v>
      </c>
      <c r="I67" s="2">
        <v>34</v>
      </c>
      <c r="J67" s="5">
        <f t="shared" si="5"/>
        <v>69</v>
      </c>
      <c r="K67" s="2">
        <v>89</v>
      </c>
      <c r="L67" s="2">
        <v>75</v>
      </c>
      <c r="M67" s="5">
        <f t="shared" si="6"/>
        <v>164</v>
      </c>
      <c r="N67" s="27">
        <f t="shared" si="7"/>
        <v>0.1021594885542403</v>
      </c>
      <c r="O67" s="27">
        <f t="shared" si="0"/>
        <v>5.6494357654165557E-2</v>
      </c>
      <c r="P67" s="28">
        <f t="shared" si="1"/>
        <v>8.0842082550362029E-2</v>
      </c>
      <c r="R67" s="32">
        <f t="shared" si="8"/>
        <v>24.412822297090717</v>
      </c>
      <c r="S67" s="32">
        <f t="shared" si="9"/>
        <v>13.446693715409827</v>
      </c>
      <c r="T67" s="32">
        <f t="shared" si="10"/>
        <v>19.282744977763606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2982.5258988431819</v>
      </c>
      <c r="F68" s="2">
        <v>1283.3790715877358</v>
      </c>
      <c r="G68" s="5">
        <f t="shared" si="4"/>
        <v>4265.9049704309182</v>
      </c>
      <c r="H68" s="2">
        <v>37</v>
      </c>
      <c r="I68" s="2">
        <v>30</v>
      </c>
      <c r="J68" s="5">
        <f t="shared" si="5"/>
        <v>67</v>
      </c>
      <c r="K68" s="2">
        <v>89</v>
      </c>
      <c r="L68" s="2">
        <v>36</v>
      </c>
      <c r="M68" s="5">
        <f t="shared" si="6"/>
        <v>125</v>
      </c>
      <c r="N68" s="27">
        <f t="shared" si="7"/>
        <v>9.9205890727886575E-2</v>
      </c>
      <c r="O68" s="27">
        <f t="shared" si="0"/>
        <v>8.3293034241156264E-2</v>
      </c>
      <c r="P68" s="28">
        <f t="shared" si="1"/>
        <v>9.3813884817710205E-2</v>
      </c>
      <c r="R68" s="32">
        <f t="shared" si="8"/>
        <v>23.670840467009381</v>
      </c>
      <c r="S68" s="32">
        <f t="shared" si="9"/>
        <v>19.445137448299025</v>
      </c>
      <c r="T68" s="32">
        <f t="shared" si="10"/>
        <v>22.218255054327699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1541.1099485553848</v>
      </c>
      <c r="F69" s="3">
        <v>873.00000000000023</v>
      </c>
      <c r="G69" s="7">
        <f t="shared" si="4"/>
        <v>2414.109948555385</v>
      </c>
      <c r="H69" s="6">
        <v>59</v>
      </c>
      <c r="I69" s="3">
        <v>30</v>
      </c>
      <c r="J69" s="7">
        <f t="shared" si="5"/>
        <v>89</v>
      </c>
      <c r="K69" s="6">
        <v>78</v>
      </c>
      <c r="L69" s="3">
        <v>36</v>
      </c>
      <c r="M69" s="7">
        <f t="shared" si="6"/>
        <v>114</v>
      </c>
      <c r="N69" s="27">
        <f t="shared" si="7"/>
        <v>4.8027609964952159E-2</v>
      </c>
      <c r="O69" s="27">
        <f t="shared" si="0"/>
        <v>5.665887850467291E-2</v>
      </c>
      <c r="P69" s="28">
        <f t="shared" si="1"/>
        <v>5.0827647560960608E-2</v>
      </c>
      <c r="R69" s="32">
        <f t="shared" si="8"/>
        <v>11.248977726681641</v>
      </c>
      <c r="S69" s="32">
        <f t="shared" si="9"/>
        <v>13.22727272727273</v>
      </c>
      <c r="T69" s="32">
        <f t="shared" si="10"/>
        <v>11.892167234262981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4426.0000000000009</v>
      </c>
      <c r="F70" s="2">
        <v>12459.091085081411</v>
      </c>
      <c r="G70" s="10">
        <f t="shared" ref="G70:G86" si="14">+E70+F70</f>
        <v>16885.091085081411</v>
      </c>
      <c r="H70" s="2">
        <v>322</v>
      </c>
      <c r="I70" s="2">
        <v>409</v>
      </c>
      <c r="J70" s="10">
        <f t="shared" ref="J70:J86" si="15">+H70+I70</f>
        <v>731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6.363584080975386E-2</v>
      </c>
      <c r="O70" s="25">
        <f t="shared" si="0"/>
        <v>0.14102928421943098</v>
      </c>
      <c r="P70" s="26">
        <f t="shared" si="1"/>
        <v>0.10693805470107799</v>
      </c>
      <c r="R70" s="32">
        <f t="shared" si="8"/>
        <v>13.745341614906835</v>
      </c>
      <c r="S70" s="32">
        <f t="shared" si="9"/>
        <v>30.462325391397091</v>
      </c>
      <c r="T70" s="32">
        <f t="shared" si="10"/>
        <v>23.098619815432848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6501.4121075695921</v>
      </c>
      <c r="F71" s="2">
        <v>18336.684365739555</v>
      </c>
      <c r="G71" s="5">
        <f t="shared" si="14"/>
        <v>24838.096473309146</v>
      </c>
      <c r="H71" s="2">
        <v>319</v>
      </c>
      <c r="I71" s="2">
        <v>410</v>
      </c>
      <c r="J71" s="5">
        <f t="shared" si="15"/>
        <v>729</v>
      </c>
      <c r="K71" s="2">
        <v>0</v>
      </c>
      <c r="L71" s="2">
        <v>0</v>
      </c>
      <c r="M71" s="5">
        <f t="shared" si="16"/>
        <v>0</v>
      </c>
      <c r="N71" s="27">
        <f t="shared" si="17"/>
        <v>9.4354639898548587E-2</v>
      </c>
      <c r="O71" s="27">
        <f t="shared" si="0"/>
        <v>0.20705379816779082</v>
      </c>
      <c r="P71" s="28">
        <f t="shared" si="1"/>
        <v>0.15773825428865737</v>
      </c>
      <c r="R71" s="32">
        <f t="shared" ref="R71:R86" si="18">+E71/(H71+K71)</f>
        <v>20.380602218086494</v>
      </c>
      <c r="S71" s="32">
        <f t="shared" ref="S71:S86" si="19">+F71/(I71+L71)</f>
        <v>44.723620404242816</v>
      </c>
      <c r="T71" s="32">
        <f t="shared" ref="T71:T86" si="20">+G71/(J71+M71)</f>
        <v>34.071462926349994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13880.80422220567</v>
      </c>
      <c r="F72" s="2">
        <v>27958.101221096989</v>
      </c>
      <c r="G72" s="5">
        <f t="shared" si="14"/>
        <v>41838.905443302661</v>
      </c>
      <c r="H72" s="2">
        <v>325</v>
      </c>
      <c r="I72" s="2">
        <v>402</v>
      </c>
      <c r="J72" s="5">
        <f t="shared" si="15"/>
        <v>727</v>
      </c>
      <c r="K72" s="2">
        <v>0</v>
      </c>
      <c r="L72" s="2">
        <v>0</v>
      </c>
      <c r="M72" s="5">
        <f t="shared" si="16"/>
        <v>0</v>
      </c>
      <c r="N72" s="27">
        <f t="shared" si="17"/>
        <v>0.19773225387757365</v>
      </c>
      <c r="O72" s="27">
        <f t="shared" si="0"/>
        <v>0.32197923831187797</v>
      </c>
      <c r="P72" s="28">
        <f t="shared" si="1"/>
        <v>0.26643553825527705</v>
      </c>
      <c r="R72" s="32">
        <f t="shared" si="18"/>
        <v>42.71016683755591</v>
      </c>
      <c r="S72" s="32">
        <f t="shared" si="19"/>
        <v>69.547515475365643</v>
      </c>
      <c r="T72" s="32">
        <f t="shared" si="20"/>
        <v>57.550076263139836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15871.605722898226</v>
      </c>
      <c r="F73" s="2">
        <v>31765.660690014745</v>
      </c>
      <c r="G73" s="5">
        <f t="shared" si="14"/>
        <v>47637.26641291297</v>
      </c>
      <c r="H73" s="2">
        <v>343</v>
      </c>
      <c r="I73" s="2">
        <v>402</v>
      </c>
      <c r="J73" s="5">
        <f t="shared" si="15"/>
        <v>745</v>
      </c>
      <c r="K73" s="2">
        <v>0</v>
      </c>
      <c r="L73" s="2">
        <v>0</v>
      </c>
      <c r="M73" s="5">
        <f t="shared" si="16"/>
        <v>0</v>
      </c>
      <c r="N73" s="27">
        <f t="shared" si="17"/>
        <v>0.21422640269541932</v>
      </c>
      <c r="O73" s="27">
        <f t="shared" si="0"/>
        <v>0.36582896501306827</v>
      </c>
      <c r="P73" s="28">
        <f t="shared" si="1"/>
        <v>0.29603073833527821</v>
      </c>
      <c r="R73" s="32">
        <f t="shared" si="18"/>
        <v>46.272902982210574</v>
      </c>
      <c r="S73" s="32">
        <f t="shared" si="19"/>
        <v>79.019056442822745</v>
      </c>
      <c r="T73" s="32">
        <f t="shared" si="20"/>
        <v>63.942639480420091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16807.166284699982</v>
      </c>
      <c r="F74" s="2">
        <v>35685.715469267685</v>
      </c>
      <c r="G74" s="5">
        <f t="shared" si="14"/>
        <v>52492.881753967667</v>
      </c>
      <c r="H74" s="2">
        <v>363</v>
      </c>
      <c r="I74" s="2">
        <v>410</v>
      </c>
      <c r="J74" s="5">
        <f t="shared" si="15"/>
        <v>773</v>
      </c>
      <c r="K74" s="2">
        <v>0</v>
      </c>
      <c r="L74" s="2">
        <v>0</v>
      </c>
      <c r="M74" s="5">
        <f t="shared" si="16"/>
        <v>0</v>
      </c>
      <c r="N74" s="27">
        <f t="shared" si="17"/>
        <v>0.21435524799382694</v>
      </c>
      <c r="O74" s="27">
        <f t="shared" si="0"/>
        <v>0.40295523339281486</v>
      </c>
      <c r="P74" s="28">
        <f t="shared" si="1"/>
        <v>0.31438887543701588</v>
      </c>
      <c r="R74" s="32">
        <f t="shared" si="18"/>
        <v>46.300733566666615</v>
      </c>
      <c r="S74" s="32">
        <f t="shared" si="19"/>
        <v>87.038330412848012</v>
      </c>
      <c r="T74" s="32">
        <f t="shared" si="20"/>
        <v>67.907997094395427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19385.223017099201</v>
      </c>
      <c r="F75" s="2">
        <v>37473.235528479665</v>
      </c>
      <c r="G75" s="5">
        <f t="shared" si="14"/>
        <v>56858.458545578862</v>
      </c>
      <c r="H75" s="2">
        <v>361</v>
      </c>
      <c r="I75" s="2">
        <v>387</v>
      </c>
      <c r="J75" s="5">
        <f t="shared" si="15"/>
        <v>748</v>
      </c>
      <c r="K75" s="2">
        <v>0</v>
      </c>
      <c r="L75" s="2">
        <v>0</v>
      </c>
      <c r="M75" s="5">
        <f t="shared" si="16"/>
        <v>0</v>
      </c>
      <c r="N75" s="27">
        <f t="shared" si="17"/>
        <v>0.24860499406354777</v>
      </c>
      <c r="O75" s="27">
        <f t="shared" si="0"/>
        <v>0.44828734243085061</v>
      </c>
      <c r="P75" s="28">
        <f t="shared" si="1"/>
        <v>0.35191658339262022</v>
      </c>
      <c r="R75" s="32">
        <f t="shared" si="18"/>
        <v>53.698678717726317</v>
      </c>
      <c r="S75" s="32">
        <f t="shared" si="19"/>
        <v>96.830065965063739</v>
      </c>
      <c r="T75" s="32">
        <f t="shared" si="20"/>
        <v>76.013982012805968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30393.116171280944</v>
      </c>
      <c r="F76" s="2">
        <v>41460.478840388074</v>
      </c>
      <c r="G76" s="5">
        <f t="shared" si="14"/>
        <v>71853.595011669022</v>
      </c>
      <c r="H76" s="2">
        <v>334</v>
      </c>
      <c r="I76" s="2">
        <v>375</v>
      </c>
      <c r="J76" s="5">
        <f t="shared" si="15"/>
        <v>709</v>
      </c>
      <c r="K76" s="2">
        <v>0</v>
      </c>
      <c r="L76" s="2">
        <v>0</v>
      </c>
      <c r="M76" s="5">
        <f t="shared" si="16"/>
        <v>0</v>
      </c>
      <c r="N76" s="27">
        <f t="shared" si="17"/>
        <v>0.42128404539921471</v>
      </c>
      <c r="O76" s="27">
        <f t="shared" si="0"/>
        <v>0.51185776346158118</v>
      </c>
      <c r="P76" s="28">
        <f t="shared" si="1"/>
        <v>0.46918974959299103</v>
      </c>
      <c r="R76" s="32">
        <f t="shared" si="18"/>
        <v>90.997353806230379</v>
      </c>
      <c r="S76" s="32">
        <f t="shared" si="19"/>
        <v>110.56127690770153</v>
      </c>
      <c r="T76" s="32">
        <f t="shared" si="20"/>
        <v>101.34498591208607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35599.789153840313</v>
      </c>
      <c r="F77" s="2">
        <v>41927.846955273679</v>
      </c>
      <c r="G77" s="5">
        <f t="shared" si="14"/>
        <v>77527.636109113984</v>
      </c>
      <c r="H77" s="2">
        <v>367</v>
      </c>
      <c r="I77" s="2">
        <v>386</v>
      </c>
      <c r="J77" s="5">
        <f t="shared" si="15"/>
        <v>753</v>
      </c>
      <c r="K77" s="2">
        <v>0</v>
      </c>
      <c r="L77" s="2">
        <v>0</v>
      </c>
      <c r="M77" s="5">
        <f t="shared" si="16"/>
        <v>0</v>
      </c>
      <c r="N77" s="27">
        <f t="shared" si="17"/>
        <v>0.44908402908770201</v>
      </c>
      <c r="O77" s="27">
        <f t="shared" si="0"/>
        <v>0.50287669059769813</v>
      </c>
      <c r="P77" s="28">
        <f t="shared" si="1"/>
        <v>0.47665901891885537</v>
      </c>
      <c r="R77" s="32">
        <f t="shared" si="18"/>
        <v>97.002150282943632</v>
      </c>
      <c r="S77" s="32">
        <f t="shared" si="19"/>
        <v>108.62136516910279</v>
      </c>
      <c r="T77" s="32">
        <f t="shared" si="20"/>
        <v>102.95834808647275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29368.492575303848</v>
      </c>
      <c r="F78" s="2">
        <v>28337.199125853916</v>
      </c>
      <c r="G78" s="5">
        <f t="shared" si="14"/>
        <v>57705.691701157761</v>
      </c>
      <c r="H78" s="2">
        <v>364</v>
      </c>
      <c r="I78" s="2">
        <v>378</v>
      </c>
      <c r="J78" s="5">
        <f t="shared" si="15"/>
        <v>742</v>
      </c>
      <c r="K78" s="2">
        <v>0</v>
      </c>
      <c r="L78" s="2">
        <v>0</v>
      </c>
      <c r="M78" s="5">
        <f t="shared" si="16"/>
        <v>0</v>
      </c>
      <c r="N78" s="27">
        <f t="shared" si="17"/>
        <v>0.37353088847303428</v>
      </c>
      <c r="O78" s="27">
        <f t="shared" si="0"/>
        <v>0.3470654409888046</v>
      </c>
      <c r="P78" s="28">
        <f t="shared" si="1"/>
        <v>0.36004849069804934</v>
      </c>
      <c r="R78" s="32">
        <f t="shared" si="18"/>
        <v>80.682671910175401</v>
      </c>
      <c r="S78" s="32">
        <f t="shared" si="19"/>
        <v>74.966135253581783</v>
      </c>
      <c r="T78" s="32">
        <f t="shared" si="20"/>
        <v>77.770473990778655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27506.673955956678</v>
      </c>
      <c r="F79" s="2">
        <v>26812.817605163618</v>
      </c>
      <c r="G79" s="5">
        <f t="shared" si="14"/>
        <v>54319.491561120296</v>
      </c>
      <c r="H79" s="2">
        <v>366</v>
      </c>
      <c r="I79" s="2">
        <v>398</v>
      </c>
      <c r="J79" s="5">
        <f t="shared" si="15"/>
        <v>764</v>
      </c>
      <c r="K79" s="2">
        <v>0</v>
      </c>
      <c r="L79" s="2">
        <v>0</v>
      </c>
      <c r="M79" s="5">
        <f t="shared" si="16"/>
        <v>0</v>
      </c>
      <c r="N79" s="27">
        <f t="shared" si="17"/>
        <v>0.34793910589906746</v>
      </c>
      <c r="O79" s="27">
        <f t="shared" si="0"/>
        <v>0.31189300210733784</v>
      </c>
      <c r="P79" s="28">
        <f t="shared" si="1"/>
        <v>0.32916116177719784</v>
      </c>
      <c r="R79" s="32">
        <f t="shared" si="18"/>
        <v>75.154846874198569</v>
      </c>
      <c r="S79" s="32">
        <f t="shared" si="19"/>
        <v>67.368888455184972</v>
      </c>
      <c r="T79" s="32">
        <f t="shared" si="20"/>
        <v>71.098810943874739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21218.735281779191</v>
      </c>
      <c r="F80" s="2">
        <v>20369.287736067265</v>
      </c>
      <c r="G80" s="5">
        <f t="shared" si="14"/>
        <v>41588.023017846455</v>
      </c>
      <c r="H80" s="2">
        <v>376</v>
      </c>
      <c r="I80" s="2">
        <v>376</v>
      </c>
      <c r="J80" s="5">
        <f t="shared" si="15"/>
        <v>752</v>
      </c>
      <c r="K80" s="2">
        <v>0</v>
      </c>
      <c r="L80" s="2">
        <v>0</v>
      </c>
      <c r="M80" s="5">
        <f t="shared" si="16"/>
        <v>0</v>
      </c>
      <c r="N80" s="27">
        <f t="shared" si="17"/>
        <v>0.26126299352072485</v>
      </c>
      <c r="O80" s="27">
        <f t="shared" si="0"/>
        <v>0.25080387775890545</v>
      </c>
      <c r="P80" s="28">
        <f t="shared" si="1"/>
        <v>0.25603343563981518</v>
      </c>
      <c r="R80" s="32">
        <f t="shared" si="18"/>
        <v>56.432806600476574</v>
      </c>
      <c r="S80" s="32">
        <f t="shared" si="19"/>
        <v>54.173637595923573</v>
      </c>
      <c r="T80" s="32">
        <f t="shared" si="20"/>
        <v>55.303222098200074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17284.609570121789</v>
      </c>
      <c r="F81" s="2">
        <v>17770.096578639444</v>
      </c>
      <c r="G81" s="5">
        <f t="shared" si="14"/>
        <v>35054.706148761237</v>
      </c>
      <c r="H81" s="2">
        <v>391</v>
      </c>
      <c r="I81" s="2">
        <v>376</v>
      </c>
      <c r="J81" s="5">
        <f t="shared" si="15"/>
        <v>767</v>
      </c>
      <c r="K81" s="2">
        <v>0</v>
      </c>
      <c r="L81" s="2">
        <v>0</v>
      </c>
      <c r="M81" s="5">
        <f t="shared" si="16"/>
        <v>0</v>
      </c>
      <c r="N81" s="27">
        <f t="shared" si="17"/>
        <v>0.20465816010848004</v>
      </c>
      <c r="O81" s="27">
        <f t="shared" si="17"/>
        <v>0.2188004405368332</v>
      </c>
      <c r="P81" s="28">
        <f t="shared" si="17"/>
        <v>0.21159101205249672</v>
      </c>
      <c r="R81" s="32">
        <f t="shared" si="18"/>
        <v>44.206162583431684</v>
      </c>
      <c r="S81" s="32">
        <f t="shared" si="19"/>
        <v>47.260895155955971</v>
      </c>
      <c r="T81" s="32">
        <f t="shared" si="20"/>
        <v>45.703658603339292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14495.764401543809</v>
      </c>
      <c r="F82" s="2">
        <v>16609.843248040521</v>
      </c>
      <c r="G82" s="5">
        <f t="shared" si="14"/>
        <v>31105.60764958433</v>
      </c>
      <c r="H82" s="2">
        <v>402</v>
      </c>
      <c r="I82" s="2">
        <v>362</v>
      </c>
      <c r="J82" s="5">
        <f t="shared" si="15"/>
        <v>764</v>
      </c>
      <c r="K82" s="2">
        <v>0</v>
      </c>
      <c r="L82" s="2">
        <v>0</v>
      </c>
      <c r="M82" s="5">
        <f t="shared" si="16"/>
        <v>0</v>
      </c>
      <c r="N82" s="27">
        <f t="shared" si="17"/>
        <v>0.16694034919780507</v>
      </c>
      <c r="O82" s="27">
        <f t="shared" si="17"/>
        <v>0.21242381890782333</v>
      </c>
      <c r="P82" s="28">
        <f t="shared" si="17"/>
        <v>0.18849141730647864</v>
      </c>
      <c r="R82" s="32">
        <f t="shared" si="18"/>
        <v>36.059115426725896</v>
      </c>
      <c r="S82" s="32">
        <f t="shared" si="19"/>
        <v>45.883544884089837</v>
      </c>
      <c r="T82" s="32">
        <f t="shared" si="20"/>
        <v>40.714146138199382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11230.950067237151</v>
      </c>
      <c r="F83" s="2">
        <v>12293.862467516974</v>
      </c>
      <c r="G83" s="5">
        <f t="shared" si="14"/>
        <v>23524.812534754124</v>
      </c>
      <c r="H83" s="2">
        <v>386</v>
      </c>
      <c r="I83" s="2">
        <v>342</v>
      </c>
      <c r="J83" s="5">
        <f t="shared" si="15"/>
        <v>728</v>
      </c>
      <c r="K83" s="2">
        <v>0</v>
      </c>
      <c r="L83" s="2">
        <v>0</v>
      </c>
      <c r="M83" s="5">
        <f t="shared" si="16"/>
        <v>0</v>
      </c>
      <c r="N83" s="27">
        <f t="shared" si="17"/>
        <v>0.13470243316106734</v>
      </c>
      <c r="O83" s="27">
        <f t="shared" si="17"/>
        <v>0.16642114018189536</v>
      </c>
      <c r="P83" s="28">
        <f t="shared" si="17"/>
        <v>0.14960325431645632</v>
      </c>
      <c r="R83" s="32">
        <f t="shared" si="18"/>
        <v>29.095725562790545</v>
      </c>
      <c r="S83" s="32">
        <f t="shared" si="19"/>
        <v>35.946966279289398</v>
      </c>
      <c r="T83" s="32">
        <f t="shared" si="20"/>
        <v>32.314302932354565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6632.0371307420974</v>
      </c>
      <c r="F84" s="3">
        <v>6042.0000000000009</v>
      </c>
      <c r="G84" s="7">
        <f t="shared" si="14"/>
        <v>12674.037130742097</v>
      </c>
      <c r="H84" s="6">
        <v>377</v>
      </c>
      <c r="I84" s="3">
        <v>338</v>
      </c>
      <c r="J84" s="7">
        <f t="shared" si="15"/>
        <v>715</v>
      </c>
      <c r="K84" s="6">
        <v>0</v>
      </c>
      <c r="L84" s="3">
        <v>0</v>
      </c>
      <c r="M84" s="7">
        <f t="shared" si="16"/>
        <v>0</v>
      </c>
      <c r="N84" s="27">
        <f t="shared" si="17"/>
        <v>8.1442640862831539E-2</v>
      </c>
      <c r="O84" s="27">
        <f t="shared" si="17"/>
        <v>8.2758053911900081E-2</v>
      </c>
      <c r="P84" s="28">
        <f t="shared" si="17"/>
        <v>8.2064472486027565E-2</v>
      </c>
      <c r="R84" s="32">
        <f t="shared" si="18"/>
        <v>17.591610426371609</v>
      </c>
      <c r="S84" s="32">
        <f t="shared" si="19"/>
        <v>17.875739644970416</v>
      </c>
      <c r="T84" s="32">
        <f t="shared" si="20"/>
        <v>17.725926056981955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2434.0742785150023</v>
      </c>
      <c r="F85" s="2">
        <v>5921.0874584241092</v>
      </c>
      <c r="G85" s="5">
        <f t="shared" si="14"/>
        <v>8355.1617369391115</v>
      </c>
      <c r="H85" s="2">
        <v>145</v>
      </c>
      <c r="I85" s="2">
        <v>137</v>
      </c>
      <c r="J85" s="5">
        <f t="shared" si="15"/>
        <v>282</v>
      </c>
      <c r="K85" s="2">
        <v>0</v>
      </c>
      <c r="L85" s="2">
        <v>0</v>
      </c>
      <c r="M85" s="5">
        <f t="shared" si="16"/>
        <v>0</v>
      </c>
      <c r="N85" s="25">
        <f t="shared" si="17"/>
        <v>7.7716292417464958E-2</v>
      </c>
      <c r="O85" s="25">
        <f t="shared" si="17"/>
        <v>0.20009081705947923</v>
      </c>
      <c r="P85" s="26">
        <f t="shared" si="17"/>
        <v>0.13716774587830166</v>
      </c>
      <c r="R85" s="32">
        <f t="shared" si="18"/>
        <v>16.786719162172432</v>
      </c>
      <c r="S85" s="32">
        <f t="shared" si="19"/>
        <v>43.219616484847514</v>
      </c>
      <c r="T85" s="32">
        <f t="shared" si="20"/>
        <v>29.628233109713161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2087.5207709651759</v>
      </c>
      <c r="F86" s="3">
        <v>5595.9999999999991</v>
      </c>
      <c r="G86" s="7">
        <f t="shared" si="14"/>
        <v>7683.520770965175</v>
      </c>
      <c r="H86" s="6">
        <v>147</v>
      </c>
      <c r="I86" s="3">
        <v>137</v>
      </c>
      <c r="J86" s="7">
        <f t="shared" si="15"/>
        <v>284</v>
      </c>
      <c r="K86" s="6">
        <v>0</v>
      </c>
      <c r="L86" s="3">
        <v>0</v>
      </c>
      <c r="M86" s="7">
        <f t="shared" si="16"/>
        <v>0</v>
      </c>
      <c r="N86" s="27">
        <f t="shared" si="17"/>
        <v>6.5744544311072559E-2</v>
      </c>
      <c r="O86" s="27">
        <f t="shared" si="17"/>
        <v>0.18910516355771828</v>
      </c>
      <c r="P86" s="28">
        <f t="shared" si="17"/>
        <v>0.12525301204625025</v>
      </c>
      <c r="R86" s="32">
        <f t="shared" si="18"/>
        <v>14.200821571191673</v>
      </c>
      <c r="S86" s="32">
        <f t="shared" si="19"/>
        <v>40.846715328467148</v>
      </c>
      <c r="T86" s="32">
        <f t="shared" si="20"/>
        <v>27.054650601990051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0.15426024039870148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226.00000000000003</v>
      </c>
      <c r="F5" s="9">
        <v>864.54046514798836</v>
      </c>
      <c r="G5" s="10">
        <f>+E5+F5</f>
        <v>1090.5404651479885</v>
      </c>
      <c r="H5" s="9">
        <v>110</v>
      </c>
      <c r="I5" s="9">
        <v>151</v>
      </c>
      <c r="J5" s="10">
        <f>+H5+I5</f>
        <v>261</v>
      </c>
      <c r="K5" s="9">
        <v>0</v>
      </c>
      <c r="L5" s="9">
        <v>0</v>
      </c>
      <c r="M5" s="10">
        <f>+K5+L5</f>
        <v>0</v>
      </c>
      <c r="N5" s="27">
        <f>+E5/(H5*216+K5*248)</f>
        <v>9.5117845117845129E-3</v>
      </c>
      <c r="O5" s="27">
        <f t="shared" ref="O5:O80" si="0">+F5/(I5*216+L5*248)</f>
        <v>2.650663677790006E-2</v>
      </c>
      <c r="P5" s="28">
        <f t="shared" ref="P5:P80" si="1">+G5/(J5*216+M5*248)</f>
        <v>1.9344055363062093E-2</v>
      </c>
      <c r="R5" s="32">
        <f>+E5/(H5+K5)</f>
        <v>2.0545454545454547</v>
      </c>
      <c r="S5" s="32">
        <f t="shared" ref="S5" si="2">+F5/(I5+L5)</f>
        <v>5.725433544026413</v>
      </c>
      <c r="T5" s="32">
        <f t="shared" ref="T5" si="3">+G5/(J5+M5)</f>
        <v>4.178315958421412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405.98311077937109</v>
      </c>
      <c r="F6" s="2">
        <v>1582.1199030706512</v>
      </c>
      <c r="G6" s="5">
        <f t="shared" ref="G6:G69" si="4">+E6+F6</f>
        <v>1988.1030138500223</v>
      </c>
      <c r="H6" s="2">
        <v>110</v>
      </c>
      <c r="I6" s="2">
        <v>154</v>
      </c>
      <c r="J6" s="5">
        <f t="shared" ref="J6:J69" si="5">+H6+I6</f>
        <v>264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1.7086831261758043E-2</v>
      </c>
      <c r="O6" s="27">
        <f t="shared" si="0"/>
        <v>4.75625271485886E-2</v>
      </c>
      <c r="P6" s="28">
        <f t="shared" si="1"/>
        <v>3.4864320529075871E-2</v>
      </c>
      <c r="R6" s="32">
        <f t="shared" ref="R6:R70" si="8">+E6/(H6+K6)</f>
        <v>3.6907555525397373</v>
      </c>
      <c r="S6" s="32">
        <f t="shared" ref="S6:S70" si="9">+F6/(I6+L6)</f>
        <v>10.273505864095137</v>
      </c>
      <c r="T6" s="32">
        <f t="shared" ref="T6:T70" si="10">+G6/(J6+M6)</f>
        <v>7.5306932342803874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555.29106200037188</v>
      </c>
      <c r="F7" s="2">
        <v>2080.8889523691464</v>
      </c>
      <c r="G7" s="5">
        <f t="shared" si="4"/>
        <v>2636.1800143695182</v>
      </c>
      <c r="H7" s="2">
        <v>109</v>
      </c>
      <c r="I7" s="2">
        <v>149</v>
      </c>
      <c r="J7" s="5">
        <f t="shared" si="5"/>
        <v>258</v>
      </c>
      <c r="K7" s="2">
        <v>0</v>
      </c>
      <c r="L7" s="2">
        <v>0</v>
      </c>
      <c r="M7" s="5">
        <f t="shared" si="6"/>
        <v>0</v>
      </c>
      <c r="N7" s="27">
        <f t="shared" si="7"/>
        <v>2.3585247281701149E-2</v>
      </c>
      <c r="O7" s="27">
        <f t="shared" si="0"/>
        <v>6.4656007717162137E-2</v>
      </c>
      <c r="P7" s="28">
        <f t="shared" si="1"/>
        <v>4.7304407378149553E-2</v>
      </c>
      <c r="R7" s="32">
        <f t="shared" si="8"/>
        <v>5.0944134128474481</v>
      </c>
      <c r="S7" s="32">
        <f t="shared" si="9"/>
        <v>13.965697666907023</v>
      </c>
      <c r="T7" s="32">
        <f t="shared" si="10"/>
        <v>10.217751993680302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701.01636436883132</v>
      </c>
      <c r="F8" s="2">
        <v>2368.517382424754</v>
      </c>
      <c r="G8" s="5">
        <f t="shared" si="4"/>
        <v>3069.5337467935851</v>
      </c>
      <c r="H8" s="2">
        <v>96</v>
      </c>
      <c r="I8" s="2">
        <v>149</v>
      </c>
      <c r="J8" s="5">
        <f t="shared" si="5"/>
        <v>245</v>
      </c>
      <c r="K8" s="2">
        <v>0</v>
      </c>
      <c r="L8" s="2">
        <v>0</v>
      </c>
      <c r="M8" s="5">
        <f t="shared" si="6"/>
        <v>0</v>
      </c>
      <c r="N8" s="27">
        <f t="shared" si="7"/>
        <v>3.3806730534762311E-2</v>
      </c>
      <c r="O8" s="27">
        <f t="shared" si="0"/>
        <v>7.3593008402459428E-2</v>
      </c>
      <c r="P8" s="28">
        <f t="shared" si="1"/>
        <v>5.8003283197157696E-2</v>
      </c>
      <c r="R8" s="32">
        <f t="shared" si="8"/>
        <v>7.3022537955086593</v>
      </c>
      <c r="S8" s="32">
        <f t="shared" si="9"/>
        <v>15.896089814931235</v>
      </c>
      <c r="T8" s="32">
        <f t="shared" si="10"/>
        <v>12.528709170586062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941.73587021348658</v>
      </c>
      <c r="F9" s="2">
        <v>3085.1656835269023</v>
      </c>
      <c r="G9" s="5">
        <f t="shared" si="4"/>
        <v>4026.9015537403889</v>
      </c>
      <c r="H9" s="2">
        <v>95</v>
      </c>
      <c r="I9" s="2">
        <v>149</v>
      </c>
      <c r="J9" s="5">
        <f t="shared" si="5"/>
        <v>244</v>
      </c>
      <c r="K9" s="2">
        <v>0</v>
      </c>
      <c r="L9" s="2">
        <v>0</v>
      </c>
      <c r="M9" s="5">
        <f t="shared" si="6"/>
        <v>0</v>
      </c>
      <c r="N9" s="27">
        <f t="shared" si="7"/>
        <v>4.5893560926583164E-2</v>
      </c>
      <c r="O9" s="27">
        <f t="shared" si="0"/>
        <v>9.5860231280353661E-2</v>
      </c>
      <c r="P9" s="28">
        <f t="shared" si="1"/>
        <v>7.6405994872123351E-2</v>
      </c>
      <c r="R9" s="32">
        <f t="shared" si="8"/>
        <v>9.9130091601419643</v>
      </c>
      <c r="S9" s="32">
        <f t="shared" si="9"/>
        <v>20.70580995655639</v>
      </c>
      <c r="T9" s="32">
        <f t="shared" si="10"/>
        <v>16.503694892378643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1071.4655384615451</v>
      </c>
      <c r="F10" s="2">
        <v>3647.9839897183615</v>
      </c>
      <c r="G10" s="5">
        <f t="shared" si="4"/>
        <v>4719.4495281799063</v>
      </c>
      <c r="H10" s="2">
        <v>118</v>
      </c>
      <c r="I10" s="2">
        <v>149</v>
      </c>
      <c r="J10" s="5">
        <f t="shared" si="5"/>
        <v>267</v>
      </c>
      <c r="K10" s="2">
        <v>0</v>
      </c>
      <c r="L10" s="2">
        <v>0</v>
      </c>
      <c r="M10" s="5">
        <f t="shared" si="6"/>
        <v>0</v>
      </c>
      <c r="N10" s="27">
        <f t="shared" si="7"/>
        <v>4.2038039016852838E-2</v>
      </c>
      <c r="O10" s="27">
        <f t="shared" si="0"/>
        <v>0.11334775011553447</v>
      </c>
      <c r="P10" s="28">
        <f t="shared" si="1"/>
        <v>8.1832596895892395E-2</v>
      </c>
      <c r="R10" s="32">
        <f t="shared" si="8"/>
        <v>9.0802164276402131</v>
      </c>
      <c r="S10" s="32">
        <f t="shared" si="9"/>
        <v>24.483114024955448</v>
      </c>
      <c r="T10" s="32">
        <f t="shared" si="10"/>
        <v>17.675840929512759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1797.7958365132054</v>
      </c>
      <c r="F11" s="2">
        <v>4265.3693788288865</v>
      </c>
      <c r="G11" s="5">
        <f t="shared" si="4"/>
        <v>6063.1652153420919</v>
      </c>
      <c r="H11" s="2">
        <v>120</v>
      </c>
      <c r="I11" s="2">
        <v>146</v>
      </c>
      <c r="J11" s="5">
        <f t="shared" si="5"/>
        <v>266</v>
      </c>
      <c r="K11" s="2">
        <v>0</v>
      </c>
      <c r="L11" s="2">
        <v>0</v>
      </c>
      <c r="M11" s="5">
        <f t="shared" si="6"/>
        <v>0</v>
      </c>
      <c r="N11" s="27">
        <f t="shared" si="7"/>
        <v>6.9359407272886003E-2</v>
      </c>
      <c r="O11" s="27">
        <f t="shared" si="0"/>
        <v>0.13525397573658315</v>
      </c>
      <c r="P11" s="28">
        <f t="shared" si="1"/>
        <v>0.10552710274544158</v>
      </c>
      <c r="R11" s="32">
        <f t="shared" si="8"/>
        <v>14.981631970943377</v>
      </c>
      <c r="S11" s="32">
        <f t="shared" si="9"/>
        <v>29.214858759101961</v>
      </c>
      <c r="T11" s="32">
        <f t="shared" si="10"/>
        <v>22.793854193015385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1880.7316446702937</v>
      </c>
      <c r="F12" s="2">
        <v>4416.1337115813885</v>
      </c>
      <c r="G12" s="5">
        <f t="shared" si="4"/>
        <v>6296.865356251682</v>
      </c>
      <c r="H12" s="2">
        <v>120</v>
      </c>
      <c r="I12" s="2">
        <v>145</v>
      </c>
      <c r="J12" s="5">
        <f t="shared" si="5"/>
        <v>265</v>
      </c>
      <c r="K12" s="2">
        <v>0</v>
      </c>
      <c r="L12" s="2">
        <v>0</v>
      </c>
      <c r="M12" s="5">
        <f t="shared" si="6"/>
        <v>0</v>
      </c>
      <c r="N12" s="27">
        <f t="shared" si="7"/>
        <v>7.2559091229563805E-2</v>
      </c>
      <c r="O12" s="27">
        <f t="shared" si="0"/>
        <v>0.14100043778995494</v>
      </c>
      <c r="P12" s="28">
        <f t="shared" si="1"/>
        <v>0.1100081299135514</v>
      </c>
      <c r="R12" s="32">
        <f t="shared" si="8"/>
        <v>15.672763705585782</v>
      </c>
      <c r="S12" s="32">
        <f t="shared" si="9"/>
        <v>30.456094562630266</v>
      </c>
      <c r="T12" s="32">
        <f t="shared" si="10"/>
        <v>23.761756061327102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1986.6752589924397</v>
      </c>
      <c r="F13" s="2">
        <v>4476.8802137047069</v>
      </c>
      <c r="G13" s="5">
        <f t="shared" si="4"/>
        <v>6463.5554726971468</v>
      </c>
      <c r="H13" s="2">
        <v>122</v>
      </c>
      <c r="I13" s="2">
        <v>140</v>
      </c>
      <c r="J13" s="5">
        <f t="shared" si="5"/>
        <v>262</v>
      </c>
      <c r="K13" s="2">
        <v>0</v>
      </c>
      <c r="L13" s="2">
        <v>0</v>
      </c>
      <c r="M13" s="5">
        <f t="shared" si="6"/>
        <v>0</v>
      </c>
      <c r="N13" s="27">
        <f t="shared" si="7"/>
        <v>7.5389923307241938E-2</v>
      </c>
      <c r="O13" s="27">
        <f t="shared" si="0"/>
        <v>0.14804498061192814</v>
      </c>
      <c r="P13" s="28">
        <f t="shared" si="1"/>
        <v>0.11421323637081472</v>
      </c>
      <c r="R13" s="32">
        <f t="shared" si="8"/>
        <v>16.284223434364261</v>
      </c>
      <c r="S13" s="32">
        <f t="shared" si="9"/>
        <v>31.977715812176477</v>
      </c>
      <c r="T13" s="32">
        <f t="shared" si="10"/>
        <v>24.67005905609598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2335.4611199037408</v>
      </c>
      <c r="F14" s="2">
        <v>5126.4987049085676</v>
      </c>
      <c r="G14" s="5">
        <f t="shared" si="4"/>
        <v>7461.9598248123084</v>
      </c>
      <c r="H14" s="2">
        <v>130</v>
      </c>
      <c r="I14" s="2">
        <v>131</v>
      </c>
      <c r="J14" s="5">
        <f t="shared" si="5"/>
        <v>261</v>
      </c>
      <c r="K14" s="2">
        <v>0</v>
      </c>
      <c r="L14" s="2">
        <v>0</v>
      </c>
      <c r="M14" s="5">
        <f t="shared" si="6"/>
        <v>0</v>
      </c>
      <c r="N14" s="27">
        <f t="shared" si="7"/>
        <v>8.3171692304264272E-2</v>
      </c>
      <c r="O14" s="27">
        <f t="shared" si="0"/>
        <v>0.18117397175956204</v>
      </c>
      <c r="P14" s="28">
        <f t="shared" si="1"/>
        <v>0.13236057586228731</v>
      </c>
      <c r="R14" s="32">
        <f t="shared" si="8"/>
        <v>17.965085537721084</v>
      </c>
      <c r="S14" s="32">
        <f t="shared" si="9"/>
        <v>39.133577900065404</v>
      </c>
      <c r="T14" s="32">
        <f t="shared" si="10"/>
        <v>28.589884386254056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4739.8627063218364</v>
      </c>
      <c r="F15" s="2">
        <v>10017.762283481428</v>
      </c>
      <c r="G15" s="5">
        <f t="shared" si="4"/>
        <v>14757.624989803266</v>
      </c>
      <c r="H15" s="2">
        <v>277</v>
      </c>
      <c r="I15" s="2">
        <v>296</v>
      </c>
      <c r="J15" s="5">
        <f t="shared" si="5"/>
        <v>573</v>
      </c>
      <c r="K15" s="2">
        <v>110</v>
      </c>
      <c r="L15" s="2">
        <v>113</v>
      </c>
      <c r="M15" s="5">
        <f t="shared" si="6"/>
        <v>223</v>
      </c>
      <c r="N15" s="27">
        <f t="shared" si="7"/>
        <v>5.4411134015082151E-2</v>
      </c>
      <c r="O15" s="27">
        <f t="shared" si="0"/>
        <v>0.10893608398740136</v>
      </c>
      <c r="P15" s="28">
        <f t="shared" si="1"/>
        <v>8.2411683511678352E-2</v>
      </c>
      <c r="R15" s="32">
        <f t="shared" si="8"/>
        <v>12.247707251477614</v>
      </c>
      <c r="S15" s="32">
        <f t="shared" si="9"/>
        <v>24.493306316580508</v>
      </c>
      <c r="T15" s="32">
        <f t="shared" si="10"/>
        <v>18.539729886687521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11449.765542950447</v>
      </c>
      <c r="F16" s="2">
        <v>16419.598877053348</v>
      </c>
      <c r="G16" s="5">
        <f t="shared" si="4"/>
        <v>27869.364420003796</v>
      </c>
      <c r="H16" s="2">
        <v>284</v>
      </c>
      <c r="I16" s="2">
        <v>334</v>
      </c>
      <c r="J16" s="5">
        <f t="shared" si="5"/>
        <v>618</v>
      </c>
      <c r="K16" s="2">
        <v>186</v>
      </c>
      <c r="L16" s="2">
        <v>175</v>
      </c>
      <c r="M16" s="5">
        <f t="shared" si="6"/>
        <v>361</v>
      </c>
      <c r="N16" s="27">
        <f t="shared" si="7"/>
        <v>0.10653719613434612</v>
      </c>
      <c r="O16" s="27">
        <f t="shared" si="0"/>
        <v>0.14210689327921266</v>
      </c>
      <c r="P16" s="28">
        <f t="shared" si="1"/>
        <v>0.1249657621874834</v>
      </c>
      <c r="R16" s="32">
        <f t="shared" si="8"/>
        <v>24.361203282873291</v>
      </c>
      <c r="S16" s="32">
        <f t="shared" si="9"/>
        <v>32.258543962776713</v>
      </c>
      <c r="T16" s="32">
        <f t="shared" si="10"/>
        <v>28.467175097041672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12250.813532983737</v>
      </c>
      <c r="F17" s="2">
        <v>17567.157576302252</v>
      </c>
      <c r="G17" s="5">
        <f t="shared" si="4"/>
        <v>29817.971109285987</v>
      </c>
      <c r="H17" s="2">
        <v>288</v>
      </c>
      <c r="I17" s="2">
        <v>331</v>
      </c>
      <c r="J17" s="5">
        <f t="shared" si="5"/>
        <v>619</v>
      </c>
      <c r="K17" s="2">
        <v>212</v>
      </c>
      <c r="L17" s="2">
        <v>175</v>
      </c>
      <c r="M17" s="5">
        <f t="shared" si="6"/>
        <v>387</v>
      </c>
      <c r="N17" s="27">
        <f t="shared" si="7"/>
        <v>0.10672927875822186</v>
      </c>
      <c r="O17" s="27">
        <f t="shared" si="0"/>
        <v>0.15289616328072564</v>
      </c>
      <c r="P17" s="28">
        <f t="shared" si="1"/>
        <v>0.12982397731315737</v>
      </c>
      <c r="R17" s="32">
        <f t="shared" si="8"/>
        <v>24.501627065967472</v>
      </c>
      <c r="S17" s="32">
        <f t="shared" si="9"/>
        <v>34.717702719964926</v>
      </c>
      <c r="T17" s="32">
        <f t="shared" si="10"/>
        <v>29.640130327322055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16182.165441056828</v>
      </c>
      <c r="F18" s="2">
        <v>21004.102386760365</v>
      </c>
      <c r="G18" s="5">
        <f t="shared" si="4"/>
        <v>37186.267827817195</v>
      </c>
      <c r="H18" s="2">
        <v>290</v>
      </c>
      <c r="I18" s="2">
        <v>307</v>
      </c>
      <c r="J18" s="5">
        <f t="shared" si="5"/>
        <v>597</v>
      </c>
      <c r="K18" s="2">
        <v>198</v>
      </c>
      <c r="L18" s="2">
        <v>189</v>
      </c>
      <c r="M18" s="5">
        <f t="shared" si="6"/>
        <v>387</v>
      </c>
      <c r="N18" s="27">
        <f t="shared" si="7"/>
        <v>0.14481462486627317</v>
      </c>
      <c r="O18" s="27">
        <f t="shared" si="0"/>
        <v>0.18557483731587826</v>
      </c>
      <c r="P18" s="28">
        <f t="shared" si="1"/>
        <v>0.16532520552273258</v>
      </c>
      <c r="R18" s="32">
        <f t="shared" si="8"/>
        <v>33.160175084132845</v>
      </c>
      <c r="S18" s="32">
        <f t="shared" si="9"/>
        <v>42.346980618468478</v>
      </c>
      <c r="T18" s="32">
        <f t="shared" si="10"/>
        <v>37.79092258924512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21791.788654980985</v>
      </c>
      <c r="F19" s="2">
        <v>23789.859498126258</v>
      </c>
      <c r="G19" s="5">
        <f t="shared" si="4"/>
        <v>45581.648153107242</v>
      </c>
      <c r="H19" s="2">
        <v>293</v>
      </c>
      <c r="I19" s="2">
        <v>298</v>
      </c>
      <c r="J19" s="5">
        <f t="shared" si="5"/>
        <v>591</v>
      </c>
      <c r="K19" s="2">
        <v>198</v>
      </c>
      <c r="L19" s="2">
        <v>196</v>
      </c>
      <c r="M19" s="5">
        <f t="shared" si="6"/>
        <v>394</v>
      </c>
      <c r="N19" s="27">
        <f t="shared" si="7"/>
        <v>0.19389092333067287</v>
      </c>
      <c r="O19" s="27">
        <f t="shared" si="0"/>
        <v>0.21057445384972256</v>
      </c>
      <c r="P19" s="28">
        <f t="shared" si="1"/>
        <v>0.20225430475092845</v>
      </c>
      <c r="R19" s="32">
        <f t="shared" si="8"/>
        <v>44.382461619105875</v>
      </c>
      <c r="S19" s="32">
        <f t="shared" si="9"/>
        <v>48.157610320093639</v>
      </c>
      <c r="T19" s="32">
        <f t="shared" si="10"/>
        <v>46.275784927012431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29108.414471058135</v>
      </c>
      <c r="F20" s="2">
        <v>32546.954375530648</v>
      </c>
      <c r="G20" s="5">
        <f t="shared" si="4"/>
        <v>61655.368846588783</v>
      </c>
      <c r="H20" s="2">
        <v>277</v>
      </c>
      <c r="I20" s="2">
        <v>290</v>
      </c>
      <c r="J20" s="5">
        <f t="shared" si="5"/>
        <v>567</v>
      </c>
      <c r="K20" s="2">
        <v>202</v>
      </c>
      <c r="L20" s="2">
        <v>194</v>
      </c>
      <c r="M20" s="5">
        <f t="shared" si="6"/>
        <v>396</v>
      </c>
      <c r="N20" s="27">
        <f t="shared" si="7"/>
        <v>0.26479527027743738</v>
      </c>
      <c r="O20" s="27">
        <f t="shared" si="0"/>
        <v>0.29387238492786266</v>
      </c>
      <c r="P20" s="28">
        <f t="shared" si="1"/>
        <v>0.279388113316063</v>
      </c>
      <c r="R20" s="32">
        <f t="shared" si="8"/>
        <v>60.76913250742826</v>
      </c>
      <c r="S20" s="32">
        <f t="shared" si="9"/>
        <v>67.245773503162496</v>
      </c>
      <c r="T20" s="32">
        <f t="shared" si="10"/>
        <v>64.024266715045471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28711.08911691514</v>
      </c>
      <c r="F21" s="2">
        <v>32555.546056995398</v>
      </c>
      <c r="G21" s="5">
        <f t="shared" si="4"/>
        <v>61266.635173910538</v>
      </c>
      <c r="H21" s="2">
        <v>283</v>
      </c>
      <c r="I21" s="2">
        <v>291</v>
      </c>
      <c r="J21" s="5">
        <f t="shared" si="5"/>
        <v>574</v>
      </c>
      <c r="K21" s="2">
        <v>211</v>
      </c>
      <c r="L21" s="2">
        <v>195</v>
      </c>
      <c r="M21" s="5">
        <f t="shared" si="6"/>
        <v>406</v>
      </c>
      <c r="N21" s="27">
        <f t="shared" si="7"/>
        <v>0.25305923985435008</v>
      </c>
      <c r="O21" s="27">
        <f t="shared" si="0"/>
        <v>0.29272358345018162</v>
      </c>
      <c r="P21" s="28">
        <f t="shared" si="1"/>
        <v>0.27269368311988385</v>
      </c>
      <c r="R21" s="32">
        <f t="shared" si="8"/>
        <v>58.119613596994213</v>
      </c>
      <c r="S21" s="32">
        <f t="shared" si="9"/>
        <v>66.986720281883535</v>
      </c>
      <c r="T21" s="32">
        <f t="shared" si="10"/>
        <v>62.516974667255653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27375.091214675031</v>
      </c>
      <c r="F22" s="2">
        <v>30909.317851962031</v>
      </c>
      <c r="G22" s="5">
        <f t="shared" si="4"/>
        <v>58284.409066637061</v>
      </c>
      <c r="H22" s="2">
        <v>283</v>
      </c>
      <c r="I22" s="2">
        <v>282</v>
      </c>
      <c r="J22" s="5">
        <f t="shared" si="5"/>
        <v>565</v>
      </c>
      <c r="K22" s="2">
        <v>233</v>
      </c>
      <c r="L22" s="2">
        <v>183</v>
      </c>
      <c r="M22" s="5">
        <f t="shared" si="6"/>
        <v>416</v>
      </c>
      <c r="N22" s="27">
        <f t="shared" si="7"/>
        <v>0.23021302488121495</v>
      </c>
      <c r="O22" s="27">
        <f t="shared" si="0"/>
        <v>0.29078533389743766</v>
      </c>
      <c r="P22" s="28">
        <f t="shared" si="1"/>
        <v>0.25880256947638208</v>
      </c>
      <c r="R22" s="32">
        <f t="shared" si="8"/>
        <v>53.052502354021378</v>
      </c>
      <c r="S22" s="32">
        <f t="shared" si="9"/>
        <v>66.471651294541999</v>
      </c>
      <c r="T22" s="32">
        <f t="shared" si="10"/>
        <v>59.413261026133597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25870.251184101624</v>
      </c>
      <c r="F23" s="2">
        <v>24181.073541926002</v>
      </c>
      <c r="G23" s="5">
        <f t="shared" si="4"/>
        <v>50051.324726027626</v>
      </c>
      <c r="H23" s="2">
        <v>289</v>
      </c>
      <c r="I23" s="2">
        <v>282</v>
      </c>
      <c r="J23" s="5">
        <f t="shared" si="5"/>
        <v>571</v>
      </c>
      <c r="K23" s="2">
        <v>242</v>
      </c>
      <c r="L23" s="2">
        <v>182</v>
      </c>
      <c r="M23" s="5">
        <f t="shared" si="6"/>
        <v>424</v>
      </c>
      <c r="N23" s="27">
        <f t="shared" si="7"/>
        <v>0.21128921254574995</v>
      </c>
      <c r="O23" s="27">
        <f t="shared" si="0"/>
        <v>0.22802008092492082</v>
      </c>
      <c r="P23" s="28">
        <f t="shared" si="1"/>
        <v>0.21905450056907858</v>
      </c>
      <c r="R23" s="32">
        <f t="shared" si="8"/>
        <v>48.719870403204567</v>
      </c>
      <c r="S23" s="32">
        <f t="shared" si="9"/>
        <v>52.114382633461211</v>
      </c>
      <c r="T23" s="32">
        <f t="shared" si="10"/>
        <v>50.302838920630776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24174.554584223821</v>
      </c>
      <c r="F24" s="2">
        <v>22492.575776144698</v>
      </c>
      <c r="G24" s="5">
        <f t="shared" si="4"/>
        <v>46667.130360368523</v>
      </c>
      <c r="H24" s="2">
        <v>302</v>
      </c>
      <c r="I24" s="2">
        <v>270</v>
      </c>
      <c r="J24" s="5">
        <f t="shared" si="5"/>
        <v>572</v>
      </c>
      <c r="K24" s="2">
        <v>246</v>
      </c>
      <c r="L24" s="2">
        <v>182</v>
      </c>
      <c r="M24" s="5">
        <f t="shared" si="6"/>
        <v>428</v>
      </c>
      <c r="N24" s="27">
        <f t="shared" si="7"/>
        <v>0.19149678853155752</v>
      </c>
      <c r="O24" s="27">
        <f t="shared" si="0"/>
        <v>0.21741199907346792</v>
      </c>
      <c r="P24" s="28">
        <f t="shared" si="1"/>
        <v>0.20316910333818841</v>
      </c>
      <c r="R24" s="32">
        <f t="shared" si="8"/>
        <v>44.114150701138357</v>
      </c>
      <c r="S24" s="32">
        <f t="shared" si="9"/>
        <v>49.762335787930752</v>
      </c>
      <c r="T24" s="32">
        <f t="shared" si="10"/>
        <v>46.667130360368525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22744.816928335309</v>
      </c>
      <c r="F25" s="2">
        <v>22183.866485539798</v>
      </c>
      <c r="G25" s="5">
        <f t="shared" si="4"/>
        <v>44928.683413875107</v>
      </c>
      <c r="H25" s="2">
        <v>325</v>
      </c>
      <c r="I25" s="2">
        <v>270</v>
      </c>
      <c r="J25" s="5">
        <f t="shared" si="5"/>
        <v>595</v>
      </c>
      <c r="K25" s="2">
        <v>244</v>
      </c>
      <c r="L25" s="2">
        <v>183</v>
      </c>
      <c r="M25" s="5">
        <f t="shared" si="6"/>
        <v>427</v>
      </c>
      <c r="N25" s="27">
        <f t="shared" si="7"/>
        <v>0.17400710667984048</v>
      </c>
      <c r="O25" s="27">
        <f t="shared" si="0"/>
        <v>0.2139152442098646</v>
      </c>
      <c r="P25" s="28">
        <f t="shared" si="1"/>
        <v>0.19166218779381572</v>
      </c>
      <c r="R25" s="32">
        <f t="shared" si="8"/>
        <v>39.973316218515478</v>
      </c>
      <c r="S25" s="32">
        <f t="shared" si="9"/>
        <v>48.971007694348337</v>
      </c>
      <c r="T25" s="32">
        <f t="shared" si="10"/>
        <v>43.961529759173295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21977.068823915619</v>
      </c>
      <c r="F26" s="2">
        <v>21008.428998843261</v>
      </c>
      <c r="G26" s="5">
        <f t="shared" si="4"/>
        <v>42985.49782275888</v>
      </c>
      <c r="H26" s="2">
        <v>319</v>
      </c>
      <c r="I26" s="2">
        <v>268</v>
      </c>
      <c r="J26" s="5">
        <f t="shared" si="5"/>
        <v>587</v>
      </c>
      <c r="K26" s="2">
        <v>244</v>
      </c>
      <c r="L26" s="2">
        <v>198</v>
      </c>
      <c r="M26" s="5">
        <f t="shared" si="6"/>
        <v>442</v>
      </c>
      <c r="N26" s="27">
        <f t="shared" si="7"/>
        <v>0.169817246893086</v>
      </c>
      <c r="O26" s="27">
        <f t="shared" si="0"/>
        <v>0.19635513869114757</v>
      </c>
      <c r="P26" s="28">
        <f t="shared" si="1"/>
        <v>0.18182759391712158</v>
      </c>
      <c r="R26" s="32">
        <f t="shared" si="8"/>
        <v>39.035646223651185</v>
      </c>
      <c r="S26" s="32">
        <f t="shared" si="9"/>
        <v>45.082465662753776</v>
      </c>
      <c r="T26" s="32">
        <f t="shared" si="10"/>
        <v>41.774050362253526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20102.761118941078</v>
      </c>
      <c r="F27" s="2">
        <v>16679.533759226018</v>
      </c>
      <c r="G27" s="5">
        <f t="shared" si="4"/>
        <v>36782.2948781671</v>
      </c>
      <c r="H27" s="2">
        <v>335</v>
      </c>
      <c r="I27" s="2">
        <v>261</v>
      </c>
      <c r="J27" s="5">
        <f t="shared" si="5"/>
        <v>596</v>
      </c>
      <c r="K27" s="2">
        <v>243</v>
      </c>
      <c r="L27" s="2">
        <v>191</v>
      </c>
      <c r="M27" s="5">
        <f t="shared" si="6"/>
        <v>434</v>
      </c>
      <c r="N27" s="27">
        <f t="shared" si="7"/>
        <v>0.15157709855637802</v>
      </c>
      <c r="O27" s="27">
        <f t="shared" si="0"/>
        <v>0.16077588833307005</v>
      </c>
      <c r="P27" s="28">
        <f t="shared" si="1"/>
        <v>0.15561452852402652</v>
      </c>
      <c r="R27" s="32">
        <f t="shared" si="8"/>
        <v>34.779863527579721</v>
      </c>
      <c r="S27" s="32">
        <f t="shared" si="9"/>
        <v>36.901623361119512</v>
      </c>
      <c r="T27" s="32">
        <f t="shared" si="10"/>
        <v>35.710965901133108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6044.9433383343048</v>
      </c>
      <c r="F28" s="2">
        <v>7291.6391918592517</v>
      </c>
      <c r="G28" s="5">
        <f t="shared" si="4"/>
        <v>13336.582530193557</v>
      </c>
      <c r="H28" s="2">
        <v>147</v>
      </c>
      <c r="I28" s="2">
        <v>132</v>
      </c>
      <c r="J28" s="5">
        <f t="shared" si="5"/>
        <v>279</v>
      </c>
      <c r="K28" s="2">
        <v>0</v>
      </c>
      <c r="L28" s="2">
        <v>0</v>
      </c>
      <c r="M28" s="5">
        <f t="shared" si="6"/>
        <v>0</v>
      </c>
      <c r="N28" s="27">
        <f t="shared" si="7"/>
        <v>0.19037992373186902</v>
      </c>
      <c r="O28" s="27">
        <f t="shared" si="0"/>
        <v>0.2557393094787897</v>
      </c>
      <c r="P28" s="28">
        <f t="shared" si="1"/>
        <v>0.22130264387019707</v>
      </c>
      <c r="R28" s="32">
        <f t="shared" si="8"/>
        <v>41.122063526083707</v>
      </c>
      <c r="S28" s="32">
        <f t="shared" si="9"/>
        <v>55.239690847418572</v>
      </c>
      <c r="T28" s="32">
        <f t="shared" si="10"/>
        <v>47.801371075962571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5469.0763720684554</v>
      </c>
      <c r="F29" s="2">
        <v>7406.9662129604949</v>
      </c>
      <c r="G29" s="5">
        <f t="shared" si="4"/>
        <v>12876.04258502895</v>
      </c>
      <c r="H29" s="2">
        <v>160</v>
      </c>
      <c r="I29" s="2">
        <v>133</v>
      </c>
      <c r="J29" s="5">
        <f t="shared" si="5"/>
        <v>293</v>
      </c>
      <c r="K29" s="2">
        <v>0</v>
      </c>
      <c r="L29" s="2">
        <v>0</v>
      </c>
      <c r="M29" s="5">
        <f t="shared" si="6"/>
        <v>0</v>
      </c>
      <c r="N29" s="27">
        <f t="shared" si="7"/>
        <v>0.15824873761772151</v>
      </c>
      <c r="O29" s="27">
        <f t="shared" si="0"/>
        <v>0.25783090409915393</v>
      </c>
      <c r="P29" s="28">
        <f t="shared" si="1"/>
        <v>0.20345156404103384</v>
      </c>
      <c r="R29" s="32">
        <f t="shared" si="8"/>
        <v>34.181727325427843</v>
      </c>
      <c r="S29" s="32">
        <f t="shared" si="9"/>
        <v>55.691475285417255</v>
      </c>
      <c r="T29" s="32">
        <f t="shared" si="10"/>
        <v>43.945537832863309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5246.5016902781745</v>
      </c>
      <c r="F30" s="2">
        <v>7342.0533232824873</v>
      </c>
      <c r="G30" s="5">
        <f t="shared" si="4"/>
        <v>12588.555013560661</v>
      </c>
      <c r="H30" s="2">
        <v>168</v>
      </c>
      <c r="I30" s="2">
        <v>138</v>
      </c>
      <c r="J30" s="5">
        <f t="shared" si="5"/>
        <v>306</v>
      </c>
      <c r="K30" s="2">
        <v>0</v>
      </c>
      <c r="L30" s="2">
        <v>0</v>
      </c>
      <c r="M30" s="5">
        <f t="shared" si="6"/>
        <v>0</v>
      </c>
      <c r="N30" s="27">
        <f t="shared" si="7"/>
        <v>0.14457952188817721</v>
      </c>
      <c r="O30" s="27">
        <f t="shared" si="0"/>
        <v>0.24631150440427024</v>
      </c>
      <c r="P30" s="28">
        <f t="shared" si="1"/>
        <v>0.19045865125817993</v>
      </c>
      <c r="R30" s="32">
        <f t="shared" si="8"/>
        <v>31.229176727846276</v>
      </c>
      <c r="S30" s="32">
        <f t="shared" si="9"/>
        <v>53.203284951322374</v>
      </c>
      <c r="T30" s="32">
        <f t="shared" si="10"/>
        <v>41.139068671766864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4832.3032027537802</v>
      </c>
      <c r="F31" s="2">
        <v>6813.2210919978843</v>
      </c>
      <c r="G31" s="5">
        <f t="shared" si="4"/>
        <v>11645.524294751664</v>
      </c>
      <c r="H31" s="2">
        <v>175</v>
      </c>
      <c r="I31" s="2">
        <v>140</v>
      </c>
      <c r="J31" s="5">
        <f t="shared" si="5"/>
        <v>315</v>
      </c>
      <c r="K31" s="2">
        <v>0</v>
      </c>
      <c r="L31" s="2">
        <v>0</v>
      </c>
      <c r="M31" s="5">
        <f t="shared" si="6"/>
        <v>0</v>
      </c>
      <c r="N31" s="27">
        <f t="shared" si="7"/>
        <v>0.12783870906756031</v>
      </c>
      <c r="O31" s="27">
        <f t="shared" si="0"/>
        <v>0.22530493029093532</v>
      </c>
      <c r="P31" s="28">
        <f t="shared" si="1"/>
        <v>0.17115702961128254</v>
      </c>
      <c r="R31" s="32">
        <f t="shared" si="8"/>
        <v>27.61316115859303</v>
      </c>
      <c r="S31" s="32">
        <f t="shared" si="9"/>
        <v>48.665864942842028</v>
      </c>
      <c r="T31" s="32">
        <f t="shared" si="10"/>
        <v>36.969918396037031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4533.9250333745085</v>
      </c>
      <c r="F32" s="2">
        <v>6689.260091022079</v>
      </c>
      <c r="G32" s="5">
        <f t="shared" si="4"/>
        <v>11223.185124396587</v>
      </c>
      <c r="H32" s="2">
        <v>174</v>
      </c>
      <c r="I32" s="2">
        <v>127</v>
      </c>
      <c r="J32" s="5">
        <f t="shared" si="5"/>
        <v>301</v>
      </c>
      <c r="K32" s="2">
        <v>0</v>
      </c>
      <c r="L32" s="2">
        <v>0</v>
      </c>
      <c r="M32" s="5">
        <f t="shared" si="6"/>
        <v>0</v>
      </c>
      <c r="N32" s="27">
        <f t="shared" si="7"/>
        <v>0.1206344463967249</v>
      </c>
      <c r="O32" s="27">
        <f t="shared" si="0"/>
        <v>0.24384879305271503</v>
      </c>
      <c r="P32" s="28">
        <f t="shared" si="1"/>
        <v>0.17262189498579714</v>
      </c>
      <c r="R32" s="32">
        <f t="shared" si="8"/>
        <v>26.057040421692577</v>
      </c>
      <c r="S32" s="32">
        <f t="shared" si="9"/>
        <v>52.671339299386446</v>
      </c>
      <c r="T32" s="32">
        <f t="shared" si="10"/>
        <v>37.286329316932182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3491.1380090705738</v>
      </c>
      <c r="F33" s="2">
        <v>5338.8246120928088</v>
      </c>
      <c r="G33" s="5">
        <f t="shared" si="4"/>
        <v>8829.9626211633822</v>
      </c>
      <c r="H33" s="2">
        <v>170</v>
      </c>
      <c r="I33" s="2">
        <v>117</v>
      </c>
      <c r="J33" s="5">
        <f t="shared" si="5"/>
        <v>287</v>
      </c>
      <c r="K33" s="2">
        <v>0</v>
      </c>
      <c r="L33" s="2">
        <v>0</v>
      </c>
      <c r="M33" s="5">
        <f t="shared" si="6"/>
        <v>0</v>
      </c>
      <c r="N33" s="27">
        <f t="shared" si="7"/>
        <v>9.5074564517172486E-2</v>
      </c>
      <c r="O33" s="27">
        <f t="shared" si="0"/>
        <v>0.21125453514137421</v>
      </c>
      <c r="P33" s="28">
        <f t="shared" si="1"/>
        <v>0.14243713093888538</v>
      </c>
      <c r="R33" s="32">
        <f t="shared" si="8"/>
        <v>20.536105935709259</v>
      </c>
      <c r="S33" s="32">
        <f t="shared" si="9"/>
        <v>45.630979590536825</v>
      </c>
      <c r="T33" s="32">
        <f t="shared" si="10"/>
        <v>30.766420282799242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1457.7551807553889</v>
      </c>
      <c r="F34" s="2">
        <v>1652.4323863422853</v>
      </c>
      <c r="G34" s="5">
        <f t="shared" si="4"/>
        <v>3110.1875670976742</v>
      </c>
      <c r="H34" s="2">
        <v>179</v>
      </c>
      <c r="I34" s="2">
        <v>118</v>
      </c>
      <c r="J34" s="5">
        <f t="shared" si="5"/>
        <v>297</v>
      </c>
      <c r="K34" s="2">
        <v>0</v>
      </c>
      <c r="L34" s="2">
        <v>0</v>
      </c>
      <c r="M34" s="5">
        <f t="shared" si="6"/>
        <v>0</v>
      </c>
      <c r="N34" s="27">
        <f t="shared" si="7"/>
        <v>3.7703165237828185E-2</v>
      </c>
      <c r="O34" s="27">
        <f t="shared" si="0"/>
        <v>6.4831779125168132E-2</v>
      </c>
      <c r="P34" s="28">
        <f t="shared" si="1"/>
        <v>4.8481537085323517E-2</v>
      </c>
      <c r="R34" s="32">
        <f t="shared" si="8"/>
        <v>8.1438836913708883</v>
      </c>
      <c r="S34" s="32">
        <f t="shared" si="9"/>
        <v>14.003664291036316</v>
      </c>
      <c r="T34" s="32">
        <f t="shared" si="10"/>
        <v>10.47201201042988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803.68844555737041</v>
      </c>
      <c r="F35" s="2">
        <v>996.16311649812417</v>
      </c>
      <c r="G35" s="5">
        <f t="shared" si="4"/>
        <v>1799.8515620554945</v>
      </c>
      <c r="H35" s="2">
        <v>186</v>
      </c>
      <c r="I35" s="2">
        <v>117</v>
      </c>
      <c r="J35" s="5">
        <f t="shared" si="5"/>
        <v>303</v>
      </c>
      <c r="K35" s="2">
        <v>0</v>
      </c>
      <c r="L35" s="2">
        <v>0</v>
      </c>
      <c r="M35" s="5">
        <f t="shared" si="6"/>
        <v>0</v>
      </c>
      <c r="N35" s="27">
        <f t="shared" si="7"/>
        <v>2.000419269109345E-2</v>
      </c>
      <c r="O35" s="27">
        <f t="shared" si="0"/>
        <v>3.9417660513537678E-2</v>
      </c>
      <c r="P35" s="28">
        <f t="shared" si="1"/>
        <v>2.7500482246294682E-2</v>
      </c>
      <c r="R35" s="32">
        <f t="shared" si="8"/>
        <v>4.3209056212761849</v>
      </c>
      <c r="S35" s="32">
        <f t="shared" si="9"/>
        <v>8.5142146709241384</v>
      </c>
      <c r="T35" s="32">
        <f t="shared" si="10"/>
        <v>5.940104165199652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165.45989425131336</v>
      </c>
      <c r="F36" s="3">
        <v>142.99999999999997</v>
      </c>
      <c r="G36" s="7">
        <f t="shared" si="4"/>
        <v>308.45989425131336</v>
      </c>
      <c r="H36" s="3">
        <v>184</v>
      </c>
      <c r="I36" s="3">
        <v>117</v>
      </c>
      <c r="J36" s="7">
        <f t="shared" si="5"/>
        <v>301</v>
      </c>
      <c r="K36" s="3">
        <v>0</v>
      </c>
      <c r="L36" s="3">
        <v>0</v>
      </c>
      <c r="M36" s="7">
        <f t="shared" si="6"/>
        <v>0</v>
      </c>
      <c r="N36" s="27">
        <f t="shared" si="7"/>
        <v>4.163141461637313E-3</v>
      </c>
      <c r="O36" s="27">
        <f t="shared" si="0"/>
        <v>5.6584362139917681E-3</v>
      </c>
      <c r="P36" s="28">
        <f t="shared" si="1"/>
        <v>4.7443689899611379E-3</v>
      </c>
      <c r="R36" s="32">
        <f t="shared" si="8"/>
        <v>0.89923855571365952</v>
      </c>
      <c r="S36" s="32">
        <f t="shared" si="9"/>
        <v>1.2222222222222219</v>
      </c>
      <c r="T36" s="32">
        <f t="shared" si="10"/>
        <v>1.0247837018316059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7370.8793338320802</v>
      </c>
      <c r="F37" s="9">
        <v>6930.5842331033391</v>
      </c>
      <c r="G37" s="10">
        <f t="shared" si="4"/>
        <v>14301.463566935419</v>
      </c>
      <c r="H37" s="9">
        <v>139</v>
      </c>
      <c r="I37" s="9">
        <v>97</v>
      </c>
      <c r="J37" s="10">
        <f t="shared" si="5"/>
        <v>236</v>
      </c>
      <c r="K37" s="9">
        <v>121</v>
      </c>
      <c r="L37" s="9">
        <v>106</v>
      </c>
      <c r="M37" s="10">
        <f t="shared" si="6"/>
        <v>227</v>
      </c>
      <c r="N37" s="25">
        <f t="shared" si="7"/>
        <v>0.12278250489459089</v>
      </c>
      <c r="O37" s="25">
        <f t="shared" si="0"/>
        <v>0.14671008114105291</v>
      </c>
      <c r="P37" s="26">
        <f t="shared" si="1"/>
        <v>0.13331963202825919</v>
      </c>
      <c r="R37" s="32">
        <f t="shared" si="8"/>
        <v>28.349535899354155</v>
      </c>
      <c r="S37" s="32">
        <f t="shared" si="9"/>
        <v>34.140809030065711</v>
      </c>
      <c r="T37" s="32">
        <f t="shared" si="10"/>
        <v>30.888690209363755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7001.0112685068498</v>
      </c>
      <c r="F38" s="2">
        <v>6848.1851655307855</v>
      </c>
      <c r="G38" s="5">
        <f t="shared" si="4"/>
        <v>13849.196434037636</v>
      </c>
      <c r="H38" s="2">
        <v>139</v>
      </c>
      <c r="I38" s="2">
        <v>97</v>
      </c>
      <c r="J38" s="5">
        <f t="shared" si="5"/>
        <v>236</v>
      </c>
      <c r="K38" s="2">
        <v>124</v>
      </c>
      <c r="L38" s="2">
        <v>102</v>
      </c>
      <c r="M38" s="5">
        <f t="shared" si="6"/>
        <v>226</v>
      </c>
      <c r="N38" s="27">
        <f t="shared" si="7"/>
        <v>0.11519368284366938</v>
      </c>
      <c r="O38" s="27">
        <f t="shared" si="0"/>
        <v>0.14807527169890125</v>
      </c>
      <c r="P38" s="28">
        <f t="shared" si="1"/>
        <v>0.12940271746559309</v>
      </c>
      <c r="R38" s="32">
        <f t="shared" si="8"/>
        <v>26.61981470915152</v>
      </c>
      <c r="S38" s="32">
        <f t="shared" si="9"/>
        <v>34.412990781561739</v>
      </c>
      <c r="T38" s="32">
        <f t="shared" si="10"/>
        <v>29.976615658090122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6807.9897450316394</v>
      </c>
      <c r="F39" s="2">
        <v>6752.3677473615226</v>
      </c>
      <c r="G39" s="5">
        <f t="shared" si="4"/>
        <v>13560.357492393163</v>
      </c>
      <c r="H39" s="2">
        <v>139</v>
      </c>
      <c r="I39" s="2">
        <v>97</v>
      </c>
      <c r="J39" s="5">
        <f t="shared" si="5"/>
        <v>236</v>
      </c>
      <c r="K39" s="2">
        <v>117</v>
      </c>
      <c r="L39" s="2">
        <v>100</v>
      </c>
      <c r="M39" s="5">
        <f t="shared" si="6"/>
        <v>217</v>
      </c>
      <c r="N39" s="27">
        <f t="shared" si="7"/>
        <v>0.1153114794212676</v>
      </c>
      <c r="O39" s="27">
        <f t="shared" si="0"/>
        <v>0.1475862857877584</v>
      </c>
      <c r="P39" s="28">
        <f t="shared" si="1"/>
        <v>0.12940260222529548</v>
      </c>
      <c r="R39" s="32">
        <f t="shared" si="8"/>
        <v>26.593709941529841</v>
      </c>
      <c r="S39" s="32">
        <f t="shared" si="9"/>
        <v>34.275978413002655</v>
      </c>
      <c r="T39" s="32">
        <f t="shared" si="10"/>
        <v>29.934564000867908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6679.913791859909</v>
      </c>
      <c r="F40" s="2">
        <v>6672.657338768443</v>
      </c>
      <c r="G40" s="5">
        <f t="shared" si="4"/>
        <v>13352.571130628352</v>
      </c>
      <c r="H40" s="2">
        <v>139</v>
      </c>
      <c r="I40" s="2">
        <v>81</v>
      </c>
      <c r="J40" s="5">
        <f t="shared" si="5"/>
        <v>220</v>
      </c>
      <c r="K40" s="2">
        <v>114</v>
      </c>
      <c r="L40" s="2">
        <v>104</v>
      </c>
      <c r="M40" s="5">
        <f t="shared" si="6"/>
        <v>218</v>
      </c>
      <c r="N40" s="27">
        <f t="shared" si="7"/>
        <v>0.11458614299197044</v>
      </c>
      <c r="O40" s="27">
        <f t="shared" si="0"/>
        <v>0.15414566020071252</v>
      </c>
      <c r="P40" s="28">
        <f t="shared" si="1"/>
        <v>0.13144364398555236</v>
      </c>
      <c r="R40" s="32">
        <f t="shared" si="8"/>
        <v>26.402821311699245</v>
      </c>
      <c r="S40" s="32">
        <f t="shared" si="9"/>
        <v>36.068418047396989</v>
      </c>
      <c r="T40" s="32">
        <f t="shared" si="10"/>
        <v>30.485322216046466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6588.3044793222716</v>
      </c>
      <c r="F41" s="2">
        <v>6606.1812978685903</v>
      </c>
      <c r="G41" s="5">
        <f t="shared" si="4"/>
        <v>13194.485777190861</v>
      </c>
      <c r="H41" s="2">
        <v>134</v>
      </c>
      <c r="I41" s="2">
        <v>77</v>
      </c>
      <c r="J41" s="5">
        <f t="shared" si="5"/>
        <v>211</v>
      </c>
      <c r="K41" s="2">
        <v>137</v>
      </c>
      <c r="L41" s="2">
        <v>105</v>
      </c>
      <c r="M41" s="5">
        <f t="shared" si="6"/>
        <v>242</v>
      </c>
      <c r="N41" s="27">
        <f t="shared" si="7"/>
        <v>0.10470922567263623</v>
      </c>
      <c r="O41" s="27">
        <f t="shared" si="0"/>
        <v>0.15481302254097745</v>
      </c>
      <c r="P41" s="28">
        <f t="shared" si="1"/>
        <v>0.12495724843918915</v>
      </c>
      <c r="R41" s="32">
        <f t="shared" si="8"/>
        <v>24.311086639565577</v>
      </c>
      <c r="S41" s="32">
        <f t="shared" si="9"/>
        <v>36.297699438838407</v>
      </c>
      <c r="T41" s="32">
        <f t="shared" si="10"/>
        <v>29.126900170399253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5130.4483318126941</v>
      </c>
      <c r="F42" s="2">
        <v>2622.8966345208587</v>
      </c>
      <c r="G42" s="5">
        <f t="shared" si="4"/>
        <v>7753.3449663335523</v>
      </c>
      <c r="H42" s="2">
        <v>0</v>
      </c>
      <c r="I42" s="2">
        <v>0</v>
      </c>
      <c r="J42" s="5">
        <f t="shared" si="5"/>
        <v>0</v>
      </c>
      <c r="K42" s="2">
        <v>137</v>
      </c>
      <c r="L42" s="2">
        <v>105</v>
      </c>
      <c r="M42" s="5">
        <f t="shared" si="6"/>
        <v>242</v>
      </c>
      <c r="N42" s="27">
        <f t="shared" si="7"/>
        <v>0.15100212890901502</v>
      </c>
      <c r="O42" s="27">
        <f t="shared" si="0"/>
        <v>0.10072567720894235</v>
      </c>
      <c r="P42" s="28">
        <f t="shared" si="1"/>
        <v>0.12918796598129753</v>
      </c>
      <c r="R42" s="32">
        <f t="shared" si="8"/>
        <v>37.448527969435723</v>
      </c>
      <c r="S42" s="32">
        <f t="shared" si="9"/>
        <v>24.979967947817702</v>
      </c>
      <c r="T42" s="32">
        <f t="shared" si="10"/>
        <v>32.038615563361788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4686.9909328082558</v>
      </c>
      <c r="F43" s="2">
        <v>2341.9287997854753</v>
      </c>
      <c r="G43" s="5">
        <f t="shared" si="4"/>
        <v>7028.9197325937312</v>
      </c>
      <c r="H43" s="2">
        <v>0</v>
      </c>
      <c r="I43" s="2">
        <v>0</v>
      </c>
      <c r="J43" s="5">
        <f t="shared" si="5"/>
        <v>0</v>
      </c>
      <c r="K43" s="2">
        <v>137</v>
      </c>
      <c r="L43" s="2">
        <v>105</v>
      </c>
      <c r="M43" s="5">
        <f t="shared" si="6"/>
        <v>242</v>
      </c>
      <c r="N43" s="27">
        <f t="shared" si="7"/>
        <v>0.13795005100094937</v>
      </c>
      <c r="O43" s="27">
        <f t="shared" si="0"/>
        <v>8.9935821804357732E-2</v>
      </c>
      <c r="P43" s="28">
        <f t="shared" si="1"/>
        <v>0.11711743089499019</v>
      </c>
      <c r="R43" s="32">
        <f t="shared" si="8"/>
        <v>34.211612648235445</v>
      </c>
      <c r="S43" s="32">
        <f t="shared" si="9"/>
        <v>22.304083807480719</v>
      </c>
      <c r="T43" s="32">
        <f t="shared" si="10"/>
        <v>29.045122861957566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4557.5211748384227</v>
      </c>
      <c r="F44" s="2">
        <v>2290.3070396550356</v>
      </c>
      <c r="G44" s="5">
        <f t="shared" si="4"/>
        <v>6847.8282144934583</v>
      </c>
      <c r="H44" s="2">
        <v>0</v>
      </c>
      <c r="I44" s="2">
        <v>0</v>
      </c>
      <c r="J44" s="5">
        <f t="shared" si="5"/>
        <v>0</v>
      </c>
      <c r="K44" s="2">
        <v>137</v>
      </c>
      <c r="L44" s="2">
        <v>117</v>
      </c>
      <c r="M44" s="5">
        <f t="shared" si="6"/>
        <v>254</v>
      </c>
      <c r="N44" s="27">
        <f t="shared" si="7"/>
        <v>0.13413942709084126</v>
      </c>
      <c r="O44" s="27">
        <f t="shared" si="0"/>
        <v>7.8932555819376748E-2</v>
      </c>
      <c r="P44" s="28">
        <f t="shared" si="1"/>
        <v>0.1087094903240643</v>
      </c>
      <c r="R44" s="32">
        <f t="shared" si="8"/>
        <v>33.266577918528633</v>
      </c>
      <c r="S44" s="32">
        <f t="shared" si="9"/>
        <v>19.575273843205434</v>
      </c>
      <c r="T44" s="32">
        <f t="shared" si="10"/>
        <v>26.959953600367946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4394.8179752988754</v>
      </c>
      <c r="F45" s="2">
        <v>2266.8150539688208</v>
      </c>
      <c r="G45" s="5">
        <f t="shared" si="4"/>
        <v>6661.6330292676957</v>
      </c>
      <c r="H45" s="2">
        <v>0</v>
      </c>
      <c r="I45" s="2">
        <v>0</v>
      </c>
      <c r="J45" s="5">
        <f t="shared" si="5"/>
        <v>0</v>
      </c>
      <c r="K45" s="2">
        <v>137</v>
      </c>
      <c r="L45" s="2">
        <v>120</v>
      </c>
      <c r="M45" s="5">
        <f t="shared" si="6"/>
        <v>257</v>
      </c>
      <c r="N45" s="27">
        <f t="shared" si="7"/>
        <v>0.12935065856189296</v>
      </c>
      <c r="O45" s="27">
        <f t="shared" si="0"/>
        <v>7.616986068443618E-2</v>
      </c>
      <c r="P45" s="28">
        <f t="shared" si="1"/>
        <v>0.10451915760743843</v>
      </c>
      <c r="R45" s="32">
        <f t="shared" si="8"/>
        <v>32.078963323349456</v>
      </c>
      <c r="S45" s="32">
        <f t="shared" si="9"/>
        <v>18.890125449740175</v>
      </c>
      <c r="T45" s="32">
        <f t="shared" si="10"/>
        <v>25.920751086644731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4347.562028622624</v>
      </c>
      <c r="F46" s="2">
        <v>2303.8839972672481</v>
      </c>
      <c r="G46" s="5">
        <f t="shared" si="4"/>
        <v>6651.4460258898725</v>
      </c>
      <c r="H46" s="2">
        <v>0</v>
      </c>
      <c r="I46" s="2">
        <v>0</v>
      </c>
      <c r="J46" s="5">
        <f t="shared" si="5"/>
        <v>0</v>
      </c>
      <c r="K46" s="2">
        <v>137</v>
      </c>
      <c r="L46" s="2">
        <v>111</v>
      </c>
      <c r="M46" s="5">
        <f t="shared" si="6"/>
        <v>248</v>
      </c>
      <c r="N46" s="27">
        <f t="shared" si="7"/>
        <v>0.12795979599195384</v>
      </c>
      <c r="O46" s="27">
        <f t="shared" si="0"/>
        <v>8.3692385835049704E-2</v>
      </c>
      <c r="P46" s="28">
        <f t="shared" si="1"/>
        <v>0.10814655999430724</v>
      </c>
      <c r="R46" s="32">
        <f t="shared" si="8"/>
        <v>31.734029406004556</v>
      </c>
      <c r="S46" s="32">
        <f t="shared" si="9"/>
        <v>20.755711687092326</v>
      </c>
      <c r="T46" s="32">
        <f t="shared" si="10"/>
        <v>26.820346878588197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4281.9743121628781</v>
      </c>
      <c r="F47" s="2">
        <v>2314.9154377113541</v>
      </c>
      <c r="G47" s="5">
        <f t="shared" si="4"/>
        <v>6596.8897498742317</v>
      </c>
      <c r="H47" s="2">
        <v>0</v>
      </c>
      <c r="I47" s="2">
        <v>0</v>
      </c>
      <c r="J47" s="5">
        <f t="shared" si="5"/>
        <v>0</v>
      </c>
      <c r="K47" s="2">
        <v>137</v>
      </c>
      <c r="L47" s="2">
        <v>107</v>
      </c>
      <c r="M47" s="5">
        <f t="shared" si="6"/>
        <v>244</v>
      </c>
      <c r="N47" s="27">
        <f t="shared" si="7"/>
        <v>0.12602938286328225</v>
      </c>
      <c r="O47" s="27">
        <f t="shared" si="0"/>
        <v>8.7236789181163482E-2</v>
      </c>
      <c r="P47" s="28">
        <f t="shared" si="1"/>
        <v>0.10901787661743509</v>
      </c>
      <c r="R47" s="32">
        <f t="shared" ref="R47" si="11">+E47/(H47+K47)</f>
        <v>31.255286950094</v>
      </c>
      <c r="S47" s="32">
        <f t="shared" ref="S47" si="12">+F47/(I47+L47)</f>
        <v>21.634723716928544</v>
      </c>
      <c r="T47" s="32">
        <f t="shared" ref="T47" si="13">+G47/(J47+M47)</f>
        <v>27.036433401123901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4002.0960586902747</v>
      </c>
      <c r="F48" s="2">
        <v>1738.2698326570517</v>
      </c>
      <c r="G48" s="5">
        <f t="shared" si="4"/>
        <v>5740.3658913473264</v>
      </c>
      <c r="H48" s="2">
        <v>0</v>
      </c>
      <c r="I48" s="2">
        <v>0</v>
      </c>
      <c r="J48" s="5">
        <f t="shared" si="5"/>
        <v>0</v>
      </c>
      <c r="K48" s="2">
        <v>135</v>
      </c>
      <c r="L48" s="2">
        <v>105</v>
      </c>
      <c r="M48" s="5">
        <f t="shared" si="6"/>
        <v>240</v>
      </c>
      <c r="N48" s="27">
        <f t="shared" si="7"/>
        <v>0.11953691931571908</v>
      </c>
      <c r="O48" s="27">
        <f t="shared" si="0"/>
        <v>6.6753833819395231E-2</v>
      </c>
      <c r="P48" s="28">
        <f t="shared" si="1"/>
        <v>9.6444319411077395E-2</v>
      </c>
      <c r="R48" s="32">
        <f t="shared" si="8"/>
        <v>29.645155990298331</v>
      </c>
      <c r="S48" s="32">
        <f t="shared" si="9"/>
        <v>16.554950787210014</v>
      </c>
      <c r="T48" s="32">
        <f t="shared" si="10"/>
        <v>23.918191213947193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3811.6807544936346</v>
      </c>
      <c r="F49" s="2">
        <v>1715.3781602357046</v>
      </c>
      <c r="G49" s="5">
        <f t="shared" si="4"/>
        <v>5527.0589147293394</v>
      </c>
      <c r="H49" s="2">
        <v>0</v>
      </c>
      <c r="I49" s="2">
        <v>0</v>
      </c>
      <c r="J49" s="5">
        <f t="shared" si="5"/>
        <v>0</v>
      </c>
      <c r="K49" s="2">
        <v>155</v>
      </c>
      <c r="L49" s="2">
        <v>105</v>
      </c>
      <c r="M49" s="5">
        <f t="shared" si="6"/>
        <v>260</v>
      </c>
      <c r="N49" s="27">
        <f t="shared" si="7"/>
        <v>9.9159228784954076E-2</v>
      </c>
      <c r="O49" s="27">
        <f t="shared" si="0"/>
        <v>6.587473733624058E-2</v>
      </c>
      <c r="P49" s="28">
        <f t="shared" si="1"/>
        <v>8.5717414930665939E-2</v>
      </c>
      <c r="R49" s="32">
        <f t="shared" si="8"/>
        <v>24.591488738668609</v>
      </c>
      <c r="S49" s="32">
        <f t="shared" si="9"/>
        <v>16.336934859387664</v>
      </c>
      <c r="T49" s="32">
        <f t="shared" si="10"/>
        <v>21.257918902805152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3803.1402717491633</v>
      </c>
      <c r="F50" s="2">
        <v>1693.1982202795439</v>
      </c>
      <c r="G50" s="5">
        <f t="shared" si="4"/>
        <v>5496.3384920287072</v>
      </c>
      <c r="H50" s="2">
        <v>0</v>
      </c>
      <c r="I50" s="2">
        <v>0</v>
      </c>
      <c r="J50" s="5">
        <f t="shared" si="5"/>
        <v>0</v>
      </c>
      <c r="K50" s="2">
        <v>167</v>
      </c>
      <c r="L50" s="2">
        <v>105</v>
      </c>
      <c r="M50" s="5">
        <f t="shared" si="6"/>
        <v>272</v>
      </c>
      <c r="N50" s="27">
        <f t="shared" si="7"/>
        <v>9.1827802582315127E-2</v>
      </c>
      <c r="O50" s="27">
        <f t="shared" si="0"/>
        <v>6.5022973129014741E-2</v>
      </c>
      <c r="P50" s="28">
        <f t="shared" si="1"/>
        <v>8.1480350036004318E-2</v>
      </c>
      <c r="R50" s="32">
        <f t="shared" si="8"/>
        <v>22.773295040414151</v>
      </c>
      <c r="S50" s="32">
        <f t="shared" si="9"/>
        <v>16.125697335995657</v>
      </c>
      <c r="T50" s="32">
        <f t="shared" si="10"/>
        <v>20.207126808929072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3577.5557874432716</v>
      </c>
      <c r="F51" s="2">
        <v>1585.4249137330348</v>
      </c>
      <c r="G51" s="5">
        <f t="shared" si="4"/>
        <v>5162.980701176306</v>
      </c>
      <c r="H51" s="2">
        <v>0</v>
      </c>
      <c r="I51" s="2">
        <v>0</v>
      </c>
      <c r="J51" s="5">
        <f t="shared" si="5"/>
        <v>0</v>
      </c>
      <c r="K51" s="2">
        <v>152</v>
      </c>
      <c r="L51" s="2">
        <v>105</v>
      </c>
      <c r="M51" s="5">
        <f t="shared" si="6"/>
        <v>257</v>
      </c>
      <c r="N51" s="27">
        <f t="shared" si="7"/>
        <v>9.4905448520884755E-2</v>
      </c>
      <c r="O51" s="27">
        <f t="shared" si="0"/>
        <v>6.0884213276998264E-2</v>
      </c>
      <c r="P51" s="28">
        <f t="shared" si="1"/>
        <v>8.1005722059374702E-2</v>
      </c>
      <c r="R51" s="32">
        <f t="shared" si="8"/>
        <v>23.53655123317942</v>
      </c>
      <c r="S51" s="32">
        <f t="shared" si="9"/>
        <v>15.09928489269557</v>
      </c>
      <c r="T51" s="32">
        <f t="shared" si="10"/>
        <v>20.089419070724926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3560.2679891516059</v>
      </c>
      <c r="F52" s="2">
        <v>1590.8080038876888</v>
      </c>
      <c r="G52" s="5">
        <f t="shared" si="4"/>
        <v>5151.0759930392942</v>
      </c>
      <c r="H52" s="2">
        <v>0</v>
      </c>
      <c r="I52" s="2">
        <v>0</v>
      </c>
      <c r="J52" s="5">
        <f t="shared" si="5"/>
        <v>0</v>
      </c>
      <c r="K52" s="2">
        <v>152</v>
      </c>
      <c r="L52" s="2">
        <v>105</v>
      </c>
      <c r="M52" s="5">
        <f t="shared" si="6"/>
        <v>257</v>
      </c>
      <c r="N52" s="27">
        <f t="shared" si="7"/>
        <v>9.4446837572994644E-2</v>
      </c>
      <c r="O52" s="27">
        <f t="shared" si="0"/>
        <v>6.1090937169266078E-2</v>
      </c>
      <c r="P52" s="28">
        <f t="shared" si="1"/>
        <v>8.081894052088763E-2</v>
      </c>
      <c r="R52" s="32">
        <f t="shared" si="8"/>
        <v>23.422815718102669</v>
      </c>
      <c r="S52" s="32">
        <f t="shared" si="9"/>
        <v>15.150552417977988</v>
      </c>
      <c r="T52" s="32">
        <f t="shared" si="10"/>
        <v>20.043097249180132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3484.8380219925821</v>
      </c>
      <c r="F53" s="2">
        <v>1579.4968240290907</v>
      </c>
      <c r="G53" s="5">
        <f t="shared" si="4"/>
        <v>5064.334846021673</v>
      </c>
      <c r="H53" s="2">
        <v>0</v>
      </c>
      <c r="I53" s="2">
        <v>0</v>
      </c>
      <c r="J53" s="5">
        <f t="shared" si="5"/>
        <v>0</v>
      </c>
      <c r="K53" s="2">
        <v>150</v>
      </c>
      <c r="L53" s="2">
        <v>100</v>
      </c>
      <c r="M53" s="5">
        <f t="shared" si="6"/>
        <v>250</v>
      </c>
      <c r="N53" s="27">
        <f t="shared" si="7"/>
        <v>9.3678441451413491E-2</v>
      </c>
      <c r="O53" s="27">
        <f t="shared" si="0"/>
        <v>6.3689388065689148E-2</v>
      </c>
      <c r="P53" s="28">
        <f t="shared" si="1"/>
        <v>8.1682820097123757E-2</v>
      </c>
      <c r="R53" s="32">
        <f t="shared" si="8"/>
        <v>23.232253479950547</v>
      </c>
      <c r="S53" s="32">
        <f t="shared" si="9"/>
        <v>15.794968240290906</v>
      </c>
      <c r="T53" s="32">
        <f t="shared" si="10"/>
        <v>20.257339384086691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3385.112228520607</v>
      </c>
      <c r="F54" s="2">
        <v>1509.537261197109</v>
      </c>
      <c r="G54" s="5">
        <f t="shared" si="4"/>
        <v>4894.6494897177163</v>
      </c>
      <c r="H54" s="2">
        <v>0</v>
      </c>
      <c r="I54" s="2">
        <v>0</v>
      </c>
      <c r="J54" s="5">
        <f t="shared" si="5"/>
        <v>0</v>
      </c>
      <c r="K54" s="2">
        <v>149</v>
      </c>
      <c r="L54" s="2">
        <v>110</v>
      </c>
      <c r="M54" s="5">
        <f t="shared" si="6"/>
        <v>259</v>
      </c>
      <c r="N54" s="27">
        <f t="shared" si="7"/>
        <v>9.1608362971438817E-2</v>
      </c>
      <c r="O54" s="27">
        <f t="shared" si="0"/>
        <v>5.5334943592269391E-2</v>
      </c>
      <c r="P54" s="28">
        <f t="shared" si="1"/>
        <v>7.6202663621212419E-2</v>
      </c>
      <c r="R54" s="32">
        <f t="shared" si="8"/>
        <v>22.718874016916825</v>
      </c>
      <c r="S54" s="32">
        <f t="shared" si="9"/>
        <v>13.723066010882809</v>
      </c>
      <c r="T54" s="32">
        <f t="shared" si="10"/>
        <v>18.898260578060679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2631.258104182336</v>
      </c>
      <c r="F55" s="2">
        <v>1181.5990263020753</v>
      </c>
      <c r="G55" s="5">
        <f t="shared" si="4"/>
        <v>3812.8571304844113</v>
      </c>
      <c r="H55" s="2">
        <v>0</v>
      </c>
      <c r="I55" s="2">
        <v>0</v>
      </c>
      <c r="J55" s="5">
        <f t="shared" si="5"/>
        <v>0</v>
      </c>
      <c r="K55" s="2">
        <v>142</v>
      </c>
      <c r="L55" s="2">
        <v>110</v>
      </c>
      <c r="M55" s="5">
        <f t="shared" si="6"/>
        <v>252</v>
      </c>
      <c r="N55" s="27">
        <f t="shared" si="7"/>
        <v>7.4717688101497495E-2</v>
      </c>
      <c r="O55" s="27">
        <f t="shared" si="0"/>
        <v>4.3313747298463171E-2</v>
      </c>
      <c r="P55" s="28">
        <f t="shared" si="1"/>
        <v>6.1009618703347597E-2</v>
      </c>
      <c r="R55" s="32">
        <f t="shared" si="8"/>
        <v>18.529986649171381</v>
      </c>
      <c r="S55" s="32">
        <f t="shared" si="9"/>
        <v>10.741809330018867</v>
      </c>
      <c r="T55" s="32">
        <f t="shared" si="10"/>
        <v>15.130385438430203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2558.6628557274516</v>
      </c>
      <c r="F56" s="2">
        <v>1148.9029347140606</v>
      </c>
      <c r="G56" s="5">
        <f t="shared" si="4"/>
        <v>3707.565790441512</v>
      </c>
      <c r="H56" s="2">
        <v>0</v>
      </c>
      <c r="I56" s="2">
        <v>0</v>
      </c>
      <c r="J56" s="5">
        <f t="shared" si="5"/>
        <v>0</v>
      </c>
      <c r="K56" s="2">
        <v>146</v>
      </c>
      <c r="L56" s="2">
        <v>105</v>
      </c>
      <c r="M56" s="5">
        <f t="shared" si="6"/>
        <v>251</v>
      </c>
      <c r="N56" s="27">
        <f t="shared" si="7"/>
        <v>7.0665677632773191E-2</v>
      </c>
      <c r="O56" s="27">
        <f t="shared" si="0"/>
        <v>4.412069641759065E-2</v>
      </c>
      <c r="P56" s="28">
        <f t="shared" si="1"/>
        <v>5.9561203419250613E-2</v>
      </c>
      <c r="R56" s="32">
        <f t="shared" si="8"/>
        <v>17.52508805292775</v>
      </c>
      <c r="S56" s="32">
        <f t="shared" si="9"/>
        <v>10.941932711562481</v>
      </c>
      <c r="T56" s="32">
        <f t="shared" si="10"/>
        <v>14.771178447974151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2005.6468612119179</v>
      </c>
      <c r="F57" s="2">
        <v>965.0443002610649</v>
      </c>
      <c r="G57" s="5">
        <f t="shared" si="4"/>
        <v>2970.6911614729829</v>
      </c>
      <c r="H57" s="2">
        <v>0</v>
      </c>
      <c r="I57" s="2">
        <v>0</v>
      </c>
      <c r="J57" s="5">
        <f t="shared" si="5"/>
        <v>0</v>
      </c>
      <c r="K57" s="43">
        <v>173</v>
      </c>
      <c r="L57" s="2">
        <v>105</v>
      </c>
      <c r="M57" s="5">
        <f t="shared" si="6"/>
        <v>278</v>
      </c>
      <c r="N57" s="27">
        <f t="shared" si="7"/>
        <v>4.674731636238854E-2</v>
      </c>
      <c r="O57" s="27">
        <f t="shared" si="0"/>
        <v>3.7060072974695275E-2</v>
      </c>
      <c r="P57" s="28">
        <f t="shared" si="1"/>
        <v>4.3088465442576336E-2</v>
      </c>
      <c r="R57" s="32">
        <f t="shared" si="8"/>
        <v>11.593334457872357</v>
      </c>
      <c r="S57" s="32">
        <f t="shared" si="9"/>
        <v>9.1908980977244283</v>
      </c>
      <c r="T57" s="32">
        <f t="shared" si="10"/>
        <v>10.685939429758932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1839.8109483363025</v>
      </c>
      <c r="F58" s="3">
        <v>936.00000000000011</v>
      </c>
      <c r="G58" s="7">
        <f t="shared" si="4"/>
        <v>2775.8109483363028</v>
      </c>
      <c r="H58" s="6">
        <v>0</v>
      </c>
      <c r="I58" s="3">
        <v>0</v>
      </c>
      <c r="J58" s="7">
        <f t="shared" si="5"/>
        <v>0</v>
      </c>
      <c r="K58" s="44">
        <v>180</v>
      </c>
      <c r="L58" s="3">
        <v>105</v>
      </c>
      <c r="M58" s="7">
        <f t="shared" si="6"/>
        <v>285</v>
      </c>
      <c r="N58" s="27">
        <f t="shared" si="7"/>
        <v>4.1214402964522903E-2</v>
      </c>
      <c r="O58" s="27">
        <f t="shared" si="0"/>
        <v>3.5944700460829496E-2</v>
      </c>
      <c r="P58" s="28">
        <f t="shared" si="1"/>
        <v>3.9272933621056917E-2</v>
      </c>
      <c r="R58" s="32">
        <f t="shared" si="8"/>
        <v>10.221171935201681</v>
      </c>
      <c r="S58" s="32">
        <f t="shared" si="9"/>
        <v>8.9142857142857146</v>
      </c>
      <c r="T58" s="32">
        <f t="shared" si="10"/>
        <v>9.7396875380221157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5316.2918748889988</v>
      </c>
      <c r="F59" s="2">
        <v>3052.98441921719</v>
      </c>
      <c r="G59" s="10">
        <f t="shared" si="4"/>
        <v>8369.2762941061883</v>
      </c>
      <c r="H59" s="2">
        <v>25</v>
      </c>
      <c r="I59" s="2">
        <v>38</v>
      </c>
      <c r="J59" s="10">
        <f t="shared" si="5"/>
        <v>63</v>
      </c>
      <c r="K59" s="2">
        <v>118</v>
      </c>
      <c r="L59" s="2">
        <v>85</v>
      </c>
      <c r="M59" s="10">
        <f t="shared" si="6"/>
        <v>203</v>
      </c>
      <c r="N59" s="25">
        <f t="shared" si="7"/>
        <v>0.1533663707272386</v>
      </c>
      <c r="O59" s="25">
        <f t="shared" si="0"/>
        <v>0.10424011264740474</v>
      </c>
      <c r="P59" s="26">
        <f t="shared" si="1"/>
        <v>0.13086809316528317</v>
      </c>
      <c r="R59" s="32">
        <f t="shared" si="8"/>
        <v>37.176866257965024</v>
      </c>
      <c r="S59" s="32">
        <f t="shared" si="9"/>
        <v>24.821011538351136</v>
      </c>
      <c r="T59" s="32">
        <f t="shared" si="10"/>
        <v>31.463444714684918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5131.4803552164531</v>
      </c>
      <c r="F60" s="2">
        <v>3050.9891858170122</v>
      </c>
      <c r="G60" s="5">
        <f t="shared" si="4"/>
        <v>8182.4695410334652</v>
      </c>
      <c r="H60" s="2">
        <v>39</v>
      </c>
      <c r="I60" s="2">
        <v>38</v>
      </c>
      <c r="J60" s="5">
        <f t="shared" si="5"/>
        <v>77</v>
      </c>
      <c r="K60" s="2">
        <v>122</v>
      </c>
      <c r="L60" s="2">
        <v>85</v>
      </c>
      <c r="M60" s="5">
        <f t="shared" si="6"/>
        <v>207</v>
      </c>
      <c r="N60" s="27">
        <f t="shared" si="7"/>
        <v>0.1326649523065267</v>
      </c>
      <c r="O60" s="27">
        <f t="shared" si="0"/>
        <v>0.10417198804346532</v>
      </c>
      <c r="P60" s="28">
        <f t="shared" si="1"/>
        <v>0.12038708717386808</v>
      </c>
      <c r="R60" s="32">
        <f t="shared" si="8"/>
        <v>31.872548790164306</v>
      </c>
      <c r="S60" s="32">
        <f t="shared" si="9"/>
        <v>24.804790128593595</v>
      </c>
      <c r="T60" s="32">
        <f t="shared" si="10"/>
        <v>28.811512468427694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4833.2253951189623</v>
      </c>
      <c r="F61" s="2">
        <v>3013.3023500491281</v>
      </c>
      <c r="G61" s="5">
        <f t="shared" si="4"/>
        <v>7846.5277451680904</v>
      </c>
      <c r="H61" s="2">
        <v>39</v>
      </c>
      <c r="I61" s="2">
        <v>38</v>
      </c>
      <c r="J61" s="5">
        <f t="shared" si="5"/>
        <v>77</v>
      </c>
      <c r="K61" s="2">
        <v>124</v>
      </c>
      <c r="L61" s="2">
        <v>85</v>
      </c>
      <c r="M61" s="5">
        <f t="shared" si="6"/>
        <v>209</v>
      </c>
      <c r="N61" s="27">
        <f t="shared" si="7"/>
        <v>0.1233721001408761</v>
      </c>
      <c r="O61" s="27">
        <f t="shared" si="0"/>
        <v>0.10288522091126495</v>
      </c>
      <c r="P61" s="28">
        <f t="shared" si="1"/>
        <v>0.11460808227927217</v>
      </c>
      <c r="R61" s="32">
        <f t="shared" si="8"/>
        <v>29.65168954060713</v>
      </c>
      <c r="S61" s="32">
        <f t="shared" si="9"/>
        <v>24.498393089830309</v>
      </c>
      <c r="T61" s="32">
        <f t="shared" si="10"/>
        <v>27.435411696391924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4691.6460746021621</v>
      </c>
      <c r="F62" s="2">
        <v>2985.323831579587</v>
      </c>
      <c r="G62" s="5">
        <f t="shared" si="4"/>
        <v>7676.9699061817491</v>
      </c>
      <c r="H62" s="2">
        <v>39</v>
      </c>
      <c r="I62" s="2">
        <v>38</v>
      </c>
      <c r="J62" s="5">
        <f t="shared" si="5"/>
        <v>77</v>
      </c>
      <c r="K62" s="2">
        <v>125</v>
      </c>
      <c r="L62" s="2">
        <v>85</v>
      </c>
      <c r="M62" s="5">
        <f t="shared" si="6"/>
        <v>210</v>
      </c>
      <c r="N62" s="27">
        <f t="shared" si="7"/>
        <v>0.11900482129165386</v>
      </c>
      <c r="O62" s="27">
        <f t="shared" si="0"/>
        <v>0.10192993142514296</v>
      </c>
      <c r="P62" s="28">
        <f t="shared" si="1"/>
        <v>0.11172677125075313</v>
      </c>
      <c r="R62" s="32">
        <f t="shared" si="8"/>
        <v>28.607598015866841</v>
      </c>
      <c r="S62" s="32">
        <f t="shared" si="9"/>
        <v>24.270925459996644</v>
      </c>
      <c r="T62" s="32">
        <f t="shared" si="10"/>
        <v>26.749024063351044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4511.3402176554919</v>
      </c>
      <c r="F63" s="2">
        <v>2891.7026089705905</v>
      </c>
      <c r="G63" s="5">
        <f t="shared" si="4"/>
        <v>7403.0428266260824</v>
      </c>
      <c r="H63" s="2">
        <v>39</v>
      </c>
      <c r="I63" s="2">
        <v>38</v>
      </c>
      <c r="J63" s="5">
        <f t="shared" si="5"/>
        <v>77</v>
      </c>
      <c r="K63" s="2">
        <v>125</v>
      </c>
      <c r="L63" s="2">
        <v>85</v>
      </c>
      <c r="M63" s="5">
        <f t="shared" si="6"/>
        <v>210</v>
      </c>
      <c r="N63" s="27">
        <f t="shared" si="7"/>
        <v>0.11443131639751146</v>
      </c>
      <c r="O63" s="27">
        <f t="shared" si="0"/>
        <v>9.8733358678318436E-2</v>
      </c>
      <c r="P63" s="28">
        <f t="shared" si="1"/>
        <v>0.10774017386520669</v>
      </c>
      <c r="R63" s="32">
        <f t="shared" si="8"/>
        <v>27.508172058874951</v>
      </c>
      <c r="S63" s="32">
        <f t="shared" si="9"/>
        <v>23.509777308703988</v>
      </c>
      <c r="T63" s="32">
        <f t="shared" si="10"/>
        <v>25.794574308801682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4218.3139598861326</v>
      </c>
      <c r="F64" s="2">
        <v>2802.9711582297541</v>
      </c>
      <c r="G64" s="5">
        <f t="shared" si="4"/>
        <v>7021.2851181158867</v>
      </c>
      <c r="H64" s="2">
        <v>39</v>
      </c>
      <c r="I64" s="2">
        <v>11</v>
      </c>
      <c r="J64" s="5">
        <f t="shared" si="5"/>
        <v>50</v>
      </c>
      <c r="K64" s="2">
        <v>113</v>
      </c>
      <c r="L64" s="2">
        <v>85</v>
      </c>
      <c r="M64" s="5">
        <f t="shared" si="6"/>
        <v>198</v>
      </c>
      <c r="N64" s="27">
        <f t="shared" si="7"/>
        <v>0.11573512839898301</v>
      </c>
      <c r="O64" s="27">
        <f t="shared" si="0"/>
        <v>0.11949911145249634</v>
      </c>
      <c r="P64" s="28">
        <f t="shared" si="1"/>
        <v>0.11720895296000078</v>
      </c>
      <c r="R64" s="32">
        <f t="shared" si="8"/>
        <v>27.75206552556666</v>
      </c>
      <c r="S64" s="32">
        <f t="shared" si="9"/>
        <v>29.197616231559937</v>
      </c>
      <c r="T64" s="32">
        <f t="shared" si="10"/>
        <v>28.311633540789867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3642.4774977993002</v>
      </c>
      <c r="F65" s="2">
        <v>2560.1490145801131</v>
      </c>
      <c r="G65" s="5">
        <f t="shared" si="4"/>
        <v>6202.6265123794128</v>
      </c>
      <c r="H65" s="2">
        <v>43</v>
      </c>
      <c r="I65" s="2">
        <v>5</v>
      </c>
      <c r="J65" s="5">
        <f t="shared" si="5"/>
        <v>48</v>
      </c>
      <c r="K65" s="2">
        <v>132</v>
      </c>
      <c r="L65" s="2">
        <v>85</v>
      </c>
      <c r="M65" s="5">
        <f t="shared" si="6"/>
        <v>217</v>
      </c>
      <c r="N65" s="27">
        <f t="shared" si="7"/>
        <v>8.6676125494938611E-2</v>
      </c>
      <c r="O65" s="27">
        <f t="shared" si="0"/>
        <v>0.11553019018863327</v>
      </c>
      <c r="P65" s="28">
        <f t="shared" si="1"/>
        <v>9.6638204418225931E-2</v>
      </c>
      <c r="R65" s="32">
        <f t="shared" si="8"/>
        <v>20.814157130281714</v>
      </c>
      <c r="S65" s="32">
        <f t="shared" si="9"/>
        <v>28.446100162001258</v>
      </c>
      <c r="T65" s="32">
        <f t="shared" si="10"/>
        <v>23.406137782563821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1627.8802723200927</v>
      </c>
      <c r="F66" s="2">
        <v>1202.6356498120545</v>
      </c>
      <c r="G66" s="5">
        <f t="shared" si="4"/>
        <v>2830.5159221321474</v>
      </c>
      <c r="H66" s="2">
        <v>31</v>
      </c>
      <c r="I66" s="2">
        <v>1</v>
      </c>
      <c r="J66" s="5">
        <f t="shared" si="5"/>
        <v>32</v>
      </c>
      <c r="K66" s="2">
        <v>60</v>
      </c>
      <c r="L66" s="2">
        <v>59</v>
      </c>
      <c r="M66" s="5">
        <f t="shared" si="6"/>
        <v>119</v>
      </c>
      <c r="N66" s="27">
        <f t="shared" si="7"/>
        <v>7.5448659265855242E-2</v>
      </c>
      <c r="O66" s="27">
        <f t="shared" si="0"/>
        <v>8.0996474259971335E-2</v>
      </c>
      <c r="P66" s="28">
        <f t="shared" si="1"/>
        <v>7.7710188944985381E-2</v>
      </c>
      <c r="R66" s="32">
        <f t="shared" si="8"/>
        <v>17.888794201319701</v>
      </c>
      <c r="S66" s="32">
        <f t="shared" si="9"/>
        <v>20.043927496867575</v>
      </c>
      <c r="T66" s="32">
        <f t="shared" si="10"/>
        <v>18.745138557166538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1428.8278232848127</v>
      </c>
      <c r="F67" s="2">
        <v>857.07804000537658</v>
      </c>
      <c r="G67" s="5">
        <f t="shared" si="4"/>
        <v>2285.9058632901892</v>
      </c>
      <c r="H67" s="2">
        <v>31</v>
      </c>
      <c r="I67" s="2">
        <v>1</v>
      </c>
      <c r="J67" s="5">
        <f t="shared" si="5"/>
        <v>32</v>
      </c>
      <c r="K67" s="2">
        <v>60</v>
      </c>
      <c r="L67" s="2">
        <v>59</v>
      </c>
      <c r="M67" s="5">
        <f t="shared" si="6"/>
        <v>119</v>
      </c>
      <c r="N67" s="27">
        <f t="shared" si="7"/>
        <v>6.6223017393623129E-2</v>
      </c>
      <c r="O67" s="27">
        <f t="shared" si="0"/>
        <v>5.7723467133982798E-2</v>
      </c>
      <c r="P67" s="28">
        <f t="shared" si="1"/>
        <v>6.2758232574406686E-2</v>
      </c>
      <c r="R67" s="32">
        <f t="shared" si="8"/>
        <v>15.701404651481457</v>
      </c>
      <c r="S67" s="32">
        <f t="shared" si="9"/>
        <v>14.284634000089609</v>
      </c>
      <c r="T67" s="32">
        <f t="shared" si="10"/>
        <v>15.138449425762843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1373.8127444188751</v>
      </c>
      <c r="F68" s="2">
        <v>800.58801714024059</v>
      </c>
      <c r="G68" s="5">
        <f t="shared" si="4"/>
        <v>2174.4007615591158</v>
      </c>
      <c r="H68" s="2">
        <v>31</v>
      </c>
      <c r="I68" s="2">
        <v>1</v>
      </c>
      <c r="J68" s="5">
        <f t="shared" si="5"/>
        <v>32</v>
      </c>
      <c r="K68" s="2">
        <v>60</v>
      </c>
      <c r="L68" s="2">
        <v>59</v>
      </c>
      <c r="M68" s="5">
        <f t="shared" si="6"/>
        <v>119</v>
      </c>
      <c r="N68" s="27">
        <f t="shared" si="7"/>
        <v>6.3673189859977525E-2</v>
      </c>
      <c r="O68" s="27">
        <f t="shared" si="0"/>
        <v>5.3918912792311466E-2</v>
      </c>
      <c r="P68" s="28">
        <f t="shared" si="1"/>
        <v>5.9696924048954422E-2</v>
      </c>
      <c r="R68" s="32">
        <f t="shared" si="8"/>
        <v>15.096843345262364</v>
      </c>
      <c r="S68" s="32">
        <f t="shared" si="9"/>
        <v>13.343133619004011</v>
      </c>
      <c r="T68" s="32">
        <f t="shared" si="10"/>
        <v>14.400005043437853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645.796128140885</v>
      </c>
      <c r="F69" s="3">
        <v>500.99999999999977</v>
      </c>
      <c r="G69" s="7">
        <f t="shared" si="4"/>
        <v>1146.7961281408848</v>
      </c>
      <c r="H69" s="6">
        <v>33</v>
      </c>
      <c r="I69" s="3">
        <v>1</v>
      </c>
      <c r="J69" s="7">
        <f t="shared" si="5"/>
        <v>34</v>
      </c>
      <c r="K69" s="6">
        <v>73</v>
      </c>
      <c r="L69" s="3">
        <v>59</v>
      </c>
      <c r="M69" s="7">
        <f t="shared" si="6"/>
        <v>132</v>
      </c>
      <c r="N69" s="27">
        <f t="shared" si="7"/>
        <v>2.5594329745596268E-2</v>
      </c>
      <c r="O69" s="27">
        <f t="shared" si="0"/>
        <v>3.374191810344826E-2</v>
      </c>
      <c r="P69" s="28">
        <f t="shared" si="1"/>
        <v>2.8612677847826465E-2</v>
      </c>
      <c r="R69" s="32">
        <f t="shared" si="8"/>
        <v>6.092416303215896</v>
      </c>
      <c r="S69" s="32">
        <f t="shared" si="9"/>
        <v>8.3499999999999961</v>
      </c>
      <c r="T69" s="32">
        <f t="shared" si="10"/>
        <v>6.9084104104872575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2897.9999999999986</v>
      </c>
      <c r="F70" s="2">
        <v>6180.6768830647561</v>
      </c>
      <c r="G70" s="10">
        <f t="shared" ref="G70:G86" si="14">+E70+F70</f>
        <v>9078.6768830647543</v>
      </c>
      <c r="H70" s="2">
        <v>188</v>
      </c>
      <c r="I70" s="2">
        <v>273</v>
      </c>
      <c r="J70" s="10">
        <f t="shared" ref="J70:J86" si="15">+H70+I70</f>
        <v>461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7.1365248226950326E-2</v>
      </c>
      <c r="O70" s="25">
        <f t="shared" si="0"/>
        <v>0.10481408362272344</v>
      </c>
      <c r="P70" s="26">
        <f t="shared" si="1"/>
        <v>9.1173343808395133E-2</v>
      </c>
      <c r="R70" s="32">
        <f t="shared" si="8"/>
        <v>15.414893617021269</v>
      </c>
      <c r="S70" s="32">
        <f t="shared" si="9"/>
        <v>22.639842062508265</v>
      </c>
      <c r="T70" s="32">
        <f t="shared" si="10"/>
        <v>19.693442262613349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4143.1899345899537</v>
      </c>
      <c r="F71" s="2">
        <v>9235.791555971844</v>
      </c>
      <c r="G71" s="5">
        <f t="shared" si="14"/>
        <v>13378.981490561797</v>
      </c>
      <c r="H71" s="2">
        <v>191</v>
      </c>
      <c r="I71" s="2">
        <v>278</v>
      </c>
      <c r="J71" s="5">
        <f t="shared" si="15"/>
        <v>469</v>
      </c>
      <c r="K71" s="2">
        <v>0</v>
      </c>
      <c r="L71" s="2">
        <v>0</v>
      </c>
      <c r="M71" s="5">
        <f t="shared" si="16"/>
        <v>0</v>
      </c>
      <c r="N71" s="27">
        <f t="shared" si="17"/>
        <v>0.10042636064063297</v>
      </c>
      <c r="O71" s="27">
        <f t="shared" si="0"/>
        <v>0.15380681381514527</v>
      </c>
      <c r="P71" s="28">
        <f t="shared" si="1"/>
        <v>0.13206765271422449</v>
      </c>
      <c r="R71" s="32">
        <f t="shared" ref="R71:R86" si="18">+E71/(H71+K71)</f>
        <v>21.692093898376722</v>
      </c>
      <c r="S71" s="32">
        <f t="shared" ref="S71:S86" si="19">+F71/(I71+L71)</f>
        <v>33.222271784071381</v>
      </c>
      <c r="T71" s="32">
        <f t="shared" ref="T71:T86" si="20">+G71/(J71+M71)</f>
        <v>28.52661298627249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8188.4409749350179</v>
      </c>
      <c r="F72" s="2">
        <v>14348.354584238787</v>
      </c>
      <c r="G72" s="5">
        <f t="shared" si="14"/>
        <v>22536.795559173806</v>
      </c>
      <c r="H72" s="2">
        <v>192</v>
      </c>
      <c r="I72" s="2">
        <v>267</v>
      </c>
      <c r="J72" s="5">
        <f t="shared" si="15"/>
        <v>459</v>
      </c>
      <c r="K72" s="2">
        <v>0</v>
      </c>
      <c r="L72" s="2">
        <v>0</v>
      </c>
      <c r="M72" s="5">
        <f t="shared" si="16"/>
        <v>0</v>
      </c>
      <c r="N72" s="27">
        <f t="shared" si="17"/>
        <v>0.19744504665641921</v>
      </c>
      <c r="O72" s="27">
        <f t="shared" si="0"/>
        <v>0.2487923877139476</v>
      </c>
      <c r="P72" s="28">
        <f t="shared" si="1"/>
        <v>0.22731376138922987</v>
      </c>
      <c r="R72" s="32">
        <f t="shared" si="18"/>
        <v>42.648130077786554</v>
      </c>
      <c r="S72" s="32">
        <f t="shared" si="19"/>
        <v>53.739155746212681</v>
      </c>
      <c r="T72" s="32">
        <f t="shared" si="20"/>
        <v>49.099772460073652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9288.4895963157796</v>
      </c>
      <c r="F73" s="2">
        <v>16497.79590829707</v>
      </c>
      <c r="G73" s="5">
        <f t="shared" si="14"/>
        <v>25786.28550461285</v>
      </c>
      <c r="H73" s="2">
        <v>195</v>
      </c>
      <c r="I73" s="2">
        <v>243</v>
      </c>
      <c r="J73" s="5">
        <f t="shared" si="15"/>
        <v>438</v>
      </c>
      <c r="K73" s="2">
        <v>0</v>
      </c>
      <c r="L73" s="2">
        <v>0</v>
      </c>
      <c r="M73" s="5">
        <f t="shared" si="16"/>
        <v>0</v>
      </c>
      <c r="N73" s="27">
        <f t="shared" si="17"/>
        <v>0.22052444435697482</v>
      </c>
      <c r="O73" s="27">
        <f t="shared" si="0"/>
        <v>0.31431557514664438</v>
      </c>
      <c r="P73" s="28">
        <f t="shared" si="1"/>
        <v>0.27255924979507917</v>
      </c>
      <c r="R73" s="32">
        <f t="shared" si="18"/>
        <v>47.633279981106561</v>
      </c>
      <c r="S73" s="32">
        <f t="shared" si="19"/>
        <v>67.892164231675181</v>
      </c>
      <c r="T73" s="32">
        <f t="shared" si="20"/>
        <v>58.872797955737099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10004.508127472896</v>
      </c>
      <c r="F74" s="2">
        <v>18423.814940221957</v>
      </c>
      <c r="G74" s="5">
        <f t="shared" si="14"/>
        <v>28428.323067694851</v>
      </c>
      <c r="H74" s="2">
        <v>195</v>
      </c>
      <c r="I74" s="2">
        <v>233</v>
      </c>
      <c r="J74" s="5">
        <f t="shared" si="15"/>
        <v>428</v>
      </c>
      <c r="K74" s="2">
        <v>0</v>
      </c>
      <c r="L74" s="2">
        <v>0</v>
      </c>
      <c r="M74" s="5">
        <f t="shared" si="16"/>
        <v>0</v>
      </c>
      <c r="N74" s="27">
        <f t="shared" si="17"/>
        <v>0.23752393465035365</v>
      </c>
      <c r="O74" s="27">
        <f t="shared" si="0"/>
        <v>0.36607484780285243</v>
      </c>
      <c r="P74" s="28">
        <f t="shared" si="1"/>
        <v>0.30750609064225132</v>
      </c>
      <c r="R74" s="32">
        <f t="shared" si="18"/>
        <v>51.305169884476392</v>
      </c>
      <c r="S74" s="32">
        <f t="shared" si="19"/>
        <v>79.072167125416129</v>
      </c>
      <c r="T74" s="32">
        <f t="shared" si="20"/>
        <v>66.421315578726293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12421.697569623208</v>
      </c>
      <c r="F75" s="2">
        <v>19388.665015780185</v>
      </c>
      <c r="G75" s="5">
        <f t="shared" si="14"/>
        <v>31810.362585403393</v>
      </c>
      <c r="H75" s="2">
        <v>198</v>
      </c>
      <c r="I75" s="2">
        <v>237</v>
      </c>
      <c r="J75" s="5">
        <f t="shared" si="15"/>
        <v>435</v>
      </c>
      <c r="K75" s="2">
        <v>0</v>
      </c>
      <c r="L75" s="2">
        <v>0</v>
      </c>
      <c r="M75" s="5">
        <f t="shared" si="16"/>
        <v>0</v>
      </c>
      <c r="N75" s="27">
        <f t="shared" si="17"/>
        <v>0.29044373292235331</v>
      </c>
      <c r="O75" s="27">
        <f t="shared" si="0"/>
        <v>0.37874404234607334</v>
      </c>
      <c r="P75" s="28">
        <f t="shared" si="1"/>
        <v>0.33855217736700077</v>
      </c>
      <c r="R75" s="32">
        <f t="shared" si="18"/>
        <v>62.735846311228322</v>
      </c>
      <c r="S75" s="32">
        <f t="shared" si="19"/>
        <v>81.808713146751842</v>
      </c>
      <c r="T75" s="32">
        <f t="shared" si="20"/>
        <v>73.12727031127217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19606.00225518164</v>
      </c>
      <c r="F76" s="2">
        <v>22725.067250448265</v>
      </c>
      <c r="G76" s="5">
        <f t="shared" si="14"/>
        <v>42331.069505629901</v>
      </c>
      <c r="H76" s="2">
        <v>229</v>
      </c>
      <c r="I76" s="2">
        <v>260</v>
      </c>
      <c r="J76" s="5">
        <f t="shared" si="15"/>
        <v>489</v>
      </c>
      <c r="K76" s="2">
        <v>0</v>
      </c>
      <c r="L76" s="2">
        <v>0</v>
      </c>
      <c r="M76" s="5">
        <f t="shared" si="16"/>
        <v>0</v>
      </c>
      <c r="N76" s="27">
        <f t="shared" si="17"/>
        <v>0.396369122092464</v>
      </c>
      <c r="O76" s="27">
        <f t="shared" si="0"/>
        <v>0.4046486333769278</v>
      </c>
      <c r="P76" s="28">
        <f t="shared" si="1"/>
        <v>0.40077131623144269</v>
      </c>
      <c r="R76" s="32">
        <f t="shared" si="18"/>
        <v>85.615730371972234</v>
      </c>
      <c r="S76" s="32">
        <f t="shared" si="19"/>
        <v>87.404104809416395</v>
      </c>
      <c r="T76" s="32">
        <f t="shared" si="20"/>
        <v>86.566604305991618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22137.171523704699</v>
      </c>
      <c r="F77" s="2">
        <v>24355.706830382267</v>
      </c>
      <c r="G77" s="5">
        <f t="shared" si="14"/>
        <v>46492.878354086963</v>
      </c>
      <c r="H77" s="2">
        <v>229</v>
      </c>
      <c r="I77" s="2">
        <v>249</v>
      </c>
      <c r="J77" s="5">
        <f t="shared" si="15"/>
        <v>478</v>
      </c>
      <c r="K77" s="2">
        <v>0</v>
      </c>
      <c r="L77" s="2">
        <v>0</v>
      </c>
      <c r="M77" s="5">
        <f t="shared" si="16"/>
        <v>0</v>
      </c>
      <c r="N77" s="27">
        <f t="shared" si="17"/>
        <v>0.44754107075256144</v>
      </c>
      <c r="O77" s="27">
        <f t="shared" si="0"/>
        <v>0.45284297988960037</v>
      </c>
      <c r="P77" s="28">
        <f t="shared" si="1"/>
        <v>0.45030294392227416</v>
      </c>
      <c r="R77" s="32">
        <f t="shared" si="18"/>
        <v>96.668871282553269</v>
      </c>
      <c r="S77" s="32">
        <f t="shared" si="19"/>
        <v>97.814083656153684</v>
      </c>
      <c r="T77" s="32">
        <f t="shared" si="20"/>
        <v>97.265435887211225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18307.952921820186</v>
      </c>
      <c r="F78" s="2">
        <v>17410.108212756226</v>
      </c>
      <c r="G78" s="5">
        <f t="shared" si="14"/>
        <v>35718.061134576412</v>
      </c>
      <c r="H78" s="2">
        <v>202</v>
      </c>
      <c r="I78" s="2">
        <v>246</v>
      </c>
      <c r="J78" s="5">
        <f t="shared" si="15"/>
        <v>448</v>
      </c>
      <c r="K78" s="2">
        <v>0</v>
      </c>
      <c r="L78" s="2">
        <v>0</v>
      </c>
      <c r="M78" s="5">
        <f t="shared" si="16"/>
        <v>0</v>
      </c>
      <c r="N78" s="27">
        <f t="shared" si="17"/>
        <v>0.41959921437981723</v>
      </c>
      <c r="O78" s="27">
        <f t="shared" si="0"/>
        <v>0.32765184080013976</v>
      </c>
      <c r="P78" s="28">
        <f t="shared" si="1"/>
        <v>0.36911025478026221</v>
      </c>
      <c r="R78" s="32">
        <f t="shared" si="18"/>
        <v>90.633430306040523</v>
      </c>
      <c r="S78" s="32">
        <f t="shared" si="19"/>
        <v>70.772797612830189</v>
      </c>
      <c r="T78" s="32">
        <f t="shared" si="20"/>
        <v>79.72781503253664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17045.666375673798</v>
      </c>
      <c r="F79" s="2">
        <v>16779.012160998573</v>
      </c>
      <c r="G79" s="5">
        <f t="shared" si="14"/>
        <v>33824.678536672371</v>
      </c>
      <c r="H79" s="2">
        <v>197</v>
      </c>
      <c r="I79" s="2">
        <v>218</v>
      </c>
      <c r="J79" s="5">
        <f t="shared" si="15"/>
        <v>415</v>
      </c>
      <c r="K79" s="2">
        <v>0</v>
      </c>
      <c r="L79" s="2">
        <v>0</v>
      </c>
      <c r="M79" s="5">
        <f t="shared" si="16"/>
        <v>0</v>
      </c>
      <c r="N79" s="27">
        <f t="shared" si="17"/>
        <v>0.40058437619086762</v>
      </c>
      <c r="O79" s="27">
        <f t="shared" si="0"/>
        <v>0.35633308191043522</v>
      </c>
      <c r="P79" s="28">
        <f t="shared" si="1"/>
        <v>0.37733911799054409</v>
      </c>
      <c r="R79" s="32">
        <f t="shared" si="18"/>
        <v>86.526225257227395</v>
      </c>
      <c r="S79" s="32">
        <f t="shared" si="19"/>
        <v>76.967945692653998</v>
      </c>
      <c r="T79" s="32">
        <f t="shared" si="20"/>
        <v>81.505249485957521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12809.354317429657</v>
      </c>
      <c r="F80" s="2">
        <v>13196.055144884715</v>
      </c>
      <c r="G80" s="5">
        <f t="shared" si="14"/>
        <v>26005.409462314372</v>
      </c>
      <c r="H80" s="2">
        <v>197</v>
      </c>
      <c r="I80" s="2">
        <v>218</v>
      </c>
      <c r="J80" s="5">
        <f t="shared" si="15"/>
        <v>415</v>
      </c>
      <c r="K80" s="2">
        <v>0</v>
      </c>
      <c r="L80" s="2">
        <v>0</v>
      </c>
      <c r="M80" s="5">
        <f t="shared" si="16"/>
        <v>0</v>
      </c>
      <c r="N80" s="27">
        <f t="shared" si="17"/>
        <v>0.30102825525074395</v>
      </c>
      <c r="O80" s="27">
        <f t="shared" si="0"/>
        <v>0.28024242152745316</v>
      </c>
      <c r="P80" s="28">
        <f t="shared" si="1"/>
        <v>0.29010943175272613</v>
      </c>
      <c r="R80" s="32">
        <f t="shared" si="18"/>
        <v>65.022103134160702</v>
      </c>
      <c r="S80" s="32">
        <f t="shared" si="19"/>
        <v>60.532363049929884</v>
      </c>
      <c r="T80" s="32">
        <f t="shared" si="20"/>
        <v>62.663637258588849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10627.412299533284</v>
      </c>
      <c r="F81" s="2">
        <v>11717.816748084177</v>
      </c>
      <c r="G81" s="5">
        <f t="shared" si="14"/>
        <v>22345.22904761746</v>
      </c>
      <c r="H81" s="2">
        <v>197</v>
      </c>
      <c r="I81" s="2">
        <v>216</v>
      </c>
      <c r="J81" s="5">
        <f t="shared" si="15"/>
        <v>413</v>
      </c>
      <c r="K81" s="2">
        <v>0</v>
      </c>
      <c r="L81" s="2">
        <v>0</v>
      </c>
      <c r="M81" s="5">
        <f t="shared" si="16"/>
        <v>0</v>
      </c>
      <c r="N81" s="27">
        <f t="shared" si="17"/>
        <v>0.24975118207213018</v>
      </c>
      <c r="O81" s="27">
        <f t="shared" si="17"/>
        <v>0.25115347968287416</v>
      </c>
      <c r="P81" s="28">
        <f t="shared" si="17"/>
        <v>0.25048458711794303</v>
      </c>
      <c r="R81" s="32">
        <f t="shared" si="18"/>
        <v>53.946255327580118</v>
      </c>
      <c r="S81" s="32">
        <f t="shared" si="19"/>
        <v>54.249151611500821</v>
      </c>
      <c r="T81" s="32">
        <f t="shared" si="20"/>
        <v>54.104670817475693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9099.8242524178604</v>
      </c>
      <c r="F82" s="2">
        <v>10959.592913530374</v>
      </c>
      <c r="G82" s="5">
        <f t="shared" si="14"/>
        <v>20059.417165948234</v>
      </c>
      <c r="H82" s="2">
        <v>202</v>
      </c>
      <c r="I82" s="2">
        <v>216</v>
      </c>
      <c r="J82" s="5">
        <f t="shared" si="15"/>
        <v>418</v>
      </c>
      <c r="K82" s="2">
        <v>0</v>
      </c>
      <c r="L82" s="2">
        <v>0</v>
      </c>
      <c r="M82" s="5">
        <f t="shared" si="16"/>
        <v>0</v>
      </c>
      <c r="N82" s="27">
        <f t="shared" si="17"/>
        <v>0.20855849496740606</v>
      </c>
      <c r="O82" s="27">
        <f t="shared" si="17"/>
        <v>0.23490211148684786</v>
      </c>
      <c r="P82" s="28">
        <f t="shared" si="17"/>
        <v>0.22217146426931855</v>
      </c>
      <c r="R82" s="32">
        <f t="shared" si="18"/>
        <v>45.048634912959706</v>
      </c>
      <c r="S82" s="32">
        <f t="shared" si="19"/>
        <v>50.738856081159142</v>
      </c>
      <c r="T82" s="32">
        <f t="shared" si="20"/>
        <v>47.989036282172812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7172.450848202926</v>
      </c>
      <c r="F83" s="2">
        <v>8285.7272039420186</v>
      </c>
      <c r="G83" s="5">
        <f t="shared" si="14"/>
        <v>15458.178052144944</v>
      </c>
      <c r="H83" s="2">
        <v>225</v>
      </c>
      <c r="I83" s="2">
        <v>208</v>
      </c>
      <c r="J83" s="5">
        <f t="shared" si="15"/>
        <v>433</v>
      </c>
      <c r="K83" s="2">
        <v>0</v>
      </c>
      <c r="L83" s="2">
        <v>0</v>
      </c>
      <c r="M83" s="5">
        <f t="shared" si="16"/>
        <v>0</v>
      </c>
      <c r="N83" s="27">
        <f t="shared" si="17"/>
        <v>0.14758129317289972</v>
      </c>
      <c r="O83" s="27">
        <f t="shared" si="17"/>
        <v>0.18442234695383766</v>
      </c>
      <c r="P83" s="28">
        <f t="shared" si="17"/>
        <v>0.16527861231016319</v>
      </c>
      <c r="R83" s="32">
        <f t="shared" si="18"/>
        <v>31.877559325346336</v>
      </c>
      <c r="S83" s="32">
        <f t="shared" si="19"/>
        <v>39.835226942028939</v>
      </c>
      <c r="T83" s="32">
        <f t="shared" si="20"/>
        <v>35.700180258995253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4380.7096966054314</v>
      </c>
      <c r="F84" s="3">
        <v>4746.9999999999991</v>
      </c>
      <c r="G84" s="7">
        <f t="shared" si="14"/>
        <v>9127.7096966054305</v>
      </c>
      <c r="H84" s="6">
        <v>234</v>
      </c>
      <c r="I84" s="3">
        <v>206</v>
      </c>
      <c r="J84" s="7">
        <f t="shared" si="15"/>
        <v>440</v>
      </c>
      <c r="K84" s="6">
        <v>0</v>
      </c>
      <c r="L84" s="3">
        <v>0</v>
      </c>
      <c r="M84" s="7">
        <f t="shared" si="16"/>
        <v>0</v>
      </c>
      <c r="N84" s="27">
        <f t="shared" si="17"/>
        <v>8.6671211154745006E-2</v>
      </c>
      <c r="O84" s="27">
        <f t="shared" si="17"/>
        <v>0.10668374685364974</v>
      </c>
      <c r="P84" s="28">
        <f t="shared" si="17"/>
        <v>9.6040716504686763E-2</v>
      </c>
      <c r="R84" s="32">
        <f t="shared" si="18"/>
        <v>18.720981609424921</v>
      </c>
      <c r="S84" s="32">
        <f t="shared" si="19"/>
        <v>23.043689320388346</v>
      </c>
      <c r="T84" s="32">
        <f t="shared" si="20"/>
        <v>20.74479476501234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1540.7751783093422</v>
      </c>
      <c r="F85" s="2">
        <v>4094.4429826784449</v>
      </c>
      <c r="G85" s="5">
        <f t="shared" si="14"/>
        <v>5635.2181609877871</v>
      </c>
      <c r="H85" s="2">
        <v>134</v>
      </c>
      <c r="I85" s="2">
        <v>77</v>
      </c>
      <c r="J85" s="5">
        <f t="shared" si="15"/>
        <v>211</v>
      </c>
      <c r="K85" s="2">
        <v>0</v>
      </c>
      <c r="L85" s="2">
        <v>0</v>
      </c>
      <c r="M85" s="5">
        <f t="shared" si="16"/>
        <v>0</v>
      </c>
      <c r="N85" s="25">
        <f t="shared" si="17"/>
        <v>5.3232973269394079E-2</v>
      </c>
      <c r="O85" s="25">
        <f t="shared" si="17"/>
        <v>0.24617863051217201</v>
      </c>
      <c r="P85" s="26">
        <f t="shared" si="17"/>
        <v>0.12364442164709029</v>
      </c>
      <c r="R85" s="32">
        <f t="shared" si="18"/>
        <v>11.498322226189121</v>
      </c>
      <c r="S85" s="32">
        <f t="shared" si="19"/>
        <v>53.174584190629155</v>
      </c>
      <c r="T85" s="32">
        <f t="shared" si="20"/>
        <v>26.707195075771502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1315.2954087063472</v>
      </c>
      <c r="F86" s="45">
        <v>3901</v>
      </c>
      <c r="G86" s="46">
        <f t="shared" si="14"/>
        <v>5216.2954087063472</v>
      </c>
      <c r="H86" s="44">
        <v>132</v>
      </c>
      <c r="I86" s="45">
        <v>77</v>
      </c>
      <c r="J86" s="46">
        <f t="shared" si="15"/>
        <v>209</v>
      </c>
      <c r="K86" s="44">
        <v>0</v>
      </c>
      <c r="L86" s="45">
        <v>0</v>
      </c>
      <c r="M86" s="46">
        <f t="shared" si="16"/>
        <v>0</v>
      </c>
      <c r="N86" s="47">
        <f t="shared" si="17"/>
        <v>4.6131292392899384E-2</v>
      </c>
      <c r="O86" s="47">
        <f t="shared" si="17"/>
        <v>0.23454785954785956</v>
      </c>
      <c r="P86" s="48">
        <f t="shared" si="17"/>
        <v>0.11554792239735839</v>
      </c>
      <c r="R86" s="32">
        <f t="shared" si="18"/>
        <v>9.9643591568662657</v>
      </c>
      <c r="S86" s="32">
        <f t="shared" si="19"/>
        <v>50.662337662337663</v>
      </c>
      <c r="T86" s="32">
        <f t="shared" si="20"/>
        <v>24.958351237829412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0.140851011508077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118</v>
      </c>
      <c r="F5" s="9">
        <v>445.26404136603634</v>
      </c>
      <c r="G5" s="10">
        <f>+E5+F5</f>
        <v>563.26404136603628</v>
      </c>
      <c r="H5" s="9">
        <v>60</v>
      </c>
      <c r="I5" s="9">
        <v>104</v>
      </c>
      <c r="J5" s="10">
        <f>+H5+I5</f>
        <v>164</v>
      </c>
      <c r="K5" s="9">
        <v>0</v>
      </c>
      <c r="L5" s="9">
        <v>0</v>
      </c>
      <c r="M5" s="10">
        <f>+K5+L5</f>
        <v>0</v>
      </c>
      <c r="N5" s="27">
        <f>+E5/(H5*216+K5*248)</f>
        <v>9.1049382716049381E-3</v>
      </c>
      <c r="O5" s="27">
        <f t="shared" ref="O5:O80" si="0">+F5/(I5*216+L5*248)</f>
        <v>1.9821226912661874E-2</v>
      </c>
      <c r="P5" s="28">
        <f t="shared" ref="P5:P80" si="1">+G5/(J5*216+M5*248)</f>
        <v>1.5900633507397139E-2</v>
      </c>
      <c r="R5" s="32">
        <f>+E5/(H5+K5)</f>
        <v>1.9666666666666666</v>
      </c>
      <c r="S5" s="32">
        <f t="shared" ref="S5" si="2">+F5/(I5+L5)</f>
        <v>4.2813850131349644</v>
      </c>
      <c r="T5" s="32">
        <f t="shared" ref="T5" si="3">+G5/(J5+M5)</f>
        <v>3.4345368375977823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192.06585181054669</v>
      </c>
      <c r="F6" s="2">
        <v>881.97114392681135</v>
      </c>
      <c r="G6" s="5">
        <f t="shared" ref="G6:G69" si="4">+E6+F6</f>
        <v>1074.036995737358</v>
      </c>
      <c r="H6" s="2">
        <v>60</v>
      </c>
      <c r="I6" s="2">
        <v>94</v>
      </c>
      <c r="J6" s="5">
        <f t="shared" ref="J6:J69" si="5">+H6+I6</f>
        <v>154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1.4819895973036011E-2</v>
      </c>
      <c r="O6" s="27">
        <f t="shared" si="0"/>
        <v>4.343829511065856E-2</v>
      </c>
      <c r="P6" s="28">
        <f t="shared" si="1"/>
        <v>3.2288269472623796E-2</v>
      </c>
      <c r="R6" s="32">
        <f t="shared" ref="R6:R70" si="8">+E6/(H6+K6)</f>
        <v>3.2010975301757782</v>
      </c>
      <c r="S6" s="32">
        <f t="shared" ref="S6:S70" si="9">+F6/(I6+L6)</f>
        <v>9.3826717439022485</v>
      </c>
      <c r="T6" s="32">
        <f t="shared" ref="T6:T70" si="10">+G6/(J6+M6)</f>
        <v>6.9742662060867397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288.39916002591877</v>
      </c>
      <c r="F7" s="2">
        <v>1212.3538495272883</v>
      </c>
      <c r="G7" s="5">
        <f t="shared" si="4"/>
        <v>1500.753009553207</v>
      </c>
      <c r="H7" s="2">
        <v>61</v>
      </c>
      <c r="I7" s="2">
        <v>87</v>
      </c>
      <c r="J7" s="5">
        <f t="shared" si="5"/>
        <v>148</v>
      </c>
      <c r="K7" s="2">
        <v>0</v>
      </c>
      <c r="L7" s="2">
        <v>0</v>
      </c>
      <c r="M7" s="5">
        <f t="shared" si="6"/>
        <v>0</v>
      </c>
      <c r="N7" s="27">
        <f t="shared" si="7"/>
        <v>2.188821797403755E-2</v>
      </c>
      <c r="O7" s="27">
        <f t="shared" si="0"/>
        <v>6.4514359808816951E-2</v>
      </c>
      <c r="P7" s="28">
        <f t="shared" si="1"/>
        <v>4.694547702556328E-2</v>
      </c>
      <c r="R7" s="32">
        <f t="shared" si="8"/>
        <v>4.7278550823921108</v>
      </c>
      <c r="S7" s="32">
        <f t="shared" si="9"/>
        <v>13.935101718704463</v>
      </c>
      <c r="T7" s="32">
        <f t="shared" si="10"/>
        <v>10.140223037521668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367.73684354428991</v>
      </c>
      <c r="F8" s="2">
        <v>1352.9099949852248</v>
      </c>
      <c r="G8" s="5">
        <f t="shared" si="4"/>
        <v>1720.6468385295148</v>
      </c>
      <c r="H8" s="2">
        <v>74</v>
      </c>
      <c r="I8" s="2">
        <v>86</v>
      </c>
      <c r="J8" s="5">
        <f t="shared" si="5"/>
        <v>160</v>
      </c>
      <c r="K8" s="2">
        <v>0</v>
      </c>
      <c r="L8" s="2">
        <v>0</v>
      </c>
      <c r="M8" s="5">
        <f t="shared" si="6"/>
        <v>0</v>
      </c>
      <c r="N8" s="27">
        <f t="shared" si="7"/>
        <v>2.3006559280798918E-2</v>
      </c>
      <c r="O8" s="27">
        <f t="shared" si="0"/>
        <v>7.2831072081461279E-2</v>
      </c>
      <c r="P8" s="28">
        <f t="shared" si="1"/>
        <v>4.9787234911154943E-2</v>
      </c>
      <c r="R8" s="32">
        <f t="shared" si="8"/>
        <v>4.9694168046525666</v>
      </c>
      <c r="S8" s="32">
        <f t="shared" si="9"/>
        <v>15.731511569595638</v>
      </c>
      <c r="T8" s="32">
        <f t="shared" si="10"/>
        <v>10.754042740809467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516.90362125973456</v>
      </c>
      <c r="F9" s="2">
        <v>1642.6445055143649</v>
      </c>
      <c r="G9" s="5">
        <f t="shared" si="4"/>
        <v>2159.5481267740997</v>
      </c>
      <c r="H9" s="2">
        <v>75</v>
      </c>
      <c r="I9" s="2">
        <v>86</v>
      </c>
      <c r="J9" s="5">
        <f t="shared" si="5"/>
        <v>161</v>
      </c>
      <c r="K9" s="2">
        <v>0</v>
      </c>
      <c r="L9" s="2">
        <v>0</v>
      </c>
      <c r="M9" s="5">
        <f t="shared" si="6"/>
        <v>0</v>
      </c>
      <c r="N9" s="27">
        <f t="shared" si="7"/>
        <v>3.1907630941958927E-2</v>
      </c>
      <c r="O9" s="27">
        <f t="shared" si="0"/>
        <v>8.842832178694901E-2</v>
      </c>
      <c r="P9" s="28">
        <f t="shared" si="1"/>
        <v>6.2098807418164821E-2</v>
      </c>
      <c r="R9" s="32">
        <f t="shared" si="8"/>
        <v>6.8920482834631276</v>
      </c>
      <c r="S9" s="32">
        <f t="shared" si="9"/>
        <v>19.100517505980989</v>
      </c>
      <c r="T9" s="32">
        <f t="shared" si="10"/>
        <v>13.4133424023236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582.68040177015041</v>
      </c>
      <c r="F10" s="2">
        <v>1904.1513082405813</v>
      </c>
      <c r="G10" s="5">
        <f t="shared" si="4"/>
        <v>2486.8317100107315</v>
      </c>
      <c r="H10" s="2">
        <v>76</v>
      </c>
      <c r="I10" s="2">
        <v>86</v>
      </c>
      <c r="J10" s="5">
        <f t="shared" si="5"/>
        <v>162</v>
      </c>
      <c r="K10" s="2">
        <v>0</v>
      </c>
      <c r="L10" s="2">
        <v>0</v>
      </c>
      <c r="M10" s="5">
        <f t="shared" si="6"/>
        <v>0</v>
      </c>
      <c r="N10" s="27">
        <f t="shared" si="7"/>
        <v>3.5494663850520858E-2</v>
      </c>
      <c r="O10" s="27">
        <f t="shared" si="0"/>
        <v>0.1025059920456816</v>
      </c>
      <c r="P10" s="28">
        <f t="shared" si="1"/>
        <v>7.1068578818322237E-2</v>
      </c>
      <c r="R10" s="32">
        <f t="shared" si="8"/>
        <v>7.6668473917125057</v>
      </c>
      <c r="S10" s="32">
        <f t="shared" si="9"/>
        <v>22.141294281867225</v>
      </c>
      <c r="T10" s="32">
        <f t="shared" si="10"/>
        <v>15.350813024757603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1010.486978558141</v>
      </c>
      <c r="F11" s="2">
        <v>2270.7313600097987</v>
      </c>
      <c r="G11" s="5">
        <f t="shared" si="4"/>
        <v>3281.2183385679396</v>
      </c>
      <c r="H11" s="2">
        <v>80</v>
      </c>
      <c r="I11" s="2">
        <v>85</v>
      </c>
      <c r="J11" s="5">
        <f t="shared" si="5"/>
        <v>165</v>
      </c>
      <c r="K11" s="2">
        <v>0</v>
      </c>
      <c r="L11" s="2">
        <v>0</v>
      </c>
      <c r="M11" s="5">
        <f t="shared" si="6"/>
        <v>0</v>
      </c>
      <c r="N11" s="27">
        <f t="shared" si="7"/>
        <v>5.8477255703596125E-2</v>
      </c>
      <c r="O11" s="27">
        <f t="shared" si="0"/>
        <v>0.12367817864977117</v>
      </c>
      <c r="P11" s="28">
        <f t="shared" si="1"/>
        <v>9.2065609948595389E-2</v>
      </c>
      <c r="R11" s="32">
        <f t="shared" si="8"/>
        <v>12.631087231976762</v>
      </c>
      <c r="S11" s="32">
        <f t="shared" si="9"/>
        <v>26.714486588350571</v>
      </c>
      <c r="T11" s="32">
        <f t="shared" si="10"/>
        <v>19.886171748896604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1028.830163301777</v>
      </c>
      <c r="F12" s="2">
        <v>2384.5333351127174</v>
      </c>
      <c r="G12" s="5">
        <f t="shared" si="4"/>
        <v>3413.3634984144946</v>
      </c>
      <c r="H12" s="2">
        <v>80</v>
      </c>
      <c r="I12" s="2">
        <v>82</v>
      </c>
      <c r="J12" s="5">
        <f t="shared" si="5"/>
        <v>162</v>
      </c>
      <c r="K12" s="2">
        <v>0</v>
      </c>
      <c r="L12" s="2">
        <v>0</v>
      </c>
      <c r="M12" s="5">
        <f t="shared" si="6"/>
        <v>0</v>
      </c>
      <c r="N12" s="27">
        <f t="shared" si="7"/>
        <v>5.9538782598482463E-2</v>
      </c>
      <c r="O12" s="27">
        <f t="shared" si="0"/>
        <v>0.13462812415948044</v>
      </c>
      <c r="P12" s="28">
        <f t="shared" si="1"/>
        <v>9.7546967833061687E-2</v>
      </c>
      <c r="R12" s="32">
        <f t="shared" si="8"/>
        <v>12.860377041272212</v>
      </c>
      <c r="S12" s="32">
        <f t="shared" si="9"/>
        <v>29.079674818447774</v>
      </c>
      <c r="T12" s="32">
        <f t="shared" si="10"/>
        <v>21.070145051941324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1057.872179611164</v>
      </c>
      <c r="F13" s="2">
        <v>2424.5518977862612</v>
      </c>
      <c r="G13" s="5">
        <f t="shared" si="4"/>
        <v>3482.4240773974252</v>
      </c>
      <c r="H13" s="2">
        <v>80</v>
      </c>
      <c r="I13" s="2">
        <v>72</v>
      </c>
      <c r="J13" s="5">
        <f t="shared" si="5"/>
        <v>152</v>
      </c>
      <c r="K13" s="2">
        <v>0</v>
      </c>
      <c r="L13" s="2">
        <v>0</v>
      </c>
      <c r="M13" s="5">
        <f t="shared" si="6"/>
        <v>0</v>
      </c>
      <c r="N13" s="27">
        <f t="shared" si="7"/>
        <v>6.1219454838609029E-2</v>
      </c>
      <c r="O13" s="27">
        <f t="shared" si="0"/>
        <v>0.15589968478563923</v>
      </c>
      <c r="P13" s="28">
        <f t="shared" si="1"/>
        <v>0.10606798481351806</v>
      </c>
      <c r="R13" s="32">
        <f t="shared" si="8"/>
        <v>13.22340224513955</v>
      </c>
      <c r="S13" s="32">
        <f t="shared" si="9"/>
        <v>33.674331913698069</v>
      </c>
      <c r="T13" s="32">
        <f t="shared" si="10"/>
        <v>22.910684719719903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1256.16060497339</v>
      </c>
      <c r="F14" s="2">
        <v>2848.1580639579265</v>
      </c>
      <c r="G14" s="5">
        <f t="shared" si="4"/>
        <v>4104.318668931317</v>
      </c>
      <c r="H14" s="2">
        <v>80</v>
      </c>
      <c r="I14" s="2">
        <v>69</v>
      </c>
      <c r="J14" s="5">
        <f t="shared" si="5"/>
        <v>149</v>
      </c>
      <c r="K14" s="2">
        <v>0</v>
      </c>
      <c r="L14" s="2">
        <v>0</v>
      </c>
      <c r="M14" s="5">
        <f t="shared" si="6"/>
        <v>0</v>
      </c>
      <c r="N14" s="27">
        <f t="shared" si="7"/>
        <v>7.2694479454478586E-2</v>
      </c>
      <c r="O14" s="27">
        <f t="shared" si="0"/>
        <v>0.19110024583721996</v>
      </c>
      <c r="P14" s="28">
        <f t="shared" si="1"/>
        <v>0.12752667999413736</v>
      </c>
      <c r="R14" s="32">
        <f t="shared" si="8"/>
        <v>15.702007562167376</v>
      </c>
      <c r="S14" s="32">
        <f t="shared" si="9"/>
        <v>41.277653100839515</v>
      </c>
      <c r="T14" s="32">
        <f t="shared" si="10"/>
        <v>27.545762878733672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3131.6703776336858</v>
      </c>
      <c r="F15" s="2">
        <v>4810.0759147211338</v>
      </c>
      <c r="G15" s="5">
        <f t="shared" si="4"/>
        <v>7941.7462923548192</v>
      </c>
      <c r="H15" s="2">
        <v>120</v>
      </c>
      <c r="I15" s="2">
        <v>156</v>
      </c>
      <c r="J15" s="5">
        <f t="shared" si="5"/>
        <v>276</v>
      </c>
      <c r="K15" s="2">
        <v>70</v>
      </c>
      <c r="L15" s="2">
        <v>109</v>
      </c>
      <c r="M15" s="5">
        <f t="shared" si="6"/>
        <v>179</v>
      </c>
      <c r="N15" s="27">
        <f t="shared" si="7"/>
        <v>7.2358372865843013E-2</v>
      </c>
      <c r="O15" s="27">
        <f t="shared" si="0"/>
        <v>7.9206888333571562E-2</v>
      </c>
      <c r="P15" s="28">
        <f t="shared" si="1"/>
        <v>7.6357071497911877E-2</v>
      </c>
      <c r="R15" s="32">
        <f t="shared" si="8"/>
        <v>16.482475671756241</v>
      </c>
      <c r="S15" s="32">
        <f t="shared" si="9"/>
        <v>18.151229866872203</v>
      </c>
      <c r="T15" s="32">
        <f t="shared" si="10"/>
        <v>17.454387455724877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7456.5641149827688</v>
      </c>
      <c r="F16" s="2">
        <v>8350.1663421809899</v>
      </c>
      <c r="G16" s="5">
        <f t="shared" si="4"/>
        <v>15806.730457163758</v>
      </c>
      <c r="H16" s="2">
        <v>146</v>
      </c>
      <c r="I16" s="2">
        <v>161</v>
      </c>
      <c r="J16" s="5">
        <f t="shared" si="5"/>
        <v>307</v>
      </c>
      <c r="K16" s="2">
        <v>142</v>
      </c>
      <c r="L16" s="2">
        <v>188</v>
      </c>
      <c r="M16" s="5">
        <f t="shared" si="6"/>
        <v>330</v>
      </c>
      <c r="N16" s="27">
        <f t="shared" si="7"/>
        <v>0.11170547871199019</v>
      </c>
      <c r="O16" s="27">
        <f t="shared" si="0"/>
        <v>0.10258189609558956</v>
      </c>
      <c r="P16" s="28">
        <f t="shared" si="1"/>
        <v>0.10669265657678437</v>
      </c>
      <c r="R16" s="32">
        <f t="shared" si="8"/>
        <v>25.890847621467948</v>
      </c>
      <c r="S16" s="32">
        <f t="shared" si="9"/>
        <v>23.925978057825187</v>
      </c>
      <c r="T16" s="32">
        <f t="shared" si="10"/>
        <v>24.814333527729605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8002.6456511923407</v>
      </c>
      <c r="F17" s="2">
        <v>9029.6145420582034</v>
      </c>
      <c r="G17" s="5">
        <f t="shared" si="4"/>
        <v>17032.260193250542</v>
      </c>
      <c r="H17" s="2">
        <v>150</v>
      </c>
      <c r="I17" s="2">
        <v>161</v>
      </c>
      <c r="J17" s="5">
        <f t="shared" si="5"/>
        <v>311</v>
      </c>
      <c r="K17" s="2">
        <v>115</v>
      </c>
      <c r="L17" s="2">
        <v>181</v>
      </c>
      <c r="M17" s="5">
        <f t="shared" si="6"/>
        <v>296</v>
      </c>
      <c r="N17" s="27">
        <f t="shared" si="7"/>
        <v>0.13136319191057683</v>
      </c>
      <c r="O17" s="27">
        <f t="shared" si="0"/>
        <v>0.11334623596678806</v>
      </c>
      <c r="P17" s="28">
        <f t="shared" si="1"/>
        <v>0.12115361771788072</v>
      </c>
      <c r="R17" s="32">
        <f t="shared" si="8"/>
        <v>30.198662834688079</v>
      </c>
      <c r="S17" s="32">
        <f t="shared" si="9"/>
        <v>26.402381701924572</v>
      </c>
      <c r="T17" s="32">
        <f t="shared" si="10"/>
        <v>28.059736726936642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10414.158143052216</v>
      </c>
      <c r="F18" s="2">
        <v>11206.781701111564</v>
      </c>
      <c r="G18" s="5">
        <f t="shared" si="4"/>
        <v>21620.939844163782</v>
      </c>
      <c r="H18" s="2">
        <v>151</v>
      </c>
      <c r="I18" s="2">
        <v>159</v>
      </c>
      <c r="J18" s="5">
        <f t="shared" si="5"/>
        <v>310</v>
      </c>
      <c r="K18" s="2">
        <v>129</v>
      </c>
      <c r="L18" s="2">
        <v>164</v>
      </c>
      <c r="M18" s="5">
        <f t="shared" si="6"/>
        <v>293</v>
      </c>
      <c r="N18" s="27">
        <f t="shared" si="7"/>
        <v>0.16118991677582059</v>
      </c>
      <c r="O18" s="27">
        <f t="shared" si="0"/>
        <v>0.14939188574586174</v>
      </c>
      <c r="P18" s="28">
        <f t="shared" si="1"/>
        <v>0.15485117060221582</v>
      </c>
      <c r="R18" s="32">
        <f t="shared" si="8"/>
        <v>37.193421939472202</v>
      </c>
      <c r="S18" s="32">
        <f t="shared" si="9"/>
        <v>34.695918579292766</v>
      </c>
      <c r="T18" s="32">
        <f t="shared" si="10"/>
        <v>35.85562163211241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13928.560472425472</v>
      </c>
      <c r="F19" s="2">
        <v>13028.817760443801</v>
      </c>
      <c r="G19" s="5">
        <f t="shared" si="4"/>
        <v>26957.378232869272</v>
      </c>
      <c r="H19" s="2">
        <v>164</v>
      </c>
      <c r="I19" s="2">
        <v>172</v>
      </c>
      <c r="J19" s="5">
        <f t="shared" si="5"/>
        <v>336</v>
      </c>
      <c r="K19" s="2">
        <v>129</v>
      </c>
      <c r="L19" s="2">
        <v>156</v>
      </c>
      <c r="M19" s="5">
        <f t="shared" si="6"/>
        <v>285</v>
      </c>
      <c r="N19" s="27">
        <f t="shared" si="7"/>
        <v>0.20660615391636217</v>
      </c>
      <c r="O19" s="27">
        <f t="shared" si="0"/>
        <v>0.17179348312821466</v>
      </c>
      <c r="P19" s="28">
        <f t="shared" si="1"/>
        <v>0.18817625951352315</v>
      </c>
      <c r="R19" s="32">
        <f t="shared" si="8"/>
        <v>47.53774905264666</v>
      </c>
      <c r="S19" s="32">
        <f t="shared" si="9"/>
        <v>39.722005367206712</v>
      </c>
      <c r="T19" s="32">
        <f t="shared" si="10"/>
        <v>43.409626784008488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18770.417242063242</v>
      </c>
      <c r="F20" s="2">
        <v>18799.698154494443</v>
      </c>
      <c r="G20" s="5">
        <f t="shared" si="4"/>
        <v>37570.115396557681</v>
      </c>
      <c r="H20" s="2">
        <v>206</v>
      </c>
      <c r="I20" s="2">
        <v>208</v>
      </c>
      <c r="J20" s="5">
        <f t="shared" si="5"/>
        <v>414</v>
      </c>
      <c r="K20" s="2">
        <v>129</v>
      </c>
      <c r="L20" s="2">
        <v>146</v>
      </c>
      <c r="M20" s="5">
        <f t="shared" si="6"/>
        <v>275</v>
      </c>
      <c r="N20" s="27">
        <f t="shared" si="7"/>
        <v>0.24540342592384742</v>
      </c>
      <c r="O20" s="27">
        <f t="shared" si="0"/>
        <v>0.23170600170694197</v>
      </c>
      <c r="P20" s="28">
        <f t="shared" si="1"/>
        <v>0.23835275971018172</v>
      </c>
      <c r="R20" s="32">
        <f t="shared" si="8"/>
        <v>56.0310962449649</v>
      </c>
      <c r="S20" s="32">
        <f t="shared" si="9"/>
        <v>53.106491961848711</v>
      </c>
      <c r="T20" s="32">
        <f t="shared" si="10"/>
        <v>54.528469370911004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18471.717010952885</v>
      </c>
      <c r="F21" s="2">
        <v>18813.528563616877</v>
      </c>
      <c r="G21" s="5">
        <f t="shared" si="4"/>
        <v>37285.245574569766</v>
      </c>
      <c r="H21" s="2">
        <v>195</v>
      </c>
      <c r="I21" s="2">
        <v>206</v>
      </c>
      <c r="J21" s="5">
        <f t="shared" si="5"/>
        <v>401</v>
      </c>
      <c r="K21" s="2">
        <v>129</v>
      </c>
      <c r="L21" s="2">
        <v>143</v>
      </c>
      <c r="M21" s="5">
        <f t="shared" si="6"/>
        <v>272</v>
      </c>
      <c r="N21" s="27">
        <f t="shared" si="7"/>
        <v>0.24924056847680381</v>
      </c>
      <c r="O21" s="27">
        <f t="shared" si="0"/>
        <v>0.23528675042042119</v>
      </c>
      <c r="P21" s="28">
        <f t="shared" si="1"/>
        <v>0.24199884193474328</v>
      </c>
      <c r="R21" s="32">
        <f t="shared" si="8"/>
        <v>57.011472256027425</v>
      </c>
      <c r="S21" s="32">
        <f t="shared" si="9"/>
        <v>53.906958635005381</v>
      </c>
      <c r="T21" s="32">
        <f t="shared" si="10"/>
        <v>55.401553602629669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17631.568661010151</v>
      </c>
      <c r="F22" s="2">
        <v>17830.226443544583</v>
      </c>
      <c r="G22" s="5">
        <f t="shared" si="4"/>
        <v>35461.795104554738</v>
      </c>
      <c r="H22" s="2">
        <v>195</v>
      </c>
      <c r="I22" s="2">
        <v>207</v>
      </c>
      <c r="J22" s="5">
        <f t="shared" si="5"/>
        <v>402</v>
      </c>
      <c r="K22" s="2">
        <v>129</v>
      </c>
      <c r="L22" s="2">
        <v>143</v>
      </c>
      <c r="M22" s="5">
        <f t="shared" si="6"/>
        <v>272</v>
      </c>
      <c r="N22" s="27">
        <f t="shared" si="7"/>
        <v>0.23790436988625527</v>
      </c>
      <c r="O22" s="27">
        <f t="shared" si="0"/>
        <v>0.22238857567781609</v>
      </c>
      <c r="P22" s="28">
        <f t="shared" si="1"/>
        <v>0.22984156321006649</v>
      </c>
      <c r="R22" s="32">
        <f t="shared" si="8"/>
        <v>54.418421793241208</v>
      </c>
      <c r="S22" s="32">
        <f t="shared" si="9"/>
        <v>50.943504124413096</v>
      </c>
      <c r="T22" s="32">
        <f t="shared" si="10"/>
        <v>52.613939324265189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16056.807246676015</v>
      </c>
      <c r="F23" s="2">
        <v>14062.028728418158</v>
      </c>
      <c r="G23" s="5">
        <f t="shared" si="4"/>
        <v>30118.835975094175</v>
      </c>
      <c r="H23" s="2">
        <v>195</v>
      </c>
      <c r="I23" s="2">
        <v>204</v>
      </c>
      <c r="J23" s="5">
        <f t="shared" si="5"/>
        <v>399</v>
      </c>
      <c r="K23" s="2">
        <v>131</v>
      </c>
      <c r="L23" s="2">
        <v>143</v>
      </c>
      <c r="M23" s="5">
        <f t="shared" si="6"/>
        <v>274</v>
      </c>
      <c r="N23" s="27">
        <f t="shared" si="7"/>
        <v>0.21521562361510849</v>
      </c>
      <c r="O23" s="27">
        <f t="shared" si="0"/>
        <v>0.17681858877902321</v>
      </c>
      <c r="P23" s="28">
        <f t="shared" si="1"/>
        <v>0.19540429215169833</v>
      </c>
      <c r="R23" s="32">
        <f t="shared" si="8"/>
        <v>49.254009959128879</v>
      </c>
      <c r="S23" s="32">
        <f t="shared" si="9"/>
        <v>40.524578468063858</v>
      </c>
      <c r="T23" s="32">
        <f t="shared" si="10"/>
        <v>44.753099517227596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14851.011215718443</v>
      </c>
      <c r="F24" s="2">
        <v>13270.803816707956</v>
      </c>
      <c r="G24" s="5">
        <f t="shared" si="4"/>
        <v>28121.815032426399</v>
      </c>
      <c r="H24" s="2">
        <v>166</v>
      </c>
      <c r="I24" s="2">
        <v>189</v>
      </c>
      <c r="J24" s="5">
        <f t="shared" si="5"/>
        <v>355</v>
      </c>
      <c r="K24" s="2">
        <v>147</v>
      </c>
      <c r="L24" s="2">
        <v>143</v>
      </c>
      <c r="M24" s="5">
        <f t="shared" si="6"/>
        <v>290</v>
      </c>
      <c r="N24" s="27">
        <f t="shared" si="7"/>
        <v>0.20537409027157932</v>
      </c>
      <c r="O24" s="27">
        <f t="shared" si="0"/>
        <v>0.173956635600723</v>
      </c>
      <c r="P24" s="28">
        <f t="shared" si="1"/>
        <v>0.18924505405401346</v>
      </c>
      <c r="R24" s="32">
        <f t="shared" si="8"/>
        <v>47.447320178014195</v>
      </c>
      <c r="S24" s="32">
        <f t="shared" si="9"/>
        <v>39.972300652734809</v>
      </c>
      <c r="T24" s="32">
        <f t="shared" si="10"/>
        <v>43.599713228568064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13949.168863805282</v>
      </c>
      <c r="F25" s="2">
        <v>13084.087706217648</v>
      </c>
      <c r="G25" s="5">
        <f t="shared" si="4"/>
        <v>27033.256570022932</v>
      </c>
      <c r="H25" s="2">
        <v>173</v>
      </c>
      <c r="I25" s="2">
        <v>186</v>
      </c>
      <c r="J25" s="5">
        <f t="shared" si="5"/>
        <v>359</v>
      </c>
      <c r="K25" s="2">
        <v>149</v>
      </c>
      <c r="L25" s="2">
        <v>141</v>
      </c>
      <c r="M25" s="5">
        <f t="shared" si="6"/>
        <v>290</v>
      </c>
      <c r="N25" s="27">
        <f t="shared" si="7"/>
        <v>0.1876906467142799</v>
      </c>
      <c r="O25" s="27">
        <f t="shared" si="0"/>
        <v>0.17412019198096518</v>
      </c>
      <c r="P25" s="28">
        <f t="shared" si="1"/>
        <v>0.18086801216361753</v>
      </c>
      <c r="R25" s="32">
        <f t="shared" si="8"/>
        <v>43.320400198153052</v>
      </c>
      <c r="S25" s="32">
        <f t="shared" si="9"/>
        <v>40.01250063063501</v>
      </c>
      <c r="T25" s="32">
        <f t="shared" si="10"/>
        <v>41.65370812022023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13440.536630315952</v>
      </c>
      <c r="F26" s="2">
        <v>12798.510350471353</v>
      </c>
      <c r="G26" s="5">
        <f t="shared" si="4"/>
        <v>26239.046980787305</v>
      </c>
      <c r="H26" s="2">
        <v>187</v>
      </c>
      <c r="I26" s="2">
        <v>186</v>
      </c>
      <c r="J26" s="5">
        <f t="shared" si="5"/>
        <v>373</v>
      </c>
      <c r="K26" s="2">
        <v>149</v>
      </c>
      <c r="L26" s="2">
        <v>121</v>
      </c>
      <c r="M26" s="5">
        <f t="shared" si="6"/>
        <v>270</v>
      </c>
      <c r="N26" s="27">
        <f t="shared" si="7"/>
        <v>0.17377607351980698</v>
      </c>
      <c r="O26" s="27">
        <f t="shared" si="0"/>
        <v>0.18235652499816701</v>
      </c>
      <c r="P26" s="28">
        <f t="shared" si="1"/>
        <v>0.17785808104757947</v>
      </c>
      <c r="R26" s="32">
        <f t="shared" si="8"/>
        <v>40.001597114035569</v>
      </c>
      <c r="S26" s="32">
        <f t="shared" si="9"/>
        <v>41.688958796323625</v>
      </c>
      <c r="T26" s="32">
        <f t="shared" si="10"/>
        <v>40.807227030773412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12379.99946337132</v>
      </c>
      <c r="F27" s="2">
        <v>9850.8403066826213</v>
      </c>
      <c r="G27" s="5">
        <f t="shared" si="4"/>
        <v>22230.839770053943</v>
      </c>
      <c r="H27" s="2">
        <v>191</v>
      </c>
      <c r="I27" s="2">
        <v>185</v>
      </c>
      <c r="J27" s="5">
        <f t="shared" si="5"/>
        <v>376</v>
      </c>
      <c r="K27" s="2">
        <v>150</v>
      </c>
      <c r="L27" s="2">
        <v>142</v>
      </c>
      <c r="M27" s="5">
        <f t="shared" si="6"/>
        <v>292</v>
      </c>
      <c r="N27" s="27">
        <f t="shared" si="7"/>
        <v>0.15779544538813245</v>
      </c>
      <c r="O27" s="27">
        <f t="shared" si="0"/>
        <v>0.13103703717519716</v>
      </c>
      <c r="P27" s="28">
        <f t="shared" si="1"/>
        <v>0.14470188352722052</v>
      </c>
      <c r="R27" s="32">
        <f t="shared" si="8"/>
        <v>36.304983763552258</v>
      </c>
      <c r="S27" s="32">
        <f t="shared" si="9"/>
        <v>30.124893904228198</v>
      </c>
      <c r="T27" s="32">
        <f t="shared" si="10"/>
        <v>33.279700254571772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3741.0897988766073</v>
      </c>
      <c r="F28" s="2">
        <v>3831.0722837711519</v>
      </c>
      <c r="G28" s="5">
        <f t="shared" si="4"/>
        <v>7572.1620826477592</v>
      </c>
      <c r="H28" s="2">
        <v>120</v>
      </c>
      <c r="I28" s="2">
        <v>125</v>
      </c>
      <c r="J28" s="5">
        <f t="shared" si="5"/>
        <v>245</v>
      </c>
      <c r="K28" s="2">
        <v>0</v>
      </c>
      <c r="L28" s="2">
        <v>0</v>
      </c>
      <c r="M28" s="5">
        <f t="shared" si="6"/>
        <v>0</v>
      </c>
      <c r="N28" s="27">
        <f t="shared" si="7"/>
        <v>0.14433216816653577</v>
      </c>
      <c r="O28" s="27">
        <f t="shared" si="0"/>
        <v>0.14189156606559822</v>
      </c>
      <c r="P28" s="28">
        <f t="shared" si="1"/>
        <v>0.1430869630129962</v>
      </c>
      <c r="R28" s="32">
        <f t="shared" si="8"/>
        <v>31.175748323971728</v>
      </c>
      <c r="S28" s="32">
        <f t="shared" si="9"/>
        <v>30.648578270169214</v>
      </c>
      <c r="T28" s="32">
        <f t="shared" si="10"/>
        <v>30.906784010807179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3409.1132226786945</v>
      </c>
      <c r="F29" s="2">
        <v>3858.3666633028624</v>
      </c>
      <c r="G29" s="5">
        <f t="shared" si="4"/>
        <v>7267.4798859815564</v>
      </c>
      <c r="H29" s="2">
        <v>120</v>
      </c>
      <c r="I29" s="2">
        <v>120</v>
      </c>
      <c r="J29" s="5">
        <f t="shared" si="5"/>
        <v>240</v>
      </c>
      <c r="K29" s="2">
        <v>0</v>
      </c>
      <c r="L29" s="2">
        <v>0</v>
      </c>
      <c r="M29" s="5">
        <f t="shared" si="6"/>
        <v>0</v>
      </c>
      <c r="N29" s="27">
        <f t="shared" si="7"/>
        <v>0.13152442988729532</v>
      </c>
      <c r="O29" s="27">
        <f t="shared" si="0"/>
        <v>0.14885673855335119</v>
      </c>
      <c r="P29" s="28">
        <f t="shared" si="1"/>
        <v>0.14019058422032324</v>
      </c>
      <c r="R29" s="32">
        <f t="shared" si="8"/>
        <v>28.409276855655786</v>
      </c>
      <c r="S29" s="32">
        <f t="shared" si="9"/>
        <v>32.153055527523854</v>
      </c>
      <c r="T29" s="32">
        <f t="shared" si="10"/>
        <v>30.281166191589818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3285.8444113233177</v>
      </c>
      <c r="F30" s="2">
        <v>3854.2476483806545</v>
      </c>
      <c r="G30" s="5">
        <f t="shared" si="4"/>
        <v>7140.0920597039722</v>
      </c>
      <c r="H30" s="2">
        <v>120</v>
      </c>
      <c r="I30" s="2">
        <v>128</v>
      </c>
      <c r="J30" s="5">
        <f t="shared" si="5"/>
        <v>248</v>
      </c>
      <c r="K30" s="2">
        <v>0</v>
      </c>
      <c r="L30" s="2">
        <v>0</v>
      </c>
      <c r="M30" s="5">
        <f t="shared" si="6"/>
        <v>0</v>
      </c>
      <c r="N30" s="27">
        <f t="shared" si="7"/>
        <v>0.12676868870846134</v>
      </c>
      <c r="O30" s="27">
        <f t="shared" si="0"/>
        <v>0.13940421181932344</v>
      </c>
      <c r="P30" s="28">
        <f t="shared" si="1"/>
        <v>0.13329024902374501</v>
      </c>
      <c r="R30" s="32">
        <f t="shared" si="8"/>
        <v>27.382036761027646</v>
      </c>
      <c r="S30" s="32">
        <f t="shared" si="9"/>
        <v>30.111309752973863</v>
      </c>
      <c r="T30" s="32">
        <f t="shared" si="10"/>
        <v>28.79069378912892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3020.667735333293</v>
      </c>
      <c r="F31" s="2">
        <v>3743.4397621004596</v>
      </c>
      <c r="G31" s="5">
        <f t="shared" si="4"/>
        <v>6764.1074974337525</v>
      </c>
      <c r="H31" s="2">
        <v>114</v>
      </c>
      <c r="I31" s="2">
        <v>127</v>
      </c>
      <c r="J31" s="5">
        <f t="shared" si="5"/>
        <v>241</v>
      </c>
      <c r="K31" s="2">
        <v>0</v>
      </c>
      <c r="L31" s="2">
        <v>0</v>
      </c>
      <c r="M31" s="5">
        <f t="shared" si="6"/>
        <v>0</v>
      </c>
      <c r="N31" s="27">
        <f t="shared" si="7"/>
        <v>0.12267169165583548</v>
      </c>
      <c r="O31" s="27">
        <f t="shared" si="0"/>
        <v>0.13646251684530691</v>
      </c>
      <c r="P31" s="28">
        <f t="shared" si="1"/>
        <v>0.12993905596729968</v>
      </c>
      <c r="R31" s="32">
        <f t="shared" si="8"/>
        <v>26.497085397660463</v>
      </c>
      <c r="S31" s="32">
        <f t="shared" si="9"/>
        <v>29.475903638586296</v>
      </c>
      <c r="T31" s="32">
        <f t="shared" si="10"/>
        <v>28.066836088936732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2854.9522942060826</v>
      </c>
      <c r="F32" s="2">
        <v>3682.5428220701742</v>
      </c>
      <c r="G32" s="5">
        <f t="shared" si="4"/>
        <v>6537.4951162762572</v>
      </c>
      <c r="H32" s="2">
        <v>96</v>
      </c>
      <c r="I32" s="2">
        <v>127</v>
      </c>
      <c r="J32" s="5">
        <f t="shared" si="5"/>
        <v>223</v>
      </c>
      <c r="K32" s="2">
        <v>0</v>
      </c>
      <c r="L32" s="2">
        <v>0</v>
      </c>
      <c r="M32" s="5">
        <f t="shared" si="6"/>
        <v>0</v>
      </c>
      <c r="N32" s="27">
        <f t="shared" si="7"/>
        <v>0.13768095554620383</v>
      </c>
      <c r="O32" s="27">
        <f t="shared" si="0"/>
        <v>0.13424259339713379</v>
      </c>
      <c r="P32" s="28">
        <f t="shared" si="1"/>
        <v>0.13572278517431194</v>
      </c>
      <c r="R32" s="32">
        <f t="shared" si="8"/>
        <v>29.739086397980028</v>
      </c>
      <c r="S32" s="32">
        <f t="shared" si="9"/>
        <v>28.996400173780899</v>
      </c>
      <c r="T32" s="32">
        <f t="shared" si="10"/>
        <v>29.316121597651378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2167.1225875049549</v>
      </c>
      <c r="F33" s="2">
        <v>2990.2733825881883</v>
      </c>
      <c r="G33" s="5">
        <f t="shared" si="4"/>
        <v>5157.3959700931428</v>
      </c>
      <c r="H33" s="2">
        <v>107</v>
      </c>
      <c r="I33" s="2">
        <v>127</v>
      </c>
      <c r="J33" s="5">
        <f t="shared" si="5"/>
        <v>234</v>
      </c>
      <c r="K33" s="2">
        <v>0</v>
      </c>
      <c r="L33" s="2">
        <v>0</v>
      </c>
      <c r="M33" s="5">
        <f t="shared" si="6"/>
        <v>0</v>
      </c>
      <c r="N33" s="27">
        <f t="shared" si="7"/>
        <v>9.3766120954696913E-2</v>
      </c>
      <c r="O33" s="27">
        <f t="shared" si="0"/>
        <v>0.10900675789545743</v>
      </c>
      <c r="P33" s="28">
        <f t="shared" si="1"/>
        <v>0.10203774869604983</v>
      </c>
      <c r="R33" s="32">
        <f t="shared" si="8"/>
        <v>20.253482126214532</v>
      </c>
      <c r="S33" s="32">
        <f t="shared" si="9"/>
        <v>23.545459705418804</v>
      </c>
      <c r="T33" s="32">
        <f t="shared" si="10"/>
        <v>22.040153718346765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940.65266144103953</v>
      </c>
      <c r="F34" s="2">
        <v>1125.6152897832121</v>
      </c>
      <c r="G34" s="5">
        <f t="shared" si="4"/>
        <v>2066.2679512242516</v>
      </c>
      <c r="H34" s="2">
        <v>122</v>
      </c>
      <c r="I34" s="2">
        <v>127</v>
      </c>
      <c r="J34" s="5">
        <f t="shared" si="5"/>
        <v>249</v>
      </c>
      <c r="K34" s="2">
        <v>0</v>
      </c>
      <c r="L34" s="2">
        <v>0</v>
      </c>
      <c r="M34" s="5">
        <f t="shared" si="6"/>
        <v>0</v>
      </c>
      <c r="N34" s="27">
        <f t="shared" si="7"/>
        <v>3.5695683873749225E-2</v>
      </c>
      <c r="O34" s="27">
        <f t="shared" si="0"/>
        <v>4.1032928323972442E-2</v>
      </c>
      <c r="P34" s="28">
        <f t="shared" si="1"/>
        <v>3.8417892890529742E-2</v>
      </c>
      <c r="R34" s="32">
        <f t="shared" si="8"/>
        <v>7.7102677167298319</v>
      </c>
      <c r="S34" s="32">
        <f t="shared" si="9"/>
        <v>8.863112517978049</v>
      </c>
      <c r="T34" s="32">
        <f t="shared" si="10"/>
        <v>8.2982648643544241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517.74554895244978</v>
      </c>
      <c r="F35" s="2">
        <v>644.6770386422503</v>
      </c>
      <c r="G35" s="5">
        <f t="shared" si="4"/>
        <v>1162.4225875947</v>
      </c>
      <c r="H35" s="2">
        <v>127</v>
      </c>
      <c r="I35" s="2">
        <v>127</v>
      </c>
      <c r="J35" s="5">
        <f t="shared" si="5"/>
        <v>254</v>
      </c>
      <c r="K35" s="2">
        <v>0</v>
      </c>
      <c r="L35" s="2">
        <v>0</v>
      </c>
      <c r="M35" s="5">
        <f t="shared" si="6"/>
        <v>0</v>
      </c>
      <c r="N35" s="27">
        <f t="shared" si="7"/>
        <v>1.8873780582985191E-2</v>
      </c>
      <c r="O35" s="27">
        <f t="shared" si="0"/>
        <v>2.3500912753071243E-2</v>
      </c>
      <c r="P35" s="28">
        <f t="shared" si="1"/>
        <v>2.1187346668028215E-2</v>
      </c>
      <c r="R35" s="32">
        <f t="shared" si="8"/>
        <v>4.0767366059248014</v>
      </c>
      <c r="S35" s="32">
        <f t="shared" si="9"/>
        <v>5.0761971546633884</v>
      </c>
      <c r="T35" s="32">
        <f t="shared" si="10"/>
        <v>4.5764668802940944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108.77147577603152</v>
      </c>
      <c r="F36" s="3">
        <v>72</v>
      </c>
      <c r="G36" s="7">
        <f t="shared" si="4"/>
        <v>180.77147577603154</v>
      </c>
      <c r="H36" s="3">
        <v>127</v>
      </c>
      <c r="I36" s="3">
        <v>127</v>
      </c>
      <c r="J36" s="7">
        <f t="shared" si="5"/>
        <v>254</v>
      </c>
      <c r="K36" s="3">
        <v>0</v>
      </c>
      <c r="L36" s="3">
        <v>0</v>
      </c>
      <c r="M36" s="7">
        <f t="shared" si="6"/>
        <v>0</v>
      </c>
      <c r="N36" s="27">
        <f t="shared" si="7"/>
        <v>3.9651310796161975E-3</v>
      </c>
      <c r="O36" s="27">
        <f t="shared" si="0"/>
        <v>2.6246719160104987E-3</v>
      </c>
      <c r="P36" s="28">
        <f t="shared" si="1"/>
        <v>3.2949014978133481E-3</v>
      </c>
      <c r="R36" s="32">
        <f t="shared" si="8"/>
        <v>0.8564683131970986</v>
      </c>
      <c r="S36" s="32">
        <f t="shared" si="9"/>
        <v>0.56692913385826771</v>
      </c>
      <c r="T36" s="32">
        <f t="shared" si="10"/>
        <v>0.71169872352768326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4433.0794084611352</v>
      </c>
      <c r="F37" s="9">
        <v>4663.3522995112426</v>
      </c>
      <c r="G37" s="10">
        <f t="shared" si="4"/>
        <v>9096.4317079723769</v>
      </c>
      <c r="H37" s="9">
        <v>75</v>
      </c>
      <c r="I37" s="9">
        <v>60</v>
      </c>
      <c r="J37" s="10">
        <f t="shared" si="5"/>
        <v>135</v>
      </c>
      <c r="K37" s="9">
        <v>85</v>
      </c>
      <c r="L37" s="9">
        <v>95</v>
      </c>
      <c r="M37" s="10">
        <f t="shared" si="6"/>
        <v>180</v>
      </c>
      <c r="N37" s="25">
        <f t="shared" si="7"/>
        <v>0.11891307426129655</v>
      </c>
      <c r="O37" s="25">
        <f t="shared" si="0"/>
        <v>0.12769310787270655</v>
      </c>
      <c r="P37" s="26">
        <f t="shared" si="1"/>
        <v>0.12325788222184793</v>
      </c>
      <c r="R37" s="32">
        <f t="shared" si="8"/>
        <v>27.706746302882095</v>
      </c>
      <c r="S37" s="32">
        <f t="shared" si="9"/>
        <v>30.086143867814467</v>
      </c>
      <c r="T37" s="32">
        <f t="shared" si="10"/>
        <v>28.877560977690084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4229.7453216615031</v>
      </c>
      <c r="F38" s="2">
        <v>4633.5597158586697</v>
      </c>
      <c r="G38" s="5">
        <f t="shared" si="4"/>
        <v>8863.3050375201728</v>
      </c>
      <c r="H38" s="2">
        <v>75</v>
      </c>
      <c r="I38" s="2">
        <v>60</v>
      </c>
      <c r="J38" s="5">
        <f t="shared" si="5"/>
        <v>135</v>
      </c>
      <c r="K38" s="2">
        <v>77</v>
      </c>
      <c r="L38" s="2">
        <v>87</v>
      </c>
      <c r="M38" s="5">
        <f t="shared" si="6"/>
        <v>164</v>
      </c>
      <c r="N38" s="27">
        <f t="shared" si="7"/>
        <v>0.11983639283945782</v>
      </c>
      <c r="O38" s="27">
        <f t="shared" si="0"/>
        <v>0.13416607933341063</v>
      </c>
      <c r="P38" s="28">
        <f t="shared" si="1"/>
        <v>0.12692325921526196</v>
      </c>
      <c r="R38" s="32">
        <f t="shared" si="8"/>
        <v>27.827271853036205</v>
      </c>
      <c r="S38" s="32">
        <f t="shared" si="9"/>
        <v>31.520814393596392</v>
      </c>
      <c r="T38" s="32">
        <f t="shared" si="10"/>
        <v>29.643160660602586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4140.0855242596554</v>
      </c>
      <c r="F39" s="2">
        <v>4566.1701298358212</v>
      </c>
      <c r="G39" s="5">
        <f t="shared" si="4"/>
        <v>8706.2556540954756</v>
      </c>
      <c r="H39" s="2">
        <v>75</v>
      </c>
      <c r="I39" s="2">
        <v>60</v>
      </c>
      <c r="J39" s="5">
        <f t="shared" si="5"/>
        <v>135</v>
      </c>
      <c r="K39" s="2">
        <v>66</v>
      </c>
      <c r="L39" s="2">
        <v>93</v>
      </c>
      <c r="M39" s="5">
        <f t="shared" si="6"/>
        <v>159</v>
      </c>
      <c r="N39" s="27">
        <f t="shared" si="7"/>
        <v>0.12712127008903387</v>
      </c>
      <c r="O39" s="27">
        <f t="shared" si="0"/>
        <v>0.12675355679091221</v>
      </c>
      <c r="P39" s="28">
        <f t="shared" si="1"/>
        <v>0.12692814984393916</v>
      </c>
      <c r="R39" s="32">
        <f t="shared" si="8"/>
        <v>29.362308682692593</v>
      </c>
      <c r="S39" s="32">
        <f t="shared" si="9"/>
        <v>29.84424921461321</v>
      </c>
      <c r="T39" s="32">
        <f t="shared" si="10"/>
        <v>29.613114469712503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4087.4627764426073</v>
      </c>
      <c r="F40" s="2">
        <v>4520.76180242593</v>
      </c>
      <c r="G40" s="5">
        <f t="shared" si="4"/>
        <v>8608.2245788685377</v>
      </c>
      <c r="H40" s="2">
        <v>75</v>
      </c>
      <c r="I40" s="2">
        <v>60</v>
      </c>
      <c r="J40" s="5">
        <f t="shared" si="5"/>
        <v>135</v>
      </c>
      <c r="K40" s="2">
        <v>85</v>
      </c>
      <c r="L40" s="2">
        <v>89</v>
      </c>
      <c r="M40" s="5">
        <f t="shared" si="6"/>
        <v>174</v>
      </c>
      <c r="N40" s="27">
        <f t="shared" si="7"/>
        <v>0.10964224185736607</v>
      </c>
      <c r="O40" s="27">
        <f t="shared" si="0"/>
        <v>0.12904663742937686</v>
      </c>
      <c r="P40" s="28">
        <f t="shared" si="1"/>
        <v>0.11904282247577909</v>
      </c>
      <c r="R40" s="32">
        <f t="shared" si="8"/>
        <v>25.546642352766295</v>
      </c>
      <c r="S40" s="32">
        <f t="shared" si="9"/>
        <v>30.340683237757919</v>
      </c>
      <c r="T40" s="32">
        <f t="shared" si="10"/>
        <v>27.858331970448344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4029.8812424761013</v>
      </c>
      <c r="F41" s="2">
        <v>4466.3426013508306</v>
      </c>
      <c r="G41" s="5">
        <f t="shared" si="4"/>
        <v>8496.2238438269324</v>
      </c>
      <c r="H41" s="2">
        <v>80</v>
      </c>
      <c r="I41" s="2">
        <v>60</v>
      </c>
      <c r="J41" s="5">
        <f t="shared" si="5"/>
        <v>140</v>
      </c>
      <c r="K41" s="2">
        <v>85</v>
      </c>
      <c r="L41" s="2">
        <v>88</v>
      </c>
      <c r="M41" s="5">
        <f t="shared" si="6"/>
        <v>173</v>
      </c>
      <c r="N41" s="27">
        <f t="shared" si="7"/>
        <v>0.10505425553900159</v>
      </c>
      <c r="O41" s="27">
        <f t="shared" si="0"/>
        <v>0.12840221370028837</v>
      </c>
      <c r="P41" s="28">
        <f t="shared" si="1"/>
        <v>0.11615749540395566</v>
      </c>
      <c r="R41" s="32">
        <f t="shared" si="8"/>
        <v>24.42352268167334</v>
      </c>
      <c r="S41" s="32">
        <f t="shared" si="9"/>
        <v>30.177990549667776</v>
      </c>
      <c r="T41" s="32">
        <f t="shared" si="10"/>
        <v>27.144485124047709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2785.3398264214347</v>
      </c>
      <c r="F42" s="2">
        <v>1404.1653285155794</v>
      </c>
      <c r="G42" s="5">
        <f t="shared" si="4"/>
        <v>4189.5051549370146</v>
      </c>
      <c r="H42" s="2">
        <v>0</v>
      </c>
      <c r="I42" s="2">
        <v>0</v>
      </c>
      <c r="J42" s="5">
        <f t="shared" si="5"/>
        <v>0</v>
      </c>
      <c r="K42" s="2">
        <v>85</v>
      </c>
      <c r="L42" s="2">
        <v>88</v>
      </c>
      <c r="M42" s="5">
        <f t="shared" si="6"/>
        <v>173</v>
      </c>
      <c r="N42" s="27">
        <f t="shared" si="7"/>
        <v>0.13213187032359747</v>
      </c>
      <c r="O42" s="27">
        <f t="shared" si="0"/>
        <v>6.434042011160096E-2</v>
      </c>
      <c r="P42" s="28">
        <f t="shared" si="1"/>
        <v>9.7648358077032787E-2</v>
      </c>
      <c r="R42" s="32">
        <f t="shared" si="8"/>
        <v>32.768703840252172</v>
      </c>
      <c r="S42" s="32">
        <f t="shared" si="9"/>
        <v>15.956424187677039</v>
      </c>
      <c r="T42" s="32">
        <f t="shared" si="10"/>
        <v>24.216792803104131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2529.1757789963426</v>
      </c>
      <c r="F43" s="2">
        <v>1261.8812590004547</v>
      </c>
      <c r="G43" s="5">
        <f t="shared" si="4"/>
        <v>3791.0570379967976</v>
      </c>
      <c r="H43" s="2">
        <v>0</v>
      </c>
      <c r="I43" s="2">
        <v>0</v>
      </c>
      <c r="J43" s="5">
        <f t="shared" si="5"/>
        <v>0</v>
      </c>
      <c r="K43" s="2">
        <v>85</v>
      </c>
      <c r="L43" s="2">
        <v>88</v>
      </c>
      <c r="M43" s="5">
        <f t="shared" si="6"/>
        <v>173</v>
      </c>
      <c r="N43" s="27">
        <f t="shared" si="7"/>
        <v>0.11997987566396312</v>
      </c>
      <c r="O43" s="27">
        <f t="shared" si="0"/>
        <v>5.7820805489390337E-2</v>
      </c>
      <c r="P43" s="28">
        <f t="shared" si="1"/>
        <v>8.8361389101174664E-2</v>
      </c>
      <c r="R43" s="32">
        <f t="shared" si="8"/>
        <v>29.755009164662855</v>
      </c>
      <c r="S43" s="32">
        <f t="shared" si="9"/>
        <v>14.339559761368804</v>
      </c>
      <c r="T43" s="32">
        <f t="shared" si="10"/>
        <v>21.913624497091316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2426.7879930177583</v>
      </c>
      <c r="F44" s="2">
        <v>1231.9508512514074</v>
      </c>
      <c r="G44" s="5">
        <f t="shared" si="4"/>
        <v>3658.7388442691654</v>
      </c>
      <c r="H44" s="2">
        <v>0</v>
      </c>
      <c r="I44" s="2">
        <v>0</v>
      </c>
      <c r="J44" s="5">
        <f t="shared" si="5"/>
        <v>0</v>
      </c>
      <c r="K44" s="2">
        <v>85</v>
      </c>
      <c r="L44" s="2">
        <v>76</v>
      </c>
      <c r="M44" s="5">
        <f t="shared" si="6"/>
        <v>161</v>
      </c>
      <c r="N44" s="27">
        <f t="shared" si="7"/>
        <v>0.11512277006725609</v>
      </c>
      <c r="O44" s="27">
        <f t="shared" si="0"/>
        <v>6.5362417829552599E-2</v>
      </c>
      <c r="P44" s="28">
        <f t="shared" si="1"/>
        <v>9.1633411246973689E-2</v>
      </c>
      <c r="R44" s="32">
        <f t="shared" si="8"/>
        <v>28.55044697667951</v>
      </c>
      <c r="S44" s="32">
        <f t="shared" si="9"/>
        <v>16.209879621729044</v>
      </c>
      <c r="T44" s="32">
        <f t="shared" si="10"/>
        <v>22.725085989249475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2384.0018470034388</v>
      </c>
      <c r="F45" s="2">
        <v>1244.5282562981838</v>
      </c>
      <c r="G45" s="5">
        <f t="shared" si="4"/>
        <v>3628.5301033016226</v>
      </c>
      <c r="H45" s="2">
        <v>0</v>
      </c>
      <c r="I45" s="2">
        <v>0</v>
      </c>
      <c r="J45" s="5">
        <f t="shared" si="5"/>
        <v>0</v>
      </c>
      <c r="K45" s="2">
        <v>85</v>
      </c>
      <c r="L45" s="2">
        <v>73</v>
      </c>
      <c r="M45" s="5">
        <f t="shared" si="6"/>
        <v>158</v>
      </c>
      <c r="N45" s="27">
        <f t="shared" si="7"/>
        <v>0.11309306674589369</v>
      </c>
      <c r="O45" s="27">
        <f t="shared" si="0"/>
        <v>6.8743275314747221E-2</v>
      </c>
      <c r="P45" s="28">
        <f t="shared" si="1"/>
        <v>9.2602340325174115E-2</v>
      </c>
      <c r="R45" s="32">
        <f t="shared" si="8"/>
        <v>28.047080552981633</v>
      </c>
      <c r="S45" s="32">
        <f t="shared" si="9"/>
        <v>17.048332278057313</v>
      </c>
      <c r="T45" s="32">
        <f t="shared" si="10"/>
        <v>22.965380400643181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2340.1614943847371</v>
      </c>
      <c r="F46" s="2">
        <v>1253.9229817238861</v>
      </c>
      <c r="G46" s="5">
        <f t="shared" si="4"/>
        <v>3594.0844761086232</v>
      </c>
      <c r="H46" s="2">
        <v>0</v>
      </c>
      <c r="I46" s="2">
        <v>0</v>
      </c>
      <c r="J46" s="5">
        <f t="shared" si="5"/>
        <v>0</v>
      </c>
      <c r="K46" s="2">
        <v>85</v>
      </c>
      <c r="L46" s="2">
        <v>70</v>
      </c>
      <c r="M46" s="5">
        <f t="shared" si="6"/>
        <v>155</v>
      </c>
      <c r="N46" s="27">
        <f t="shared" si="7"/>
        <v>0.11101335362356438</v>
      </c>
      <c r="O46" s="27">
        <f t="shared" si="0"/>
        <v>7.2230586504832148E-2</v>
      </c>
      <c r="P46" s="28">
        <f t="shared" si="1"/>
        <v>9.3498555569943367E-2</v>
      </c>
      <c r="R46" s="32">
        <f t="shared" si="8"/>
        <v>27.531311698643965</v>
      </c>
      <c r="S46" s="32">
        <f t="shared" si="9"/>
        <v>17.913185453198373</v>
      </c>
      <c r="T46" s="32">
        <f t="shared" si="10"/>
        <v>23.187641781345956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2308.8378217747381</v>
      </c>
      <c r="F47" s="2">
        <v>1275.3290227859459</v>
      </c>
      <c r="G47" s="5">
        <f t="shared" si="4"/>
        <v>3584.1668445606838</v>
      </c>
      <c r="H47" s="2">
        <v>0</v>
      </c>
      <c r="I47" s="2">
        <v>0</v>
      </c>
      <c r="J47" s="5">
        <f t="shared" si="5"/>
        <v>0</v>
      </c>
      <c r="K47" s="2">
        <v>85</v>
      </c>
      <c r="L47" s="2">
        <v>68</v>
      </c>
      <c r="M47" s="5">
        <f t="shared" si="6"/>
        <v>153</v>
      </c>
      <c r="N47" s="27">
        <f t="shared" si="7"/>
        <v>0.10952741090012989</v>
      </c>
      <c r="O47" s="27">
        <f t="shared" si="0"/>
        <v>7.5624349074119177E-2</v>
      </c>
      <c r="P47" s="28">
        <f t="shared" si="1"/>
        <v>9.4459383421902909E-2</v>
      </c>
      <c r="R47" s="32">
        <f t="shared" ref="R47" si="11">+E47/(H47+K47)</f>
        <v>27.162797903232214</v>
      </c>
      <c r="S47" s="32">
        <f t="shared" ref="S47" si="12">+F47/(I47+L47)</f>
        <v>18.754838570381558</v>
      </c>
      <c r="T47" s="32">
        <f t="shared" ref="T47" si="13">+G47/(J47+M47)</f>
        <v>23.425927088631919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2196.737317717128</v>
      </c>
      <c r="F48" s="2">
        <v>939.85448419574493</v>
      </c>
      <c r="G48" s="5">
        <f t="shared" si="4"/>
        <v>3136.5918019128731</v>
      </c>
      <c r="H48" s="2">
        <v>0</v>
      </c>
      <c r="I48" s="2">
        <v>0</v>
      </c>
      <c r="J48" s="5">
        <f t="shared" si="5"/>
        <v>0</v>
      </c>
      <c r="K48" s="2">
        <v>87</v>
      </c>
      <c r="L48" s="2">
        <v>68</v>
      </c>
      <c r="M48" s="5">
        <f t="shared" si="6"/>
        <v>155</v>
      </c>
      <c r="N48" s="27">
        <f t="shared" si="7"/>
        <v>0.10181392833320023</v>
      </c>
      <c r="O48" s="27">
        <f t="shared" si="0"/>
        <v>5.5731409167204989E-2</v>
      </c>
      <c r="P48" s="28">
        <f t="shared" si="1"/>
        <v>8.1597081215215223E-2</v>
      </c>
      <c r="R48" s="32">
        <f t="shared" si="8"/>
        <v>25.249854226633655</v>
      </c>
      <c r="S48" s="32">
        <f t="shared" si="9"/>
        <v>13.821389473466837</v>
      </c>
      <c r="T48" s="32">
        <f t="shared" si="10"/>
        <v>20.236076141373374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2078.8370504009072</v>
      </c>
      <c r="F49" s="2">
        <v>912.97435016664417</v>
      </c>
      <c r="G49" s="5">
        <f t="shared" si="4"/>
        <v>2991.8114005675516</v>
      </c>
      <c r="H49" s="2">
        <v>0</v>
      </c>
      <c r="I49" s="2">
        <v>0</v>
      </c>
      <c r="J49" s="5">
        <f t="shared" si="5"/>
        <v>0</v>
      </c>
      <c r="K49" s="2">
        <v>89</v>
      </c>
      <c r="L49" s="2">
        <v>68</v>
      </c>
      <c r="M49" s="5">
        <f t="shared" si="6"/>
        <v>157</v>
      </c>
      <c r="N49" s="27">
        <f t="shared" si="7"/>
        <v>9.4184353497685169E-2</v>
      </c>
      <c r="O49" s="27">
        <f t="shared" si="0"/>
        <v>5.4137473325820931E-2</v>
      </c>
      <c r="P49" s="28">
        <f t="shared" si="1"/>
        <v>7.6839207945540153E-2</v>
      </c>
      <c r="R49" s="32">
        <f t="shared" si="8"/>
        <v>23.357719667425922</v>
      </c>
      <c r="S49" s="32">
        <f t="shared" si="9"/>
        <v>13.426093384803591</v>
      </c>
      <c r="T49" s="32">
        <f t="shared" si="10"/>
        <v>19.056123570493959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2057.1835900635197</v>
      </c>
      <c r="F50" s="2">
        <v>895.97572618796084</v>
      </c>
      <c r="G50" s="5">
        <f t="shared" si="4"/>
        <v>2953.1593162514805</v>
      </c>
      <c r="H50" s="2">
        <v>0</v>
      </c>
      <c r="I50" s="2">
        <v>0</v>
      </c>
      <c r="J50" s="5">
        <f t="shared" si="5"/>
        <v>0</v>
      </c>
      <c r="K50" s="2">
        <v>94</v>
      </c>
      <c r="L50" s="2">
        <v>68</v>
      </c>
      <c r="M50" s="5">
        <f t="shared" si="6"/>
        <v>162</v>
      </c>
      <c r="N50" s="27">
        <f t="shared" si="7"/>
        <v>8.8245692778977342E-2</v>
      </c>
      <c r="O50" s="27">
        <f t="shared" si="0"/>
        <v>5.3129490404883829E-2</v>
      </c>
      <c r="P50" s="28">
        <f t="shared" si="1"/>
        <v>7.3505558449110928E-2</v>
      </c>
      <c r="R50" s="32">
        <f t="shared" si="8"/>
        <v>21.88493180918638</v>
      </c>
      <c r="S50" s="32">
        <f t="shared" si="9"/>
        <v>13.176113620411188</v>
      </c>
      <c r="T50" s="32">
        <f t="shared" si="10"/>
        <v>18.22937849537951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1930.1359290666314</v>
      </c>
      <c r="F51" s="2">
        <v>873.94886090417288</v>
      </c>
      <c r="G51" s="5">
        <f t="shared" si="4"/>
        <v>2804.0847899708042</v>
      </c>
      <c r="H51" s="2">
        <v>0</v>
      </c>
      <c r="I51" s="2">
        <v>0</v>
      </c>
      <c r="J51" s="5">
        <f t="shared" si="5"/>
        <v>0</v>
      </c>
      <c r="K51" s="2">
        <v>105</v>
      </c>
      <c r="L51" s="2">
        <v>68</v>
      </c>
      <c r="M51" s="5">
        <f t="shared" si="6"/>
        <v>173</v>
      </c>
      <c r="N51" s="27">
        <f t="shared" si="7"/>
        <v>7.4121963481821485E-2</v>
      </c>
      <c r="O51" s="27">
        <f t="shared" si="0"/>
        <v>5.1823343269934347E-2</v>
      </c>
      <c r="P51" s="28">
        <f t="shared" si="1"/>
        <v>6.535718790720689E-2</v>
      </c>
      <c r="R51" s="32">
        <f t="shared" si="8"/>
        <v>18.382246943491729</v>
      </c>
      <c r="S51" s="32">
        <f t="shared" si="9"/>
        <v>12.852189130943719</v>
      </c>
      <c r="T51" s="32">
        <f t="shared" si="10"/>
        <v>16.208582600987306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1916.5014472453017</v>
      </c>
      <c r="F52" s="2">
        <v>872.02319453748441</v>
      </c>
      <c r="G52" s="5">
        <f t="shared" si="4"/>
        <v>2788.5246417827861</v>
      </c>
      <c r="H52" s="2">
        <v>0</v>
      </c>
      <c r="I52" s="2">
        <v>0</v>
      </c>
      <c r="J52" s="5">
        <f t="shared" si="5"/>
        <v>0</v>
      </c>
      <c r="K52" s="2">
        <v>105</v>
      </c>
      <c r="L52" s="2">
        <v>68</v>
      </c>
      <c r="M52" s="5">
        <f t="shared" si="6"/>
        <v>173</v>
      </c>
      <c r="N52" s="27">
        <f t="shared" si="7"/>
        <v>7.3598365869635238E-2</v>
      </c>
      <c r="O52" s="27">
        <f t="shared" si="0"/>
        <v>5.1709155273807185E-2</v>
      </c>
      <c r="P52" s="28">
        <f t="shared" si="1"/>
        <v>6.4994514305957166E-2</v>
      </c>
      <c r="R52" s="32">
        <f t="shared" si="8"/>
        <v>18.25239473566954</v>
      </c>
      <c r="S52" s="32">
        <f t="shared" si="9"/>
        <v>12.823870507904182</v>
      </c>
      <c r="T52" s="32">
        <f t="shared" si="10"/>
        <v>16.118639547877375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1868.8425726808396</v>
      </c>
      <c r="F53" s="2">
        <v>869.60233704101984</v>
      </c>
      <c r="G53" s="5">
        <f t="shared" si="4"/>
        <v>2738.4449097218594</v>
      </c>
      <c r="H53" s="2">
        <v>0</v>
      </c>
      <c r="I53" s="2">
        <v>0</v>
      </c>
      <c r="J53" s="5">
        <f t="shared" si="5"/>
        <v>0</v>
      </c>
      <c r="K53" s="2">
        <v>109</v>
      </c>
      <c r="L53" s="2">
        <v>81</v>
      </c>
      <c r="M53" s="5">
        <f t="shared" si="6"/>
        <v>190</v>
      </c>
      <c r="N53" s="27">
        <f t="shared" si="7"/>
        <v>6.913445444957235E-2</v>
      </c>
      <c r="O53" s="27">
        <f t="shared" si="0"/>
        <v>4.3289642425379325E-2</v>
      </c>
      <c r="P53" s="28">
        <f t="shared" si="1"/>
        <v>5.8116403007679528E-2</v>
      </c>
      <c r="R53" s="32">
        <f t="shared" si="8"/>
        <v>17.14534470349394</v>
      </c>
      <c r="S53" s="32">
        <f t="shared" si="9"/>
        <v>10.735831321494071</v>
      </c>
      <c r="T53" s="32">
        <f t="shared" si="10"/>
        <v>14.412867945904523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1779.1415866051314</v>
      </c>
      <c r="F54" s="2">
        <v>823.39518276321314</v>
      </c>
      <c r="G54" s="5">
        <f t="shared" si="4"/>
        <v>2602.5367693683447</v>
      </c>
      <c r="H54" s="2">
        <v>0</v>
      </c>
      <c r="I54" s="2">
        <v>0</v>
      </c>
      <c r="J54" s="5">
        <f t="shared" si="5"/>
        <v>0</v>
      </c>
      <c r="K54" s="2">
        <v>106</v>
      </c>
      <c r="L54" s="2">
        <v>68</v>
      </c>
      <c r="M54" s="5">
        <f t="shared" si="6"/>
        <v>174</v>
      </c>
      <c r="N54" s="27">
        <f t="shared" si="7"/>
        <v>6.7678849155703408E-2</v>
      </c>
      <c r="O54" s="27">
        <f t="shared" si="0"/>
        <v>4.8825615676186734E-2</v>
      </c>
      <c r="P54" s="28">
        <f t="shared" si="1"/>
        <v>6.0310918830375065E-2</v>
      </c>
      <c r="R54" s="32">
        <f t="shared" si="8"/>
        <v>16.784354590614448</v>
      </c>
      <c r="S54" s="32">
        <f t="shared" si="9"/>
        <v>12.108752687694311</v>
      </c>
      <c r="T54" s="32">
        <f t="shared" si="10"/>
        <v>14.957107869933015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1340.3126338958859</v>
      </c>
      <c r="F55" s="2">
        <v>602.54278110496614</v>
      </c>
      <c r="G55" s="5">
        <f t="shared" si="4"/>
        <v>1942.8554150008522</v>
      </c>
      <c r="H55" s="2">
        <v>0</v>
      </c>
      <c r="I55" s="2">
        <v>0</v>
      </c>
      <c r="J55" s="5">
        <f t="shared" si="5"/>
        <v>0</v>
      </c>
      <c r="K55" s="2">
        <v>107</v>
      </c>
      <c r="L55" s="2">
        <v>68</v>
      </c>
      <c r="M55" s="5">
        <f t="shared" si="6"/>
        <v>175</v>
      </c>
      <c r="N55" s="27">
        <f t="shared" si="7"/>
        <v>5.0509218943920936E-2</v>
      </c>
      <c r="O55" s="27">
        <f t="shared" si="0"/>
        <v>3.5729529240095238E-2</v>
      </c>
      <c r="P55" s="28">
        <f t="shared" si="1"/>
        <v>4.4766253801862957E-2</v>
      </c>
      <c r="R55" s="32">
        <f t="shared" si="8"/>
        <v>12.526286298092392</v>
      </c>
      <c r="S55" s="32">
        <f t="shared" si="9"/>
        <v>8.8609232515436194</v>
      </c>
      <c r="T55" s="32">
        <f t="shared" si="10"/>
        <v>11.102030942862012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1294.5181313173134</v>
      </c>
      <c r="F56" s="2">
        <v>570.08994039273114</v>
      </c>
      <c r="G56" s="5">
        <f t="shared" si="4"/>
        <v>1864.6080717100444</v>
      </c>
      <c r="H56" s="2">
        <v>0</v>
      </c>
      <c r="I56" s="2">
        <v>0</v>
      </c>
      <c r="J56" s="5">
        <f t="shared" si="5"/>
        <v>0</v>
      </c>
      <c r="K56" s="2">
        <v>107</v>
      </c>
      <c r="L56" s="2">
        <v>68</v>
      </c>
      <c r="M56" s="5">
        <f t="shared" si="6"/>
        <v>175</v>
      </c>
      <c r="N56" s="27">
        <f t="shared" si="7"/>
        <v>4.8783468922117629E-2</v>
      </c>
      <c r="O56" s="27">
        <f t="shared" si="0"/>
        <v>3.3805143524236907E-2</v>
      </c>
      <c r="P56" s="28">
        <f t="shared" si="1"/>
        <v>4.2963319624655404E-2</v>
      </c>
      <c r="R56" s="32">
        <f t="shared" si="8"/>
        <v>12.098300292685172</v>
      </c>
      <c r="S56" s="32">
        <f t="shared" si="9"/>
        <v>8.3836755940107519</v>
      </c>
      <c r="T56" s="32">
        <f t="shared" si="10"/>
        <v>10.654903266914539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904.92807539994192</v>
      </c>
      <c r="F57" s="2">
        <v>431.48093549102191</v>
      </c>
      <c r="G57" s="5">
        <f t="shared" si="4"/>
        <v>1336.4090108909638</v>
      </c>
      <c r="H57" s="2">
        <v>0</v>
      </c>
      <c r="I57" s="2">
        <v>0</v>
      </c>
      <c r="J57" s="5">
        <f t="shared" si="5"/>
        <v>0</v>
      </c>
      <c r="K57" s="43">
        <v>107</v>
      </c>
      <c r="L57" s="2">
        <v>68</v>
      </c>
      <c r="M57" s="5">
        <f t="shared" si="6"/>
        <v>175</v>
      </c>
      <c r="N57" s="27">
        <f t="shared" si="7"/>
        <v>3.4101902148023132E-2</v>
      </c>
      <c r="O57" s="27">
        <f t="shared" si="0"/>
        <v>2.5585918850274069E-2</v>
      </c>
      <c r="P57" s="28">
        <f t="shared" si="1"/>
        <v>3.0792834352326357E-2</v>
      </c>
      <c r="R57" s="32">
        <f t="shared" si="8"/>
        <v>8.4572717327097369</v>
      </c>
      <c r="S57" s="32">
        <f t="shared" si="9"/>
        <v>6.3453078748679692</v>
      </c>
      <c r="T57" s="32">
        <f t="shared" si="10"/>
        <v>7.6366229193769364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859.70745525289703</v>
      </c>
      <c r="F58" s="3">
        <v>406.99999999999994</v>
      </c>
      <c r="G58" s="7">
        <f t="shared" si="4"/>
        <v>1266.707455252897</v>
      </c>
      <c r="H58" s="6">
        <v>0</v>
      </c>
      <c r="I58" s="3">
        <v>0</v>
      </c>
      <c r="J58" s="7">
        <f t="shared" si="5"/>
        <v>0</v>
      </c>
      <c r="K58" s="44">
        <v>107</v>
      </c>
      <c r="L58" s="3">
        <v>68</v>
      </c>
      <c r="M58" s="7">
        <f t="shared" si="6"/>
        <v>175</v>
      </c>
      <c r="N58" s="27">
        <f t="shared" si="7"/>
        <v>3.2397778687552649E-2</v>
      </c>
      <c r="O58" s="27">
        <f t="shared" si="0"/>
        <v>2.4134250474383299E-2</v>
      </c>
      <c r="P58" s="28">
        <f t="shared" si="1"/>
        <v>2.9186807724721129E-2</v>
      </c>
      <c r="R58" s="32">
        <f t="shared" si="8"/>
        <v>8.0346491145130567</v>
      </c>
      <c r="S58" s="32">
        <f t="shared" si="9"/>
        <v>5.985294117647058</v>
      </c>
      <c r="T58" s="32">
        <f t="shared" si="10"/>
        <v>7.2383283157308398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3193.4494715717974</v>
      </c>
      <c r="F59" s="2">
        <v>1659.541951879756</v>
      </c>
      <c r="G59" s="10">
        <f t="shared" si="4"/>
        <v>4852.9914234515536</v>
      </c>
      <c r="H59" s="2">
        <v>1</v>
      </c>
      <c r="I59" s="2">
        <v>0</v>
      </c>
      <c r="J59" s="10">
        <f t="shared" si="5"/>
        <v>1</v>
      </c>
      <c r="K59" s="2">
        <v>59</v>
      </c>
      <c r="L59" s="2">
        <v>60</v>
      </c>
      <c r="M59" s="10">
        <f t="shared" si="6"/>
        <v>119</v>
      </c>
      <c r="N59" s="25">
        <f t="shared" si="7"/>
        <v>0.21507606893667816</v>
      </c>
      <c r="O59" s="25">
        <f t="shared" si="0"/>
        <v>0.11152835698116639</v>
      </c>
      <c r="P59" s="26">
        <f t="shared" si="1"/>
        <v>0.16324648222051782</v>
      </c>
      <c r="R59" s="32">
        <f t="shared" si="8"/>
        <v>53.22415785952996</v>
      </c>
      <c r="S59" s="32">
        <f t="shared" si="9"/>
        <v>27.659032531329267</v>
      </c>
      <c r="T59" s="32">
        <f t="shared" si="10"/>
        <v>40.441595195429613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3029.1625328523837</v>
      </c>
      <c r="F60" s="2">
        <v>1649.7205036947821</v>
      </c>
      <c r="G60" s="5">
        <f t="shared" si="4"/>
        <v>4678.8830365471658</v>
      </c>
      <c r="H60" s="2">
        <v>1</v>
      </c>
      <c r="I60" s="2">
        <v>0</v>
      </c>
      <c r="J60" s="5">
        <f t="shared" si="5"/>
        <v>1</v>
      </c>
      <c r="K60" s="2">
        <v>58</v>
      </c>
      <c r="L60" s="2">
        <v>60</v>
      </c>
      <c r="M60" s="5">
        <f t="shared" si="6"/>
        <v>118</v>
      </c>
      <c r="N60" s="27">
        <f t="shared" si="7"/>
        <v>0.20747688581180709</v>
      </c>
      <c r="O60" s="27">
        <f t="shared" si="0"/>
        <v>0.11086831342034827</v>
      </c>
      <c r="P60" s="28">
        <f t="shared" si="1"/>
        <v>0.15871380720987671</v>
      </c>
      <c r="R60" s="32">
        <f t="shared" si="8"/>
        <v>51.341737844955659</v>
      </c>
      <c r="S60" s="32">
        <f t="shared" si="9"/>
        <v>27.49534172824637</v>
      </c>
      <c r="T60" s="32">
        <f t="shared" si="10"/>
        <v>39.318344844934167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2824.3776622278565</v>
      </c>
      <c r="F61" s="2">
        <v>1607.5550085547106</v>
      </c>
      <c r="G61" s="5">
        <f t="shared" si="4"/>
        <v>4431.9326707825676</v>
      </c>
      <c r="H61" s="2">
        <v>1</v>
      </c>
      <c r="I61" s="2">
        <v>0</v>
      </c>
      <c r="J61" s="5">
        <f t="shared" si="5"/>
        <v>1</v>
      </c>
      <c r="K61" s="2">
        <v>58</v>
      </c>
      <c r="L61" s="2">
        <v>60</v>
      </c>
      <c r="M61" s="5">
        <f t="shared" si="6"/>
        <v>118</v>
      </c>
      <c r="N61" s="27">
        <f t="shared" si="7"/>
        <v>0.19345052481012714</v>
      </c>
      <c r="O61" s="27">
        <f t="shared" si="0"/>
        <v>0.10803461078996711</v>
      </c>
      <c r="P61" s="28">
        <f t="shared" si="1"/>
        <v>0.15033692913102331</v>
      </c>
      <c r="R61" s="32">
        <f t="shared" si="8"/>
        <v>47.870807834370446</v>
      </c>
      <c r="S61" s="32">
        <f t="shared" si="9"/>
        <v>26.792583475911844</v>
      </c>
      <c r="T61" s="32">
        <f t="shared" si="10"/>
        <v>37.243131687248464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2728.1567197087775</v>
      </c>
      <c r="F62" s="2">
        <v>1584.4560146897429</v>
      </c>
      <c r="G62" s="5">
        <f t="shared" si="4"/>
        <v>4312.6127343985208</v>
      </c>
      <c r="H62" s="2">
        <v>1</v>
      </c>
      <c r="I62" s="2">
        <v>0</v>
      </c>
      <c r="J62" s="5">
        <f t="shared" si="5"/>
        <v>1</v>
      </c>
      <c r="K62" s="2">
        <v>59</v>
      </c>
      <c r="L62" s="2">
        <v>60</v>
      </c>
      <c r="M62" s="5">
        <f t="shared" si="6"/>
        <v>119</v>
      </c>
      <c r="N62" s="27">
        <f t="shared" si="7"/>
        <v>0.18373900321314504</v>
      </c>
      <c r="O62" s="27">
        <f t="shared" si="0"/>
        <v>0.10648225905173003</v>
      </c>
      <c r="P62" s="28">
        <f t="shared" si="1"/>
        <v>0.14506905053816338</v>
      </c>
      <c r="R62" s="32">
        <f t="shared" si="8"/>
        <v>45.469278661812957</v>
      </c>
      <c r="S62" s="32">
        <f t="shared" si="9"/>
        <v>26.407600244829048</v>
      </c>
      <c r="T62" s="32">
        <f t="shared" si="10"/>
        <v>35.93843945332101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2611.1274137417222</v>
      </c>
      <c r="F63" s="2">
        <v>1531.9842203956173</v>
      </c>
      <c r="G63" s="5">
        <f t="shared" si="4"/>
        <v>4143.1116341373399</v>
      </c>
      <c r="H63" s="2">
        <v>0</v>
      </c>
      <c r="I63" s="2">
        <v>0</v>
      </c>
      <c r="J63" s="5">
        <f t="shared" si="5"/>
        <v>0</v>
      </c>
      <c r="K63" s="2">
        <v>60</v>
      </c>
      <c r="L63" s="2">
        <v>60</v>
      </c>
      <c r="M63" s="5">
        <f t="shared" si="6"/>
        <v>120</v>
      </c>
      <c r="N63" s="27">
        <f t="shared" si="7"/>
        <v>0.17547899285898672</v>
      </c>
      <c r="O63" s="27">
        <f t="shared" si="0"/>
        <v>0.10295592879002805</v>
      </c>
      <c r="P63" s="28">
        <f t="shared" si="1"/>
        <v>0.13921746082450739</v>
      </c>
      <c r="R63" s="32">
        <f t="shared" si="8"/>
        <v>43.518790229028703</v>
      </c>
      <c r="S63" s="32">
        <f t="shared" si="9"/>
        <v>25.533070339926955</v>
      </c>
      <c r="T63" s="32">
        <f t="shared" si="10"/>
        <v>34.52593028447783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2478.1414401852985</v>
      </c>
      <c r="F64" s="2">
        <v>1400.4757304295124</v>
      </c>
      <c r="G64" s="5">
        <f t="shared" si="4"/>
        <v>3878.6171706148107</v>
      </c>
      <c r="H64" s="2">
        <v>0</v>
      </c>
      <c r="I64" s="2">
        <v>0</v>
      </c>
      <c r="J64" s="5">
        <f t="shared" si="5"/>
        <v>0</v>
      </c>
      <c r="K64" s="2">
        <v>71</v>
      </c>
      <c r="L64" s="2">
        <v>60</v>
      </c>
      <c r="M64" s="5">
        <f t="shared" si="6"/>
        <v>131</v>
      </c>
      <c r="N64" s="27">
        <f t="shared" si="7"/>
        <v>0.14073951841125049</v>
      </c>
      <c r="O64" s="27">
        <f t="shared" si="0"/>
        <v>9.4117992636391964E-2</v>
      </c>
      <c r="P64" s="28">
        <f t="shared" si="1"/>
        <v>0.11938614782734581</v>
      </c>
      <c r="R64" s="32">
        <f t="shared" si="8"/>
        <v>34.903400565990118</v>
      </c>
      <c r="S64" s="32">
        <f t="shared" si="9"/>
        <v>23.341262173825207</v>
      </c>
      <c r="T64" s="32">
        <f t="shared" si="10"/>
        <v>29.607764661181761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2152.9985283936089</v>
      </c>
      <c r="F65" s="2">
        <v>1313.9128077456571</v>
      </c>
      <c r="G65" s="5">
        <f t="shared" si="4"/>
        <v>3466.911336139266</v>
      </c>
      <c r="H65" s="2">
        <v>0</v>
      </c>
      <c r="I65" s="2">
        <v>0</v>
      </c>
      <c r="J65" s="5">
        <f t="shared" si="5"/>
        <v>0</v>
      </c>
      <c r="K65" s="2">
        <v>77</v>
      </c>
      <c r="L65" s="2">
        <v>60</v>
      </c>
      <c r="M65" s="5">
        <f t="shared" si="6"/>
        <v>137</v>
      </c>
      <c r="N65" s="27">
        <f t="shared" si="7"/>
        <v>0.11274604777930504</v>
      </c>
      <c r="O65" s="27">
        <f t="shared" si="0"/>
        <v>8.830059191839093E-2</v>
      </c>
      <c r="P65" s="28">
        <f t="shared" si="1"/>
        <v>0.10204000871613098</v>
      </c>
      <c r="R65" s="32">
        <f t="shared" si="8"/>
        <v>27.961019849267647</v>
      </c>
      <c r="S65" s="32">
        <f t="shared" si="9"/>
        <v>21.898546795760954</v>
      </c>
      <c r="T65" s="32">
        <f t="shared" si="10"/>
        <v>25.305922161600481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1026.7906538589348</v>
      </c>
      <c r="F66" s="2">
        <v>622.15811921728312</v>
      </c>
      <c r="G66" s="5">
        <f t="shared" si="4"/>
        <v>1648.948773076218</v>
      </c>
      <c r="H66" s="2">
        <v>0</v>
      </c>
      <c r="I66" s="2">
        <v>0</v>
      </c>
      <c r="J66" s="5">
        <f t="shared" si="5"/>
        <v>0</v>
      </c>
      <c r="K66" s="2">
        <v>60</v>
      </c>
      <c r="L66" s="2">
        <v>60</v>
      </c>
      <c r="M66" s="5">
        <f t="shared" si="6"/>
        <v>120</v>
      </c>
      <c r="N66" s="27">
        <f t="shared" si="7"/>
        <v>6.9004748243207986E-2</v>
      </c>
      <c r="O66" s="27">
        <f t="shared" si="0"/>
        <v>4.1811701560301284E-2</v>
      </c>
      <c r="P66" s="28">
        <f t="shared" si="1"/>
        <v>5.5408224901754635E-2</v>
      </c>
      <c r="R66" s="32">
        <f t="shared" si="8"/>
        <v>17.113177564315581</v>
      </c>
      <c r="S66" s="32">
        <f t="shared" si="9"/>
        <v>10.369301986954719</v>
      </c>
      <c r="T66" s="32">
        <f t="shared" si="10"/>
        <v>13.741239775635149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816.7825176341596</v>
      </c>
      <c r="F67" s="2">
        <v>520.8195065951586</v>
      </c>
      <c r="G67" s="5">
        <f t="shared" si="4"/>
        <v>1337.6020242293182</v>
      </c>
      <c r="H67" s="2">
        <v>0</v>
      </c>
      <c r="I67" s="2">
        <v>0</v>
      </c>
      <c r="J67" s="5">
        <f t="shared" si="5"/>
        <v>0</v>
      </c>
      <c r="K67" s="2">
        <v>60</v>
      </c>
      <c r="L67" s="2">
        <v>60</v>
      </c>
      <c r="M67" s="5">
        <f t="shared" si="6"/>
        <v>120</v>
      </c>
      <c r="N67" s="27">
        <f t="shared" si="7"/>
        <v>5.4891298228102126E-2</v>
      </c>
      <c r="O67" s="27">
        <f t="shared" si="0"/>
        <v>3.5001310927093993E-2</v>
      </c>
      <c r="P67" s="28">
        <f t="shared" si="1"/>
        <v>4.4946304577598059E-2</v>
      </c>
      <c r="R67" s="32">
        <f t="shared" si="8"/>
        <v>13.613041960569326</v>
      </c>
      <c r="S67" s="32">
        <f t="shared" si="9"/>
        <v>8.6803251099193108</v>
      </c>
      <c r="T67" s="32">
        <f t="shared" si="10"/>
        <v>11.146683535244318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789.91197195106054</v>
      </c>
      <c r="F68" s="2">
        <v>491.82232155560291</v>
      </c>
      <c r="G68" s="5">
        <f t="shared" si="4"/>
        <v>1281.7342935066636</v>
      </c>
      <c r="H68" s="2">
        <v>0</v>
      </c>
      <c r="I68" s="2">
        <v>0</v>
      </c>
      <c r="J68" s="5">
        <f t="shared" si="5"/>
        <v>0</v>
      </c>
      <c r="K68" s="2">
        <v>60</v>
      </c>
      <c r="L68" s="2">
        <v>60</v>
      </c>
      <c r="M68" s="5">
        <f t="shared" si="6"/>
        <v>120</v>
      </c>
      <c r="N68" s="27">
        <f t="shared" si="7"/>
        <v>5.3085481985958367E-2</v>
      </c>
      <c r="O68" s="27">
        <f t="shared" si="0"/>
        <v>3.3052575373360413E-2</v>
      </c>
      <c r="P68" s="28">
        <f t="shared" si="1"/>
        <v>4.3069028679659394E-2</v>
      </c>
      <c r="R68" s="32">
        <f t="shared" si="8"/>
        <v>13.165199532517676</v>
      </c>
      <c r="S68" s="32">
        <f t="shared" si="9"/>
        <v>8.1970386925933827</v>
      </c>
      <c r="T68" s="32">
        <f t="shared" si="10"/>
        <v>10.68111911255553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411.62386909412743</v>
      </c>
      <c r="F69" s="3">
        <v>300.00000000000006</v>
      </c>
      <c r="G69" s="7">
        <f t="shared" si="4"/>
        <v>711.62386909412749</v>
      </c>
      <c r="H69" s="6">
        <v>0</v>
      </c>
      <c r="I69" s="3">
        <v>0</v>
      </c>
      <c r="J69" s="7">
        <f t="shared" si="5"/>
        <v>0</v>
      </c>
      <c r="K69" s="6">
        <v>60</v>
      </c>
      <c r="L69" s="3">
        <v>60</v>
      </c>
      <c r="M69" s="7">
        <f t="shared" si="6"/>
        <v>120</v>
      </c>
      <c r="N69" s="27">
        <f t="shared" si="7"/>
        <v>2.7662894428368778E-2</v>
      </c>
      <c r="O69" s="27">
        <f t="shared" si="0"/>
        <v>2.0161290322580648E-2</v>
      </c>
      <c r="P69" s="28">
        <f t="shared" si="1"/>
        <v>2.3912092375474713E-2</v>
      </c>
      <c r="R69" s="32">
        <f t="shared" si="8"/>
        <v>6.860397818235457</v>
      </c>
      <c r="S69" s="32">
        <f t="shared" si="9"/>
        <v>5.0000000000000009</v>
      </c>
      <c r="T69" s="32">
        <f t="shared" si="10"/>
        <v>5.9301989091177294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1644.9999999999995</v>
      </c>
      <c r="F70" s="2">
        <v>3084.7779583802967</v>
      </c>
      <c r="G70" s="10">
        <f t="shared" ref="G70:G86" si="14">+E70+F70</f>
        <v>4729.7779583802967</v>
      </c>
      <c r="H70" s="2">
        <v>120</v>
      </c>
      <c r="I70" s="2">
        <v>130</v>
      </c>
      <c r="J70" s="10">
        <f t="shared" ref="J70:J86" si="15">+H70+I70</f>
        <v>250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6.3464506172839483E-2</v>
      </c>
      <c r="O70" s="25">
        <f t="shared" si="0"/>
        <v>0.10985676489958321</v>
      </c>
      <c r="P70" s="26">
        <f t="shared" si="1"/>
        <v>8.7588480710746236E-2</v>
      </c>
      <c r="R70" s="32">
        <f t="shared" si="8"/>
        <v>13.70833333333333</v>
      </c>
      <c r="S70" s="32">
        <f t="shared" si="9"/>
        <v>23.729061218309976</v>
      </c>
      <c r="T70" s="32">
        <f t="shared" si="10"/>
        <v>18.919111833521185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2415.6791263274599</v>
      </c>
      <c r="F71" s="2">
        <v>4625.7306631880947</v>
      </c>
      <c r="G71" s="5">
        <f t="shared" si="14"/>
        <v>7041.4097895155546</v>
      </c>
      <c r="H71" s="2">
        <v>120</v>
      </c>
      <c r="I71" s="2">
        <v>122</v>
      </c>
      <c r="J71" s="5">
        <f t="shared" si="15"/>
        <v>242</v>
      </c>
      <c r="K71" s="2">
        <v>0</v>
      </c>
      <c r="L71" s="2">
        <v>0</v>
      </c>
      <c r="M71" s="5">
        <f t="shared" si="16"/>
        <v>0</v>
      </c>
      <c r="N71" s="27">
        <f t="shared" si="17"/>
        <v>9.3197497157695208E-2</v>
      </c>
      <c r="O71" s="27">
        <f t="shared" si="0"/>
        <v>0.17553622735231081</v>
      </c>
      <c r="P71" s="28">
        <f t="shared" si="1"/>
        <v>0.13470710494175764</v>
      </c>
      <c r="R71" s="32">
        <f t="shared" ref="R71:R86" si="18">+E71/(H71+K71)</f>
        <v>20.130659386062167</v>
      </c>
      <c r="S71" s="32">
        <f t="shared" ref="S71:S86" si="19">+F71/(I71+L71)</f>
        <v>37.915825108099135</v>
      </c>
      <c r="T71" s="32">
        <f t="shared" ref="T71:T86" si="20">+G71/(J71+M71)</f>
        <v>29.096734667419646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4504.0479600175031</v>
      </c>
      <c r="F72" s="2">
        <v>7363.0513759660844</v>
      </c>
      <c r="G72" s="5">
        <f t="shared" si="14"/>
        <v>11867.099335983588</v>
      </c>
      <c r="H72" s="2">
        <v>120</v>
      </c>
      <c r="I72" s="2">
        <v>122</v>
      </c>
      <c r="J72" s="5">
        <f t="shared" si="15"/>
        <v>242</v>
      </c>
      <c r="K72" s="2">
        <v>0</v>
      </c>
      <c r="L72" s="2">
        <v>0</v>
      </c>
      <c r="M72" s="5">
        <f t="shared" si="16"/>
        <v>0</v>
      </c>
      <c r="N72" s="27">
        <f t="shared" si="17"/>
        <v>0.17376728240808267</v>
      </c>
      <c r="O72" s="27">
        <f t="shared" si="0"/>
        <v>0.279411482087359</v>
      </c>
      <c r="P72" s="28">
        <f t="shared" si="1"/>
        <v>0.22702592852738729</v>
      </c>
      <c r="R72" s="32">
        <f t="shared" si="18"/>
        <v>37.533733000145858</v>
      </c>
      <c r="S72" s="32">
        <f t="shared" si="19"/>
        <v>60.352880130869544</v>
      </c>
      <c r="T72" s="32">
        <f t="shared" si="20"/>
        <v>49.037600561915653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5043.1979013356713</v>
      </c>
      <c r="F73" s="2">
        <v>8481.6461319380433</v>
      </c>
      <c r="G73" s="5">
        <f t="shared" si="14"/>
        <v>13524.844033273715</v>
      </c>
      <c r="H73" s="2">
        <v>120</v>
      </c>
      <c r="I73" s="2">
        <v>120</v>
      </c>
      <c r="J73" s="5">
        <f t="shared" si="15"/>
        <v>240</v>
      </c>
      <c r="K73" s="2">
        <v>0</v>
      </c>
      <c r="L73" s="2">
        <v>0</v>
      </c>
      <c r="M73" s="5">
        <f t="shared" si="16"/>
        <v>0</v>
      </c>
      <c r="N73" s="27">
        <f t="shared" si="17"/>
        <v>0.19456782026757991</v>
      </c>
      <c r="O73" s="27">
        <f t="shared" si="0"/>
        <v>0.32722400200378254</v>
      </c>
      <c r="P73" s="28">
        <f t="shared" si="1"/>
        <v>0.26089591113568122</v>
      </c>
      <c r="R73" s="32">
        <f t="shared" si="18"/>
        <v>42.02664917779726</v>
      </c>
      <c r="S73" s="32">
        <f t="shared" si="19"/>
        <v>70.680384432817021</v>
      </c>
      <c r="T73" s="32">
        <f t="shared" si="20"/>
        <v>56.353516805307144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5386.1699947933912</v>
      </c>
      <c r="F74" s="2">
        <v>9557.6064536959402</v>
      </c>
      <c r="G74" s="5">
        <f t="shared" si="14"/>
        <v>14943.776448489331</v>
      </c>
      <c r="H74" s="2">
        <v>120</v>
      </c>
      <c r="I74" s="2">
        <v>120</v>
      </c>
      <c r="J74" s="5">
        <f t="shared" si="15"/>
        <v>240</v>
      </c>
      <c r="K74" s="2">
        <v>0</v>
      </c>
      <c r="L74" s="2">
        <v>0</v>
      </c>
      <c r="M74" s="5">
        <f t="shared" si="16"/>
        <v>0</v>
      </c>
      <c r="N74" s="27">
        <f t="shared" si="17"/>
        <v>0.20779976831764627</v>
      </c>
      <c r="O74" s="27">
        <f t="shared" si="0"/>
        <v>0.36873481688641746</v>
      </c>
      <c r="P74" s="28">
        <f t="shared" si="1"/>
        <v>0.28826729260203182</v>
      </c>
      <c r="R74" s="32">
        <f t="shared" si="18"/>
        <v>44.884749956611593</v>
      </c>
      <c r="S74" s="32">
        <f t="shared" si="19"/>
        <v>79.646720447466166</v>
      </c>
      <c r="T74" s="32">
        <f t="shared" si="20"/>
        <v>62.265735202038876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6754.0169412398354</v>
      </c>
      <c r="F75" s="2">
        <v>10294.593514818996</v>
      </c>
      <c r="G75" s="5">
        <f t="shared" si="14"/>
        <v>17048.610456058832</v>
      </c>
      <c r="H75" s="2">
        <v>121</v>
      </c>
      <c r="I75" s="2">
        <v>118</v>
      </c>
      <c r="J75" s="5">
        <f t="shared" si="15"/>
        <v>239</v>
      </c>
      <c r="K75" s="2">
        <v>0</v>
      </c>
      <c r="L75" s="2">
        <v>0</v>
      </c>
      <c r="M75" s="5">
        <f t="shared" si="16"/>
        <v>0</v>
      </c>
      <c r="N75" s="27">
        <f t="shared" si="17"/>
        <v>0.25841815661309442</v>
      </c>
      <c r="O75" s="27">
        <f t="shared" si="0"/>
        <v>0.4038996200101615</v>
      </c>
      <c r="P75" s="28">
        <f t="shared" si="1"/>
        <v>0.33024582473382208</v>
      </c>
      <c r="R75" s="32">
        <f t="shared" si="18"/>
        <v>55.818321828428395</v>
      </c>
      <c r="S75" s="32">
        <f t="shared" si="19"/>
        <v>87.242317922194886</v>
      </c>
      <c r="T75" s="32">
        <f t="shared" si="20"/>
        <v>71.333098142505577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12347.515568037417</v>
      </c>
      <c r="F76" s="2">
        <v>12464.264344021505</v>
      </c>
      <c r="G76" s="5">
        <f t="shared" si="14"/>
        <v>24811.779912058922</v>
      </c>
      <c r="H76" s="2">
        <v>121</v>
      </c>
      <c r="I76" s="2">
        <v>124</v>
      </c>
      <c r="J76" s="5">
        <f t="shared" si="15"/>
        <v>245</v>
      </c>
      <c r="K76" s="2">
        <v>0</v>
      </c>
      <c r="L76" s="2">
        <v>0</v>
      </c>
      <c r="M76" s="5">
        <f t="shared" si="16"/>
        <v>0</v>
      </c>
      <c r="N76" s="27">
        <f t="shared" si="17"/>
        <v>0.4724332555875963</v>
      </c>
      <c r="O76" s="27">
        <f t="shared" si="0"/>
        <v>0.4653623186985329</v>
      </c>
      <c r="P76" s="28">
        <f t="shared" si="1"/>
        <v>0.46885449569272342</v>
      </c>
      <c r="R76" s="32">
        <f t="shared" si="18"/>
        <v>102.04558320692081</v>
      </c>
      <c r="S76" s="32">
        <f t="shared" si="19"/>
        <v>100.51826083888311</v>
      </c>
      <c r="T76" s="32">
        <f t="shared" si="20"/>
        <v>101.27257106962826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14525.78297800287</v>
      </c>
      <c r="F77" s="2">
        <v>13648.692738758833</v>
      </c>
      <c r="G77" s="5">
        <f t="shared" si="14"/>
        <v>28174.475716761703</v>
      </c>
      <c r="H77" s="2">
        <v>123</v>
      </c>
      <c r="I77" s="2">
        <v>120</v>
      </c>
      <c r="J77" s="5">
        <f t="shared" si="15"/>
        <v>243</v>
      </c>
      <c r="K77" s="2">
        <v>0</v>
      </c>
      <c r="L77" s="2">
        <v>0</v>
      </c>
      <c r="M77" s="5">
        <f t="shared" si="16"/>
        <v>0</v>
      </c>
      <c r="N77" s="27">
        <f t="shared" si="17"/>
        <v>0.54673979893115288</v>
      </c>
      <c r="O77" s="27">
        <f t="shared" si="0"/>
        <v>0.52656993590890555</v>
      </c>
      <c r="P77" s="28">
        <f t="shared" si="1"/>
        <v>0.53677937274732701</v>
      </c>
      <c r="R77" s="32">
        <f t="shared" si="18"/>
        <v>118.09579656912902</v>
      </c>
      <c r="S77" s="32">
        <f t="shared" si="19"/>
        <v>113.73910615632361</v>
      </c>
      <c r="T77" s="32">
        <f t="shared" si="20"/>
        <v>115.94434451342265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11971.396264717561</v>
      </c>
      <c r="F78" s="2">
        <v>9297.3727907923058</v>
      </c>
      <c r="G78" s="5">
        <f t="shared" si="14"/>
        <v>21268.769055509867</v>
      </c>
      <c r="H78" s="2">
        <v>126</v>
      </c>
      <c r="I78" s="2">
        <v>120</v>
      </c>
      <c r="J78" s="5">
        <f t="shared" si="15"/>
        <v>246</v>
      </c>
      <c r="K78" s="2">
        <v>0</v>
      </c>
      <c r="L78" s="2">
        <v>0</v>
      </c>
      <c r="M78" s="5">
        <f t="shared" si="16"/>
        <v>0</v>
      </c>
      <c r="N78" s="27">
        <f t="shared" si="17"/>
        <v>0.43986611789820551</v>
      </c>
      <c r="O78" s="27">
        <f t="shared" si="0"/>
        <v>0.3586949379163698</v>
      </c>
      <c r="P78" s="28">
        <f t="shared" si="1"/>
        <v>0.40027042034609056</v>
      </c>
      <c r="R78" s="32">
        <f t="shared" si="18"/>
        <v>95.011081466012385</v>
      </c>
      <c r="S78" s="32">
        <f t="shared" si="19"/>
        <v>77.478106589935877</v>
      </c>
      <c r="T78" s="32">
        <f t="shared" si="20"/>
        <v>86.458410794755551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11115.629606972327</v>
      </c>
      <c r="F79" s="2">
        <v>9009.7181181625274</v>
      </c>
      <c r="G79" s="5">
        <f t="shared" si="14"/>
        <v>20125.347725134852</v>
      </c>
      <c r="H79" s="2">
        <v>120</v>
      </c>
      <c r="I79" s="2">
        <v>120</v>
      </c>
      <c r="J79" s="5">
        <f t="shared" si="15"/>
        <v>240</v>
      </c>
      <c r="K79" s="2">
        <v>0</v>
      </c>
      <c r="L79" s="2">
        <v>0</v>
      </c>
      <c r="M79" s="5">
        <f t="shared" si="16"/>
        <v>0</v>
      </c>
      <c r="N79" s="27">
        <f t="shared" si="17"/>
        <v>0.42884373483689531</v>
      </c>
      <c r="O79" s="27">
        <f t="shared" si="0"/>
        <v>0.34759714962046789</v>
      </c>
      <c r="P79" s="28">
        <f t="shared" si="1"/>
        <v>0.38822044222868157</v>
      </c>
      <c r="R79" s="32">
        <f t="shared" si="18"/>
        <v>92.630246724769393</v>
      </c>
      <c r="S79" s="32">
        <f t="shared" si="19"/>
        <v>75.080984318021066</v>
      </c>
      <c r="T79" s="32">
        <f t="shared" si="20"/>
        <v>83.855615521395222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8160.045778130594</v>
      </c>
      <c r="F80" s="2">
        <v>7167.9797664912367</v>
      </c>
      <c r="G80" s="5">
        <f t="shared" si="14"/>
        <v>15328.025544621831</v>
      </c>
      <c r="H80" s="2">
        <v>120</v>
      </c>
      <c r="I80" s="2">
        <v>120</v>
      </c>
      <c r="J80" s="5">
        <f t="shared" si="15"/>
        <v>240</v>
      </c>
      <c r="K80" s="2">
        <v>0</v>
      </c>
      <c r="L80" s="2">
        <v>0</v>
      </c>
      <c r="M80" s="5">
        <f t="shared" si="16"/>
        <v>0</v>
      </c>
      <c r="N80" s="27">
        <f t="shared" si="17"/>
        <v>0.31481658094639636</v>
      </c>
      <c r="O80" s="27">
        <f t="shared" si="0"/>
        <v>0.27654242926277917</v>
      </c>
      <c r="P80" s="28">
        <f t="shared" si="1"/>
        <v>0.29567950510458779</v>
      </c>
      <c r="R80" s="32">
        <f t="shared" si="18"/>
        <v>68.000381484421624</v>
      </c>
      <c r="S80" s="32">
        <f t="shared" si="19"/>
        <v>59.733164720760307</v>
      </c>
      <c r="T80" s="32">
        <f t="shared" si="20"/>
        <v>63.866773102590962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6643.8472684142635</v>
      </c>
      <c r="F81" s="2">
        <v>6182.6479923700463</v>
      </c>
      <c r="G81" s="5">
        <f t="shared" si="14"/>
        <v>12826.49526078431</v>
      </c>
      <c r="H81" s="2">
        <v>120</v>
      </c>
      <c r="I81" s="2">
        <v>120</v>
      </c>
      <c r="J81" s="5">
        <f t="shared" si="15"/>
        <v>240</v>
      </c>
      <c r="K81" s="2">
        <v>0</v>
      </c>
      <c r="L81" s="2">
        <v>0</v>
      </c>
      <c r="M81" s="5">
        <f t="shared" si="16"/>
        <v>0</v>
      </c>
      <c r="N81" s="27">
        <f t="shared" si="17"/>
        <v>0.25632126807153793</v>
      </c>
      <c r="O81" s="27">
        <f t="shared" si="17"/>
        <v>0.23852808612538759</v>
      </c>
      <c r="P81" s="28">
        <f t="shared" si="17"/>
        <v>0.24742467709846278</v>
      </c>
      <c r="R81" s="32">
        <f t="shared" si="18"/>
        <v>55.365393903452194</v>
      </c>
      <c r="S81" s="32">
        <f t="shared" si="19"/>
        <v>51.522066603083722</v>
      </c>
      <c r="T81" s="32">
        <f t="shared" si="20"/>
        <v>53.443730253267958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5716.2320286902468</v>
      </c>
      <c r="F82" s="2">
        <v>5581.9065603819272</v>
      </c>
      <c r="G82" s="5">
        <f t="shared" si="14"/>
        <v>11298.138589072174</v>
      </c>
      <c r="H82" s="2">
        <v>120</v>
      </c>
      <c r="I82" s="2">
        <v>120</v>
      </c>
      <c r="J82" s="5">
        <f t="shared" si="15"/>
        <v>240</v>
      </c>
      <c r="K82" s="2">
        <v>0</v>
      </c>
      <c r="L82" s="2">
        <v>0</v>
      </c>
      <c r="M82" s="5">
        <f t="shared" si="16"/>
        <v>0</v>
      </c>
      <c r="N82" s="27">
        <f t="shared" si="17"/>
        <v>0.22053364308218545</v>
      </c>
      <c r="O82" s="27">
        <f t="shared" si="17"/>
        <v>0.21535133334806819</v>
      </c>
      <c r="P82" s="28">
        <f t="shared" si="17"/>
        <v>0.21794248821512682</v>
      </c>
      <c r="R82" s="32">
        <f t="shared" si="18"/>
        <v>47.635266905752054</v>
      </c>
      <c r="S82" s="32">
        <f t="shared" si="19"/>
        <v>46.515888003182724</v>
      </c>
      <c r="T82" s="32">
        <f t="shared" si="20"/>
        <v>47.075577454467393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4398.0153205793495</v>
      </c>
      <c r="F83" s="2">
        <v>4186.7365649890353</v>
      </c>
      <c r="G83" s="5">
        <f t="shared" si="14"/>
        <v>8584.7518855683848</v>
      </c>
      <c r="H83" s="2">
        <v>120</v>
      </c>
      <c r="I83" s="2">
        <v>120</v>
      </c>
      <c r="J83" s="5">
        <f t="shared" si="15"/>
        <v>240</v>
      </c>
      <c r="K83" s="2">
        <v>0</v>
      </c>
      <c r="L83" s="2">
        <v>0</v>
      </c>
      <c r="M83" s="5">
        <f t="shared" si="16"/>
        <v>0</v>
      </c>
      <c r="N83" s="27">
        <f t="shared" si="17"/>
        <v>0.16967651699766009</v>
      </c>
      <c r="O83" s="27">
        <f t="shared" si="17"/>
        <v>0.1615253304393918</v>
      </c>
      <c r="P83" s="28">
        <f t="shared" si="17"/>
        <v>0.16560092371852594</v>
      </c>
      <c r="R83" s="32">
        <f t="shared" si="18"/>
        <v>36.65012767149458</v>
      </c>
      <c r="S83" s="32">
        <f t="shared" si="19"/>
        <v>34.889471374908631</v>
      </c>
      <c r="T83" s="32">
        <f t="shared" si="20"/>
        <v>35.769799523201605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2690.4083834269859</v>
      </c>
      <c r="F84" s="3">
        <v>2738.0000000000009</v>
      </c>
      <c r="G84" s="7">
        <f t="shared" si="14"/>
        <v>5428.4083834269868</v>
      </c>
      <c r="H84" s="6">
        <v>130</v>
      </c>
      <c r="I84" s="3">
        <v>120</v>
      </c>
      <c r="J84" s="7">
        <f t="shared" si="15"/>
        <v>250</v>
      </c>
      <c r="K84" s="6">
        <v>0</v>
      </c>
      <c r="L84" s="3">
        <v>0</v>
      </c>
      <c r="M84" s="7">
        <f t="shared" si="16"/>
        <v>0</v>
      </c>
      <c r="N84" s="27">
        <f t="shared" si="17"/>
        <v>9.5812264367057906E-2</v>
      </c>
      <c r="O84" s="27">
        <f t="shared" si="17"/>
        <v>0.10563271604938275</v>
      </c>
      <c r="P84" s="28">
        <f t="shared" si="17"/>
        <v>0.10052608117457383</v>
      </c>
      <c r="R84" s="32">
        <f t="shared" si="18"/>
        <v>20.695449103284506</v>
      </c>
      <c r="S84" s="32">
        <f t="shared" si="19"/>
        <v>22.816666666666674</v>
      </c>
      <c r="T84" s="32">
        <f t="shared" si="20"/>
        <v>21.713633533707949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1271.6912327553239</v>
      </c>
      <c r="F85" s="2">
        <v>3140.9589086398519</v>
      </c>
      <c r="G85" s="5">
        <f t="shared" si="14"/>
        <v>4412.6501413951755</v>
      </c>
      <c r="H85" s="2">
        <v>80</v>
      </c>
      <c r="I85" s="2">
        <v>60</v>
      </c>
      <c r="J85" s="5">
        <f t="shared" si="15"/>
        <v>140</v>
      </c>
      <c r="K85" s="2">
        <v>0</v>
      </c>
      <c r="L85" s="2">
        <v>0</v>
      </c>
      <c r="M85" s="5">
        <f t="shared" si="16"/>
        <v>0</v>
      </c>
      <c r="N85" s="25">
        <f t="shared" si="17"/>
        <v>7.3593242636303471E-2</v>
      </c>
      <c r="O85" s="25">
        <f t="shared" si="17"/>
        <v>0.24235794048147005</v>
      </c>
      <c r="P85" s="26">
        <f t="shared" si="17"/>
        <v>0.14592097028423198</v>
      </c>
      <c r="R85" s="32">
        <f t="shared" si="18"/>
        <v>15.896140409441548</v>
      </c>
      <c r="S85" s="32">
        <f t="shared" si="19"/>
        <v>52.349315143997529</v>
      </c>
      <c r="T85" s="32">
        <f t="shared" si="20"/>
        <v>31.518929581394111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1093.7207468001013</v>
      </c>
      <c r="F86" s="45">
        <v>3012.9999999999986</v>
      </c>
      <c r="G86" s="46">
        <f t="shared" si="14"/>
        <v>4106.7207468000997</v>
      </c>
      <c r="H86" s="44">
        <v>82</v>
      </c>
      <c r="I86" s="45">
        <v>60</v>
      </c>
      <c r="J86" s="46">
        <f t="shared" si="15"/>
        <v>142</v>
      </c>
      <c r="K86" s="44">
        <v>0</v>
      </c>
      <c r="L86" s="45">
        <v>0</v>
      </c>
      <c r="M86" s="46">
        <f t="shared" si="16"/>
        <v>0</v>
      </c>
      <c r="N86" s="47">
        <f t="shared" si="17"/>
        <v>6.1750267999102382E-2</v>
      </c>
      <c r="O86" s="47">
        <f t="shared" si="17"/>
        <v>0.23248456790123445</v>
      </c>
      <c r="P86" s="48">
        <f t="shared" si="17"/>
        <v>0.13389152147887648</v>
      </c>
      <c r="R86" s="32">
        <f t="shared" si="18"/>
        <v>13.338057887806114</v>
      </c>
      <c r="S86" s="32">
        <f t="shared" si="19"/>
        <v>50.216666666666647</v>
      </c>
      <c r="T86" s="32">
        <f t="shared" si="20"/>
        <v>28.920568639437324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93"/>
  <sheetViews>
    <sheetView tabSelected="1" workbookViewId="0">
      <pane xSplit="4" ySplit="4" topLeftCell="G11" activePane="bottomRight" state="frozen"/>
      <selection activeCell="O98" sqref="O98"/>
      <selection pane="topRight" activeCell="O98" sqref="O98"/>
      <selection pane="bottomLeft" activeCell="O98" sqref="O98"/>
      <selection pane="bottomRight" activeCell="G16" sqref="G16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5.71093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ht="14.45" x14ac:dyDescent="0.3">
      <c r="A1" s="36" t="s">
        <v>101</v>
      </c>
      <c r="D1" s="1"/>
      <c r="E1" s="1"/>
      <c r="F1" s="35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0.20285486053286206</v>
      </c>
      <c r="U2">
        <v>8</v>
      </c>
    </row>
    <row r="3" spans="1:23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  <c r="U3" s="57" t="s">
        <v>89</v>
      </c>
      <c r="V3" s="58"/>
    </row>
    <row r="4" spans="1:23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9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40"/>
    </row>
    <row r="5" spans="1:23" x14ac:dyDescent="0.25">
      <c r="B5" s="12" t="s">
        <v>90</v>
      </c>
      <c r="C5" s="12" t="s">
        <v>91</v>
      </c>
      <c r="D5" s="15">
        <v>440.45</v>
      </c>
      <c r="E5" s="4">
        <v>12937.999999999998</v>
      </c>
      <c r="F5" s="4">
        <v>19273.811078618222</v>
      </c>
      <c r="G5" s="5">
        <f>+E5+F5</f>
        <v>32211.811078618222</v>
      </c>
      <c r="H5" s="9">
        <v>2520</v>
      </c>
      <c r="I5" s="9">
        <v>2484</v>
      </c>
      <c r="J5" s="10">
        <f>+H5+I5</f>
        <v>5004</v>
      </c>
      <c r="K5" s="9">
        <v>0</v>
      </c>
      <c r="L5" s="9">
        <v>0</v>
      </c>
      <c r="M5" s="10">
        <f>+K5+L5</f>
        <v>0</v>
      </c>
      <c r="N5" s="27">
        <f>+E5/(H5*216+K5*248)</f>
        <v>2.3769106407995292E-2</v>
      </c>
      <c r="O5" s="27">
        <f t="shared" ref="O5:O80" si="0">+F5/(I5*216+L5*248)</f>
        <v>3.5922144462743451E-2</v>
      </c>
      <c r="P5" s="28">
        <f>+G5/(J5*216+M5*248)</f>
        <v>2.980190947114366E-2</v>
      </c>
      <c r="Q5" s="38"/>
      <c r="R5" s="32">
        <f>+E5/(H5+K5)</f>
        <v>5.1341269841269837</v>
      </c>
      <c r="S5" s="32">
        <f t="shared" ref="S5:S70" si="1">+F5/(I5+L5)</f>
        <v>7.7591832039525857</v>
      </c>
      <c r="T5" s="32">
        <f t="shared" ref="T5:T70" si="2">+G5/(J5+M5)</f>
        <v>6.437212445767031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17</v>
      </c>
      <c r="V5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9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23122.097667072401</v>
      </c>
      <c r="F6" s="4">
        <v>35212.742084199323</v>
      </c>
      <c r="G6" s="5">
        <f t="shared" ref="G6:G69" si="3">+E6+F6</f>
        <v>58334.83975127172</v>
      </c>
      <c r="H6" s="2">
        <v>2517</v>
      </c>
      <c r="I6" s="2">
        <v>2484</v>
      </c>
      <c r="J6" s="5">
        <f t="shared" ref="J6:J69" si="4">+H6+I6</f>
        <v>5001</v>
      </c>
      <c r="K6" s="2">
        <v>0</v>
      </c>
      <c r="L6" s="2">
        <v>0</v>
      </c>
      <c r="M6" s="5">
        <f t="shared" ref="M6:M69" si="5">+K6+L6</f>
        <v>0</v>
      </c>
      <c r="N6" s="27">
        <f t="shared" ref="N6:N69" si="6">+E6/(H6*216+K6*248)</f>
        <v>4.252949879168396E-2</v>
      </c>
      <c r="O6" s="27">
        <f t="shared" si="0"/>
        <v>6.5628805995779138E-2</v>
      </c>
      <c r="P6" s="28">
        <f t="shared" ref="P6:P69" si="7">+G6/(J6*216+M6*248)</f>
        <v>5.4002939922452288E-2</v>
      </c>
      <c r="Q6" s="38"/>
      <c r="R6" s="32">
        <f t="shared" ref="R6:R69" si="8">+E6/(H6+K6)</f>
        <v>9.1863717390037358</v>
      </c>
      <c r="S6" s="32">
        <f t="shared" si="1"/>
        <v>14.175822095088295</v>
      </c>
      <c r="T6" s="32">
        <f t="shared" ref="T6:T16" si="9">+G6/(J6+M6)</f>
        <v>11.664635023249694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9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4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34193.500244538307</v>
      </c>
      <c r="F7" s="4">
        <v>46392.297443627649</v>
      </c>
      <c r="G7" s="5">
        <f t="shared" si="3"/>
        <v>80585.797688165956</v>
      </c>
      <c r="H7" s="2">
        <v>2516</v>
      </c>
      <c r="I7" s="2">
        <v>2484</v>
      </c>
      <c r="J7" s="5">
        <f t="shared" si="4"/>
        <v>5000</v>
      </c>
      <c r="K7" s="2">
        <v>0</v>
      </c>
      <c r="L7" s="2">
        <v>0</v>
      </c>
      <c r="M7" s="5">
        <f t="shared" si="5"/>
        <v>0</v>
      </c>
      <c r="N7" s="27">
        <f t="shared" si="6"/>
        <v>6.291861759652724E-2</v>
      </c>
      <c r="O7" s="27">
        <f t="shared" si="0"/>
        <v>8.6465038176976441E-2</v>
      </c>
      <c r="P7" s="28">
        <f t="shared" si="7"/>
        <v>7.4616479340894409E-2</v>
      </c>
      <c r="Q7" s="38"/>
      <c r="R7" s="32">
        <f t="shared" si="8"/>
        <v>13.590421400849884</v>
      </c>
      <c r="S7" s="32">
        <f t="shared" si="1"/>
        <v>18.676448246226911</v>
      </c>
      <c r="T7" s="32">
        <f t="shared" si="9"/>
        <v>16.117159537633192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9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2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42044.522560552003</v>
      </c>
      <c r="F8" s="4">
        <v>51753.990889159431</v>
      </c>
      <c r="G8" s="5">
        <f t="shared" si="3"/>
        <v>93798.513449711434</v>
      </c>
      <c r="H8" s="2">
        <v>2515</v>
      </c>
      <c r="I8" s="2">
        <v>2483</v>
      </c>
      <c r="J8" s="5">
        <f t="shared" si="4"/>
        <v>4998</v>
      </c>
      <c r="K8" s="2">
        <v>0</v>
      </c>
      <c r="L8" s="2">
        <v>0</v>
      </c>
      <c r="M8" s="5">
        <f t="shared" si="5"/>
        <v>0</v>
      </c>
      <c r="N8" s="27">
        <f t="shared" si="6"/>
        <v>7.7395851852867986E-2</v>
      </c>
      <c r="O8" s="27">
        <f t="shared" si="0"/>
        <v>9.6496902807907528E-2</v>
      </c>
      <c r="P8" s="28">
        <f t="shared" si="7"/>
        <v>8.6885229508202752E-2</v>
      </c>
      <c r="Q8" s="38"/>
      <c r="R8" s="32">
        <f t="shared" si="8"/>
        <v>16.717504000219485</v>
      </c>
      <c r="S8" s="32">
        <f t="shared" si="1"/>
        <v>20.843331006508027</v>
      </c>
      <c r="T8" s="32">
        <f t="shared" si="9"/>
        <v>18.767209573771794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9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2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56668.33287907148</v>
      </c>
      <c r="F9" s="4">
        <v>64360.780074512884</v>
      </c>
      <c r="G9" s="5">
        <f t="shared" si="3"/>
        <v>121029.11295358436</v>
      </c>
      <c r="H9" s="2">
        <v>2514</v>
      </c>
      <c r="I9" s="2">
        <v>2482</v>
      </c>
      <c r="J9" s="5">
        <f t="shared" si="4"/>
        <v>4996</v>
      </c>
      <c r="K9" s="2">
        <v>0</v>
      </c>
      <c r="L9" s="2">
        <v>0</v>
      </c>
      <c r="M9" s="5">
        <f t="shared" si="5"/>
        <v>0</v>
      </c>
      <c r="N9" s="27">
        <f t="shared" si="6"/>
        <v>0.10435695821744799</v>
      </c>
      <c r="O9" s="27">
        <f t="shared" si="0"/>
        <v>0.12005099694562495</v>
      </c>
      <c r="P9" s="28">
        <f t="shared" si="7"/>
        <v>0.11215371644870004</v>
      </c>
      <c r="Q9" s="38"/>
      <c r="R9" s="32">
        <f t="shared" si="8"/>
        <v>22.541102974968766</v>
      </c>
      <c r="S9" s="32">
        <f t="shared" si="1"/>
        <v>25.931015340254991</v>
      </c>
      <c r="T9" s="32">
        <f t="shared" si="9"/>
        <v>24.225202752919209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4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64684.161577715553</v>
      </c>
      <c r="F10" s="4">
        <v>74276.00412013114</v>
      </c>
      <c r="G10" s="5">
        <f t="shared" si="3"/>
        <v>138960.16569784668</v>
      </c>
      <c r="H10" s="2">
        <v>2513</v>
      </c>
      <c r="I10" s="2">
        <v>2482</v>
      </c>
      <c r="J10" s="5">
        <f t="shared" si="4"/>
        <v>4995</v>
      </c>
      <c r="K10" s="2">
        <v>0</v>
      </c>
      <c r="L10" s="2">
        <v>0</v>
      </c>
      <c r="M10" s="5">
        <f t="shared" si="5"/>
        <v>0</v>
      </c>
      <c r="N10" s="27">
        <f t="shared" si="6"/>
        <v>0.11916582212811078</v>
      </c>
      <c r="O10" s="27">
        <f t="shared" si="0"/>
        <v>0.13854568470791764</v>
      </c>
      <c r="P10" s="28">
        <f t="shared" si="7"/>
        <v>0.12879561570630507</v>
      </c>
      <c r="Q10" s="38"/>
      <c r="R10" s="32">
        <f t="shared" si="8"/>
        <v>25.739817579671929</v>
      </c>
      <c r="S10" s="32">
        <f t="shared" si="1"/>
        <v>29.925867896910209</v>
      </c>
      <c r="T10" s="32">
        <f t="shared" si="9"/>
        <v>27.819852992561898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4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85516.627139514836</v>
      </c>
      <c r="F11" s="4">
        <v>91993.378496619684</v>
      </c>
      <c r="G11" s="5">
        <f t="shared" si="3"/>
        <v>177510.00563613453</v>
      </c>
      <c r="H11" s="2">
        <v>2513</v>
      </c>
      <c r="I11" s="2">
        <v>2482</v>
      </c>
      <c r="J11" s="5">
        <f t="shared" si="4"/>
        <v>4995</v>
      </c>
      <c r="K11" s="2">
        <v>0</v>
      </c>
      <c r="L11" s="2">
        <v>0</v>
      </c>
      <c r="M11" s="5">
        <f t="shared" si="5"/>
        <v>0</v>
      </c>
      <c r="N11" s="27">
        <f t="shared" si="6"/>
        <v>0.15754489089975615</v>
      </c>
      <c r="O11" s="27">
        <f t="shared" si="0"/>
        <v>0.17159358211832543</v>
      </c>
      <c r="P11" s="28">
        <f t="shared" si="7"/>
        <v>0.16452564197172592</v>
      </c>
      <c r="Q11" s="38"/>
      <c r="R11" s="32">
        <f t="shared" si="8"/>
        <v>34.029696434347329</v>
      </c>
      <c r="S11" s="32">
        <f t="shared" si="1"/>
        <v>37.064213737558291</v>
      </c>
      <c r="T11" s="32">
        <f t="shared" si="9"/>
        <v>35.537538665892797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89834.596286937813</v>
      </c>
      <c r="F12" s="4">
        <v>94590.561345058202</v>
      </c>
      <c r="G12" s="5">
        <f t="shared" si="3"/>
        <v>184425.15763199603</v>
      </c>
      <c r="H12" s="2">
        <v>2513</v>
      </c>
      <c r="I12" s="2">
        <v>2482</v>
      </c>
      <c r="J12" s="5">
        <f t="shared" si="4"/>
        <v>4995</v>
      </c>
      <c r="K12" s="2">
        <v>0</v>
      </c>
      <c r="L12" s="2">
        <v>0</v>
      </c>
      <c r="M12" s="5">
        <f t="shared" si="5"/>
        <v>0</v>
      </c>
      <c r="N12" s="27">
        <f t="shared" si="6"/>
        <v>0.16549976471779673</v>
      </c>
      <c r="O12" s="27">
        <f t="shared" si="0"/>
        <v>0.17643806022819522</v>
      </c>
      <c r="P12" s="28">
        <f t="shared" si="7"/>
        <v>0.17093496981425502</v>
      </c>
      <c r="Q12" s="38"/>
      <c r="R12" s="32">
        <f t="shared" si="8"/>
        <v>35.747949179044099</v>
      </c>
      <c r="S12" s="32">
        <f t="shared" si="1"/>
        <v>38.11062100929017</v>
      </c>
      <c r="T12" s="32">
        <f t="shared" si="9"/>
        <v>36.921953479879086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92500.257928862833</v>
      </c>
      <c r="F13" s="4">
        <v>96116.297765764582</v>
      </c>
      <c r="G13" s="5">
        <f t="shared" si="3"/>
        <v>188616.5556946274</v>
      </c>
      <c r="H13" s="2">
        <v>2511</v>
      </c>
      <c r="I13" s="2">
        <v>2482</v>
      </c>
      <c r="J13" s="5">
        <f t="shared" si="4"/>
        <v>4993</v>
      </c>
      <c r="K13" s="2">
        <v>0</v>
      </c>
      <c r="L13" s="2">
        <v>0</v>
      </c>
      <c r="M13" s="5">
        <f t="shared" si="5"/>
        <v>0</v>
      </c>
      <c r="N13" s="27">
        <f t="shared" si="6"/>
        <v>0.17054636991471384</v>
      </c>
      <c r="O13" s="27">
        <f t="shared" si="0"/>
        <v>0.17928398872952775</v>
      </c>
      <c r="P13" s="28">
        <f t="shared" si="7"/>
        <v>0.17488980470309118</v>
      </c>
      <c r="Q13" s="38"/>
      <c r="R13" s="32">
        <f t="shared" si="8"/>
        <v>36.838015901578189</v>
      </c>
      <c r="S13" s="32">
        <f t="shared" si="1"/>
        <v>38.725341565577992</v>
      </c>
      <c r="T13" s="32">
        <f t="shared" si="9"/>
        <v>37.776197815867697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107406.62640017272</v>
      </c>
      <c r="F14" s="4">
        <v>111406.47517637911</v>
      </c>
      <c r="G14" s="5">
        <f t="shared" si="3"/>
        <v>218813.10157655185</v>
      </c>
      <c r="H14" s="2">
        <v>2511</v>
      </c>
      <c r="I14" s="2">
        <v>2482</v>
      </c>
      <c r="J14" s="5">
        <f t="shared" si="4"/>
        <v>4993</v>
      </c>
      <c r="K14" s="2">
        <v>0</v>
      </c>
      <c r="L14" s="2">
        <v>0</v>
      </c>
      <c r="M14" s="5">
        <f t="shared" si="5"/>
        <v>0</v>
      </c>
      <c r="N14" s="27">
        <f t="shared" si="6"/>
        <v>0.19802982875380312</v>
      </c>
      <c r="O14" s="27">
        <f t="shared" si="0"/>
        <v>0.20780447961690676</v>
      </c>
      <c r="P14" s="28">
        <f t="shared" si="7"/>
        <v>0.20288876795713245</v>
      </c>
      <c r="Q14" s="38"/>
      <c r="R14" s="32">
        <f t="shared" si="8"/>
        <v>42.774443010821479</v>
      </c>
      <c r="S14" s="32">
        <f t="shared" si="1"/>
        <v>44.885767597251856</v>
      </c>
      <c r="T14" s="32">
        <f t="shared" si="9"/>
        <v>43.82397387874061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202898.98433023237</v>
      </c>
      <c r="F15" s="4">
        <v>206264.11159945538</v>
      </c>
      <c r="G15" s="5">
        <f t="shared" si="3"/>
        <v>409163.09592968773</v>
      </c>
      <c r="H15" s="2">
        <v>5291</v>
      </c>
      <c r="I15" s="2">
        <v>5147</v>
      </c>
      <c r="J15" s="5">
        <f t="shared" si="4"/>
        <v>10438</v>
      </c>
      <c r="K15" s="2">
        <v>2548</v>
      </c>
      <c r="L15" s="2">
        <v>2617</v>
      </c>
      <c r="M15" s="5">
        <f t="shared" si="5"/>
        <v>5165</v>
      </c>
      <c r="N15" s="27">
        <f t="shared" si="6"/>
        <v>0.11432474494029185</v>
      </c>
      <c r="O15" s="27">
        <f t="shared" si="0"/>
        <v>0.11714440039769884</v>
      </c>
      <c r="P15" s="28">
        <f t="shared" si="7"/>
        <v>0.11572899321676641</v>
      </c>
      <c r="Q15" s="38"/>
      <c r="R15" s="32">
        <f t="shared" si="8"/>
        <v>25.883273929102227</v>
      </c>
      <c r="S15" s="32">
        <f t="shared" si="1"/>
        <v>26.56673256046566</v>
      </c>
      <c r="T15" s="32">
        <f t="shared" si="9"/>
        <v>26.223360631268839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400254.15574607166</v>
      </c>
      <c r="F16" s="4">
        <v>384603.04874402884</v>
      </c>
      <c r="G16" s="5">
        <f t="shared" si="3"/>
        <v>784857.2044901005</v>
      </c>
      <c r="H16" s="2">
        <v>5997</v>
      </c>
      <c r="I16" s="2">
        <v>5873</v>
      </c>
      <c r="J16" s="5">
        <f t="shared" si="4"/>
        <v>11870</v>
      </c>
      <c r="K16" s="2">
        <v>4461</v>
      </c>
      <c r="L16" s="2">
        <v>4461</v>
      </c>
      <c r="M16" s="5">
        <f t="shared" si="5"/>
        <v>8922</v>
      </c>
      <c r="N16" s="27">
        <f t="shared" si="6"/>
        <v>0.1666559057601644</v>
      </c>
      <c r="O16" s="27">
        <f t="shared" si="0"/>
        <v>0.16194521728278999</v>
      </c>
      <c r="P16" s="28">
        <f t="shared" si="7"/>
        <v>0.16431376879381809</v>
      </c>
      <c r="Q16" s="38"/>
      <c r="R16" s="32">
        <f t="shared" si="8"/>
        <v>38.272533538541943</v>
      </c>
      <c r="S16" s="32">
        <f t="shared" si="1"/>
        <v>37.217248765630814</v>
      </c>
      <c r="T16" s="32">
        <f t="shared" si="9"/>
        <v>37.748037922763586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429370.94245193154</v>
      </c>
      <c r="F17" s="4">
        <v>413821.52373281715</v>
      </c>
      <c r="G17" s="5">
        <f t="shared" si="3"/>
        <v>843192.46618474869</v>
      </c>
      <c r="H17" s="2">
        <v>5995</v>
      </c>
      <c r="I17" s="2">
        <v>5873</v>
      </c>
      <c r="J17" s="5">
        <f t="shared" si="4"/>
        <v>11868</v>
      </c>
      <c r="K17" s="2">
        <v>4463</v>
      </c>
      <c r="L17" s="2">
        <v>4462</v>
      </c>
      <c r="M17" s="5">
        <f t="shared" si="5"/>
        <v>8925</v>
      </c>
      <c r="N17" s="27">
        <f t="shared" si="6"/>
        <v>0.17877464977613414</v>
      </c>
      <c r="O17" s="27">
        <f t="shared" si="0"/>
        <v>0.17423007772699978</v>
      </c>
      <c r="P17" s="28">
        <f t="shared" si="7"/>
        <v>0.17651501692833257</v>
      </c>
      <c r="Q17" s="38"/>
      <c r="R17" s="32">
        <f t="shared" si="8"/>
        <v>41.056697499706594</v>
      </c>
      <c r="S17" s="32">
        <f t="shared" si="1"/>
        <v>40.040786040911193</v>
      </c>
      <c r="T17" s="32">
        <f t="shared" si="2"/>
        <v>40.55174655820462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547905.11686926044</v>
      </c>
      <c r="F18" s="4">
        <v>499750.29134427127</v>
      </c>
      <c r="G18" s="5">
        <f t="shared" si="3"/>
        <v>1047655.4082135317</v>
      </c>
      <c r="H18" s="2">
        <v>5995</v>
      </c>
      <c r="I18" s="2">
        <v>5875</v>
      </c>
      <c r="J18" s="5">
        <f t="shared" si="4"/>
        <v>11870</v>
      </c>
      <c r="K18" s="2">
        <v>4463</v>
      </c>
      <c r="L18" s="2">
        <v>4462</v>
      </c>
      <c r="M18" s="5">
        <f t="shared" si="5"/>
        <v>8925</v>
      </c>
      <c r="N18" s="27">
        <f t="shared" si="6"/>
        <v>0.22812802566354301</v>
      </c>
      <c r="O18" s="27">
        <f t="shared" si="0"/>
        <v>0.21037015500420583</v>
      </c>
      <c r="P18" s="28">
        <f t="shared" si="7"/>
        <v>0.21929772512905388</v>
      </c>
      <c r="Q18" s="38"/>
      <c r="R18" s="32">
        <f t="shared" si="8"/>
        <v>52.391003716701135</v>
      </c>
      <c r="S18" s="32">
        <f t="shared" si="1"/>
        <v>48.345776467473279</v>
      </c>
      <c r="T18" s="32">
        <f t="shared" si="2"/>
        <v>50.380159086969549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661818.42245731503</v>
      </c>
      <c r="F19" s="4">
        <v>620172.28646934347</v>
      </c>
      <c r="G19" s="5">
        <f t="shared" si="3"/>
        <v>1281990.7089266586</v>
      </c>
      <c r="H19" s="2">
        <v>5993</v>
      </c>
      <c r="I19" s="2">
        <v>5875</v>
      </c>
      <c r="J19" s="5">
        <f t="shared" si="4"/>
        <v>11868</v>
      </c>
      <c r="K19" s="2">
        <v>4463</v>
      </c>
      <c r="L19" s="2">
        <v>4462</v>
      </c>
      <c r="M19" s="5">
        <f t="shared" si="5"/>
        <v>8925</v>
      </c>
      <c r="N19" s="27">
        <f t="shared" si="6"/>
        <v>0.27560701085794559</v>
      </c>
      <c r="O19" s="27">
        <f t="shared" si="0"/>
        <v>0.26106185887942268</v>
      </c>
      <c r="P19" s="28">
        <f t="shared" si="7"/>
        <v>0.26837361665725856</v>
      </c>
      <c r="Q19" s="38"/>
      <c r="R19" s="32">
        <f t="shared" si="8"/>
        <v>63.295564504333875</v>
      </c>
      <c r="S19" s="32">
        <f t="shared" si="1"/>
        <v>59.99538419941409</v>
      </c>
      <c r="T19" s="32">
        <f t="shared" si="2"/>
        <v>61.654917949630097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780609.85412397527</v>
      </c>
      <c r="F20" s="4">
        <v>885877.63053345901</v>
      </c>
      <c r="G20" s="5">
        <f t="shared" si="3"/>
        <v>1666487.4846574343</v>
      </c>
      <c r="H20" s="2">
        <v>6401</v>
      </c>
      <c r="I20" s="2">
        <v>6346</v>
      </c>
      <c r="J20" s="5">
        <f t="shared" si="4"/>
        <v>12747</v>
      </c>
      <c r="K20" s="2">
        <v>4466</v>
      </c>
      <c r="L20" s="2">
        <v>4465</v>
      </c>
      <c r="M20" s="5">
        <f t="shared" si="5"/>
        <v>8931</v>
      </c>
      <c r="N20" s="27">
        <f t="shared" si="6"/>
        <v>0.31347476898252308</v>
      </c>
      <c r="O20" s="27">
        <f t="shared" si="0"/>
        <v>0.35748894719629382</v>
      </c>
      <c r="P20" s="28">
        <f t="shared" si="7"/>
        <v>0.33542813645424424</v>
      </c>
      <c r="Q20" s="38"/>
      <c r="R20" s="32">
        <f t="shared" si="8"/>
        <v>71.833059181372533</v>
      </c>
      <c r="S20" s="32">
        <f t="shared" si="1"/>
        <v>81.942246835025344</v>
      </c>
      <c r="T20" s="32">
        <f t="shared" si="2"/>
        <v>76.874595657230103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771226.8108877684</v>
      </c>
      <c r="F21" s="4">
        <v>879567.5035659147</v>
      </c>
      <c r="G21" s="5">
        <f t="shared" si="3"/>
        <v>1650794.3144536831</v>
      </c>
      <c r="H21" s="2">
        <v>6400</v>
      </c>
      <c r="I21" s="2">
        <v>6346</v>
      </c>
      <c r="J21" s="5">
        <f t="shared" si="4"/>
        <v>12746</v>
      </c>
      <c r="K21" s="2">
        <v>4466</v>
      </c>
      <c r="L21" s="2">
        <v>4465</v>
      </c>
      <c r="M21" s="5">
        <f t="shared" si="5"/>
        <v>8931</v>
      </c>
      <c r="N21" s="27">
        <f t="shared" si="6"/>
        <v>0.30973362343924438</v>
      </c>
      <c r="O21" s="27">
        <f t="shared" si="0"/>
        <v>0.3549425451103263</v>
      </c>
      <c r="P21" s="28">
        <f t="shared" si="7"/>
        <v>0.33228388479075044</v>
      </c>
      <c r="Q21" s="38"/>
      <c r="R21" s="32">
        <f t="shared" si="8"/>
        <v>70.976146777817817</v>
      </c>
      <c r="S21" s="32">
        <f t="shared" si="1"/>
        <v>81.358570304866774</v>
      </c>
      <c r="T21" s="32">
        <f t="shared" si="2"/>
        <v>76.154187131691799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731374.70041990746</v>
      </c>
      <c r="F22" s="4">
        <v>839755.0626790066</v>
      </c>
      <c r="G22" s="5">
        <f t="shared" si="3"/>
        <v>1571129.7630989142</v>
      </c>
      <c r="H22" s="2">
        <v>6401</v>
      </c>
      <c r="I22" s="2">
        <v>6348</v>
      </c>
      <c r="J22" s="5">
        <f t="shared" si="4"/>
        <v>12749</v>
      </c>
      <c r="K22" s="2">
        <v>4466</v>
      </c>
      <c r="L22" s="2">
        <v>4465</v>
      </c>
      <c r="M22" s="5">
        <f t="shared" si="5"/>
        <v>8931</v>
      </c>
      <c r="N22" s="27">
        <f t="shared" si="6"/>
        <v>0.293703075925276</v>
      </c>
      <c r="O22" s="27">
        <f t="shared" si="0"/>
        <v>0.33881748173846576</v>
      </c>
      <c r="P22" s="28">
        <f t="shared" si="7"/>
        <v>0.31620718032885131</v>
      </c>
      <c r="Q22" s="38"/>
      <c r="R22" s="32">
        <f t="shared" si="8"/>
        <v>67.302355794599009</v>
      </c>
      <c r="S22" s="32">
        <f t="shared" si="1"/>
        <v>77.661616820401974</v>
      </c>
      <c r="T22" s="32">
        <f t="shared" si="2"/>
        <v>72.469085013787549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663695.29749435023</v>
      </c>
      <c r="F23" s="4">
        <v>703286.26295723417</v>
      </c>
      <c r="G23" s="5">
        <f t="shared" si="3"/>
        <v>1366981.5604515844</v>
      </c>
      <c r="H23" s="2">
        <v>6399</v>
      </c>
      <c r="I23" s="2">
        <v>6348</v>
      </c>
      <c r="J23" s="5">
        <f t="shared" si="4"/>
        <v>12747</v>
      </c>
      <c r="K23" s="2">
        <v>4466</v>
      </c>
      <c r="L23" s="2">
        <v>4465</v>
      </c>
      <c r="M23" s="5">
        <f t="shared" si="5"/>
        <v>8931</v>
      </c>
      <c r="N23" s="27">
        <f t="shared" si="6"/>
        <v>0.26657084621052629</v>
      </c>
      <c r="O23" s="27">
        <f t="shared" si="0"/>
        <v>0.28375617027689226</v>
      </c>
      <c r="P23" s="28">
        <f t="shared" si="7"/>
        <v>0.27514402694950013</v>
      </c>
      <c r="Q23" s="38"/>
      <c r="R23" s="32">
        <f t="shared" si="8"/>
        <v>61.085623331279358</v>
      </c>
      <c r="S23" s="32">
        <f t="shared" si="1"/>
        <v>65.040808559810799</v>
      </c>
      <c r="T23" s="32">
        <f t="shared" si="2"/>
        <v>63.058472204612251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616110.38202291739</v>
      </c>
      <c r="F24" s="4">
        <v>653146.00454524939</v>
      </c>
      <c r="G24" s="5">
        <f t="shared" si="3"/>
        <v>1269256.3865681668</v>
      </c>
      <c r="H24" s="2">
        <v>6397</v>
      </c>
      <c r="I24" s="2">
        <v>6348</v>
      </c>
      <c r="J24" s="5">
        <f t="shared" si="4"/>
        <v>12745</v>
      </c>
      <c r="K24" s="2">
        <v>4466</v>
      </c>
      <c r="L24" s="2">
        <v>4465</v>
      </c>
      <c r="M24" s="5">
        <f t="shared" si="5"/>
        <v>8931</v>
      </c>
      <c r="N24" s="27">
        <f t="shared" si="6"/>
        <v>0.24750147912800177</v>
      </c>
      <c r="O24" s="27">
        <f t="shared" si="0"/>
        <v>0.26352599025908108</v>
      </c>
      <c r="P24" s="28">
        <f t="shared" si="7"/>
        <v>0.25549626446275031</v>
      </c>
      <c r="Q24" s="38"/>
      <c r="R24" s="32">
        <f t="shared" si="8"/>
        <v>56.716411858871155</v>
      </c>
      <c r="S24" s="32">
        <f t="shared" si="1"/>
        <v>60.403773656270175</v>
      </c>
      <c r="T24" s="32">
        <f t="shared" si="2"/>
        <v>58.555839941325281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588657.63618805632</v>
      </c>
      <c r="F25" s="4">
        <v>626717.13134732156</v>
      </c>
      <c r="G25" s="5">
        <f t="shared" si="3"/>
        <v>1215374.7675353778</v>
      </c>
      <c r="H25" s="2">
        <v>6397</v>
      </c>
      <c r="I25" s="2">
        <v>6350</v>
      </c>
      <c r="J25" s="5">
        <f t="shared" si="4"/>
        <v>12747</v>
      </c>
      <c r="K25" s="2">
        <v>4464</v>
      </c>
      <c r="L25" s="2">
        <v>4467</v>
      </c>
      <c r="M25" s="5">
        <f t="shared" si="5"/>
        <v>8931</v>
      </c>
      <c r="N25" s="27">
        <f t="shared" si="6"/>
        <v>0.23652039525014878</v>
      </c>
      <c r="O25" s="27">
        <f t="shared" si="0"/>
        <v>0.2527680435019059</v>
      </c>
      <c r="P25" s="28">
        <f t="shared" si="7"/>
        <v>0.24462883587253792</v>
      </c>
      <c r="Q25" s="38"/>
      <c r="R25" s="32">
        <f t="shared" si="8"/>
        <v>54.199211507969459</v>
      </c>
      <c r="S25" s="32">
        <f t="shared" si="1"/>
        <v>57.938165050136043</v>
      </c>
      <c r="T25" s="32">
        <f t="shared" si="2"/>
        <v>56.064893787959114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560768.30475426815</v>
      </c>
      <c r="F26" s="4">
        <v>594120.93373928254</v>
      </c>
      <c r="G26" s="5">
        <f t="shared" si="3"/>
        <v>1154889.2384935506</v>
      </c>
      <c r="H26" s="2">
        <v>6397</v>
      </c>
      <c r="I26" s="2">
        <v>6350</v>
      </c>
      <c r="J26" s="5">
        <f t="shared" si="4"/>
        <v>12747</v>
      </c>
      <c r="K26" s="2">
        <v>4464</v>
      </c>
      <c r="L26" s="2">
        <v>4467</v>
      </c>
      <c r="M26" s="5">
        <f t="shared" si="5"/>
        <v>8931</v>
      </c>
      <c r="N26" s="27">
        <f t="shared" si="6"/>
        <v>0.22531456814715228</v>
      </c>
      <c r="O26" s="27">
        <f t="shared" si="0"/>
        <v>0.23962131959271157</v>
      </c>
      <c r="P26" s="28">
        <f t="shared" si="7"/>
        <v>0.23245439803502863</v>
      </c>
      <c r="Q26" s="38"/>
      <c r="R26" s="32">
        <f t="shared" si="8"/>
        <v>51.631369556603275</v>
      </c>
      <c r="S26" s="32">
        <f t="shared" si="1"/>
        <v>54.924741956113763</v>
      </c>
      <c r="T26" s="32">
        <f t="shared" si="2"/>
        <v>53.274713464966815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496991.38118936075</v>
      </c>
      <c r="F27" s="4">
        <v>537983.01107664593</v>
      </c>
      <c r="G27" s="5">
        <f t="shared" si="3"/>
        <v>1034974.3922660067</v>
      </c>
      <c r="H27" s="2">
        <v>6396</v>
      </c>
      <c r="I27" s="2">
        <v>6350</v>
      </c>
      <c r="J27" s="5">
        <f t="shared" si="4"/>
        <v>12746</v>
      </c>
      <c r="K27" s="2">
        <v>4464</v>
      </c>
      <c r="L27" s="2">
        <v>4468</v>
      </c>
      <c r="M27" s="5">
        <f t="shared" si="5"/>
        <v>8932</v>
      </c>
      <c r="N27" s="27">
        <f t="shared" si="6"/>
        <v>0.19970657539852027</v>
      </c>
      <c r="O27" s="27">
        <f t="shared" si="0"/>
        <v>0.21695802781209306</v>
      </c>
      <c r="P27" s="28">
        <f t="shared" si="7"/>
        <v>0.20831677337029991</v>
      </c>
      <c r="Q27" s="38"/>
      <c r="R27" s="32">
        <f t="shared" si="8"/>
        <v>45.76347893088036</v>
      </c>
      <c r="S27" s="32">
        <f t="shared" si="1"/>
        <v>49.730357836628393</v>
      </c>
      <c r="T27" s="32">
        <f t="shared" si="2"/>
        <v>47.743075572746868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177133.85294316258</v>
      </c>
      <c r="F28" s="4">
        <v>178337.89111161075</v>
      </c>
      <c r="G28" s="5">
        <f t="shared" si="3"/>
        <v>355471.74405477336</v>
      </c>
      <c r="H28" s="2">
        <v>3541</v>
      </c>
      <c r="I28" s="2">
        <v>3483</v>
      </c>
      <c r="J28" s="5">
        <f t="shared" si="4"/>
        <v>7024</v>
      </c>
      <c r="K28" s="2">
        <v>0</v>
      </c>
      <c r="L28" s="2">
        <v>0</v>
      </c>
      <c r="M28" s="5">
        <f t="shared" si="5"/>
        <v>0</v>
      </c>
      <c r="N28" s="27">
        <f t="shared" si="6"/>
        <v>0.23159111380856343</v>
      </c>
      <c r="O28" s="27">
        <f t="shared" si="0"/>
        <v>0.23704805764455231</v>
      </c>
      <c r="P28" s="28">
        <f t="shared" si="7"/>
        <v>0.23429705563384096</v>
      </c>
      <c r="Q28" s="38"/>
      <c r="R28" s="32">
        <f t="shared" si="8"/>
        <v>50.023680582649696</v>
      </c>
      <c r="S28" s="32">
        <f t="shared" si="1"/>
        <v>51.202380451223299</v>
      </c>
      <c r="T28" s="32">
        <f t="shared" si="2"/>
        <v>50.608164016909647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0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172447.5779741609</v>
      </c>
      <c r="F29" s="4">
        <v>171908.90758692715</v>
      </c>
      <c r="G29" s="5">
        <f t="shared" si="3"/>
        <v>344356.48556108808</v>
      </c>
      <c r="H29" s="2">
        <v>3540</v>
      </c>
      <c r="I29" s="2">
        <v>3483</v>
      </c>
      <c r="J29" s="5">
        <f t="shared" si="4"/>
        <v>7023</v>
      </c>
      <c r="K29" s="2">
        <v>0</v>
      </c>
      <c r="L29" s="2">
        <v>0</v>
      </c>
      <c r="M29" s="5">
        <f t="shared" si="5"/>
        <v>0</v>
      </c>
      <c r="N29" s="27">
        <f t="shared" si="6"/>
        <v>0.22552780128447492</v>
      </c>
      <c r="O29" s="27">
        <f t="shared" si="0"/>
        <v>0.22850260469758821</v>
      </c>
      <c r="P29" s="28">
        <f t="shared" si="7"/>
        <v>0.22700313095667679</v>
      </c>
      <c r="Q29" s="38"/>
      <c r="R29" s="32">
        <f t="shared" si="8"/>
        <v>48.714005077446579</v>
      </c>
      <c r="S29" s="32">
        <f t="shared" si="1"/>
        <v>49.356562614679056</v>
      </c>
      <c r="T29" s="32">
        <f t="shared" si="2"/>
        <v>49.032676286642186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0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168162.14408102786</v>
      </c>
      <c r="F30" s="4">
        <v>169241.43306004358</v>
      </c>
      <c r="G30" s="5">
        <f t="shared" si="3"/>
        <v>337403.57714107144</v>
      </c>
      <c r="H30" s="2">
        <v>3540</v>
      </c>
      <c r="I30" s="2">
        <v>3483</v>
      </c>
      <c r="J30" s="5">
        <f t="shared" si="4"/>
        <v>7023</v>
      </c>
      <c r="K30" s="2">
        <v>0</v>
      </c>
      <c r="L30" s="2">
        <v>0</v>
      </c>
      <c r="M30" s="5">
        <f t="shared" si="5"/>
        <v>0</v>
      </c>
      <c r="N30" s="27">
        <f t="shared" si="6"/>
        <v>0.21992328949705464</v>
      </c>
      <c r="O30" s="27">
        <f t="shared" si="0"/>
        <v>0.22495697762152089</v>
      </c>
      <c r="P30" s="28">
        <f t="shared" si="7"/>
        <v>0.22241970637552766</v>
      </c>
      <c r="Q30" s="38"/>
      <c r="R30" s="32">
        <f t="shared" si="8"/>
        <v>47.503430531363804</v>
      </c>
      <c r="S30" s="32">
        <f t="shared" si="1"/>
        <v>48.590707166248514</v>
      </c>
      <c r="T30" s="32">
        <f t="shared" si="2"/>
        <v>48.042656577113974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156316.19610314548</v>
      </c>
      <c r="F31" s="4">
        <v>158232.40114828109</v>
      </c>
      <c r="G31" s="5">
        <f t="shared" si="3"/>
        <v>314548.59725142654</v>
      </c>
      <c r="H31" s="2">
        <v>3540</v>
      </c>
      <c r="I31" s="2">
        <v>3483</v>
      </c>
      <c r="J31" s="5">
        <f t="shared" si="4"/>
        <v>7023</v>
      </c>
      <c r="K31" s="2">
        <v>0</v>
      </c>
      <c r="L31" s="2">
        <v>0</v>
      </c>
      <c r="M31" s="5">
        <f t="shared" si="5"/>
        <v>0</v>
      </c>
      <c r="N31" s="27">
        <f t="shared" si="6"/>
        <v>0.20443109973732146</v>
      </c>
      <c r="O31" s="27">
        <f t="shared" si="0"/>
        <v>0.2103236901302106</v>
      </c>
      <c r="P31" s="28">
        <f t="shared" si="7"/>
        <v>0.20735348224314984</v>
      </c>
      <c r="Q31" s="38"/>
      <c r="R31" s="32">
        <f t="shared" si="8"/>
        <v>44.157117543261435</v>
      </c>
      <c r="S31" s="32">
        <f t="shared" si="1"/>
        <v>45.429917068125491</v>
      </c>
      <c r="T31" s="32">
        <f t="shared" si="2"/>
        <v>44.788352164520369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0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149875.34959738844</v>
      </c>
      <c r="F32" s="4">
        <v>152499.573183442</v>
      </c>
      <c r="G32" s="5">
        <f t="shared" si="3"/>
        <v>302374.92278083041</v>
      </c>
      <c r="H32" s="2">
        <v>3539</v>
      </c>
      <c r="I32" s="2">
        <v>3483</v>
      </c>
      <c r="J32" s="5">
        <f t="shared" si="4"/>
        <v>7022</v>
      </c>
      <c r="K32" s="2">
        <v>0</v>
      </c>
      <c r="L32" s="2">
        <v>0</v>
      </c>
      <c r="M32" s="5">
        <f t="shared" si="5"/>
        <v>0</v>
      </c>
      <c r="N32" s="27">
        <f t="shared" si="6"/>
        <v>0.1960631136612514</v>
      </c>
      <c r="O32" s="27">
        <f t="shared" si="0"/>
        <v>0.20270357235599631</v>
      </c>
      <c r="P32" s="28">
        <f t="shared" si="7"/>
        <v>0.19935686439235314</v>
      </c>
      <c r="Q32" s="38"/>
      <c r="R32" s="32">
        <f t="shared" si="8"/>
        <v>42.3496325508303</v>
      </c>
      <c r="S32" s="32">
        <f t="shared" si="1"/>
        <v>43.783971628895202</v>
      </c>
      <c r="T32" s="32">
        <f t="shared" si="2"/>
        <v>43.06108270874828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0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115403.66020044546</v>
      </c>
      <c r="F33" s="4">
        <v>117944.6196894087</v>
      </c>
      <c r="G33" s="5">
        <f t="shared" si="3"/>
        <v>233348.27988985417</v>
      </c>
      <c r="H33" s="2">
        <v>3539</v>
      </c>
      <c r="I33" s="2">
        <v>3483</v>
      </c>
      <c r="J33" s="5">
        <f t="shared" si="4"/>
        <v>7022</v>
      </c>
      <c r="K33" s="2">
        <v>0</v>
      </c>
      <c r="L33" s="2">
        <v>0</v>
      </c>
      <c r="M33" s="5">
        <f t="shared" si="5"/>
        <v>0</v>
      </c>
      <c r="N33" s="27">
        <f t="shared" si="6"/>
        <v>0.15096812789818931</v>
      </c>
      <c r="O33" s="27">
        <f t="shared" si="0"/>
        <v>0.15677286993094594</v>
      </c>
      <c r="P33" s="28">
        <f t="shared" si="7"/>
        <v>0.15384735269170843</v>
      </c>
      <c r="Q33" s="38"/>
      <c r="R33" s="32">
        <f t="shared" si="8"/>
        <v>32.609115626008887</v>
      </c>
      <c r="S33" s="32">
        <f t="shared" si="1"/>
        <v>33.862939905084325</v>
      </c>
      <c r="T33" s="32">
        <f t="shared" si="2"/>
        <v>33.231028181409023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1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49841.189339604782</v>
      </c>
      <c r="F34" s="4">
        <v>54282.292993809715</v>
      </c>
      <c r="G34" s="5">
        <f t="shared" si="3"/>
        <v>104123.48233341449</v>
      </c>
      <c r="H34" s="2">
        <v>3538</v>
      </c>
      <c r="I34" s="2">
        <v>3484</v>
      </c>
      <c r="J34" s="5">
        <f t="shared" si="4"/>
        <v>7022</v>
      </c>
      <c r="K34" s="2">
        <v>0</v>
      </c>
      <c r="L34" s="2">
        <v>0</v>
      </c>
      <c r="M34" s="5">
        <f t="shared" si="5"/>
        <v>0</v>
      </c>
      <c r="N34" s="27">
        <f t="shared" si="6"/>
        <v>6.5219402753706815E-2</v>
      </c>
      <c r="O34" s="27">
        <f t="shared" si="0"/>
        <v>7.2131719864632127E-2</v>
      </c>
      <c r="P34" s="28">
        <f t="shared" si="7"/>
        <v>6.8648983046282114E-2</v>
      </c>
      <c r="Q34" s="38"/>
      <c r="R34" s="32">
        <f t="shared" si="8"/>
        <v>14.087390994800673</v>
      </c>
      <c r="S34" s="32">
        <f t="shared" si="1"/>
        <v>15.580451490760538</v>
      </c>
      <c r="T34" s="32">
        <f t="shared" si="2"/>
        <v>14.828180337996937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4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4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25957.955427730813</v>
      </c>
      <c r="F35" s="4">
        <v>30882.460563063876</v>
      </c>
      <c r="G35" s="5">
        <f t="shared" si="3"/>
        <v>56840.415990794689</v>
      </c>
      <c r="H35" s="2">
        <v>3553</v>
      </c>
      <c r="I35" s="2">
        <v>3499</v>
      </c>
      <c r="J35" s="5">
        <f t="shared" si="4"/>
        <v>7052</v>
      </c>
      <c r="K35" s="2">
        <v>0</v>
      </c>
      <c r="L35" s="2">
        <v>0</v>
      </c>
      <c r="M35" s="5">
        <f t="shared" si="5"/>
        <v>0</v>
      </c>
      <c r="N35" s="27">
        <f t="shared" si="6"/>
        <v>3.3823731937187684E-2</v>
      </c>
      <c r="O35" s="27">
        <f t="shared" si="0"/>
        <v>4.0861490271114333E-2</v>
      </c>
      <c r="P35" s="28">
        <f t="shared" si="7"/>
        <v>3.7315665631233251E-2</v>
      </c>
      <c r="Q35" s="38"/>
      <c r="R35" s="32">
        <f t="shared" si="8"/>
        <v>7.3059260984325398</v>
      </c>
      <c r="S35" s="32">
        <f t="shared" si="1"/>
        <v>8.8260818985606964</v>
      </c>
      <c r="T35" s="32">
        <f t="shared" si="2"/>
        <v>8.0601837763463831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9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6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5645.2107386912721</v>
      </c>
      <c r="F36" s="4">
        <v>6291</v>
      </c>
      <c r="G36" s="7">
        <f t="shared" si="3"/>
        <v>11936.210738691272</v>
      </c>
      <c r="H36" s="3">
        <v>3525</v>
      </c>
      <c r="I36" s="3">
        <v>3481</v>
      </c>
      <c r="J36" s="7">
        <f t="shared" si="4"/>
        <v>7006</v>
      </c>
      <c r="K36" s="3">
        <v>0</v>
      </c>
      <c r="L36" s="3">
        <v>0</v>
      </c>
      <c r="M36" s="7">
        <f t="shared" si="5"/>
        <v>0</v>
      </c>
      <c r="N36" s="27">
        <f t="shared" si="6"/>
        <v>7.414251035843541E-3</v>
      </c>
      <c r="O36" s="27">
        <f t="shared" si="0"/>
        <v>8.3668486067222068E-3</v>
      </c>
      <c r="P36" s="28">
        <f t="shared" si="7"/>
        <v>7.8875585071864797E-3</v>
      </c>
      <c r="Q36" s="38"/>
      <c r="R36" s="32">
        <f t="shared" si="8"/>
        <v>1.6014782237422049</v>
      </c>
      <c r="S36" s="32">
        <f t="shared" si="1"/>
        <v>1.8072392990519965</v>
      </c>
      <c r="T36" s="32">
        <f t="shared" si="2"/>
        <v>1.7037126375522798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182282.81100512372</v>
      </c>
      <c r="F37" s="8">
        <v>239444.86524268688</v>
      </c>
      <c r="G37" s="10">
        <f t="shared" si="3"/>
        <v>421727.6762478106</v>
      </c>
      <c r="H37" s="9">
        <v>2177</v>
      </c>
      <c r="I37" s="9">
        <v>2130</v>
      </c>
      <c r="J37" s="10">
        <f t="shared" si="4"/>
        <v>4307</v>
      </c>
      <c r="K37" s="9">
        <v>2414</v>
      </c>
      <c r="L37" s="9">
        <v>2458</v>
      </c>
      <c r="M37" s="10">
        <f t="shared" si="5"/>
        <v>4872</v>
      </c>
      <c r="N37" s="25">
        <f t="shared" si="6"/>
        <v>0.17053244351702651</v>
      </c>
      <c r="O37" s="25">
        <f t="shared" si="0"/>
        <v>0.22385054114440317</v>
      </c>
      <c r="P37" s="26">
        <f t="shared" si="7"/>
        <v>0.19720096636993101</v>
      </c>
      <c r="Q37" s="38"/>
      <c r="R37" s="32">
        <f t="shared" si="8"/>
        <v>39.70438052823431</v>
      </c>
      <c r="S37" s="32">
        <f t="shared" si="1"/>
        <v>52.189377777394697</v>
      </c>
      <c r="T37" s="32">
        <f t="shared" si="2"/>
        <v>45.944838898334304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174796.60296338593</v>
      </c>
      <c r="F38" s="4">
        <v>235667.91170141503</v>
      </c>
      <c r="G38" s="5">
        <f t="shared" si="3"/>
        <v>410464.51466480095</v>
      </c>
      <c r="H38" s="2">
        <v>2177</v>
      </c>
      <c r="I38" s="2">
        <v>2132</v>
      </c>
      <c r="J38" s="5">
        <f t="shared" si="4"/>
        <v>4309</v>
      </c>
      <c r="K38" s="2">
        <v>2414</v>
      </c>
      <c r="L38" s="2">
        <v>2458</v>
      </c>
      <c r="M38" s="5">
        <f t="shared" si="5"/>
        <v>4872</v>
      </c>
      <c r="N38" s="27">
        <f t="shared" si="6"/>
        <v>0.16352881359166579</v>
      </c>
      <c r="O38" s="27">
        <f t="shared" si="0"/>
        <v>0.22023062575826377</v>
      </c>
      <c r="P38" s="28">
        <f t="shared" si="7"/>
        <v>0.19189551877737304</v>
      </c>
      <c r="Q38" s="38"/>
      <c r="R38" s="32">
        <f t="shared" si="8"/>
        <v>38.073753640467423</v>
      </c>
      <c r="S38" s="32">
        <f t="shared" si="1"/>
        <v>51.343771612508718</v>
      </c>
      <c r="T38" s="32">
        <f t="shared" si="2"/>
        <v>44.708039937348978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170579.51663236544</v>
      </c>
      <c r="F39" s="4">
        <v>232005.76774735819</v>
      </c>
      <c r="G39" s="5">
        <f t="shared" si="3"/>
        <v>402585.2843797236</v>
      </c>
      <c r="H39" s="2">
        <v>2177</v>
      </c>
      <c r="I39" s="2">
        <v>2130</v>
      </c>
      <c r="J39" s="5">
        <f t="shared" si="4"/>
        <v>4307</v>
      </c>
      <c r="K39" s="2">
        <v>2415</v>
      </c>
      <c r="L39" s="2">
        <v>2458</v>
      </c>
      <c r="M39" s="5">
        <f t="shared" si="5"/>
        <v>4873</v>
      </c>
      <c r="N39" s="27">
        <f t="shared" si="6"/>
        <v>0.15954655337348239</v>
      </c>
      <c r="O39" s="27">
        <f t="shared" si="0"/>
        <v>0.21689592970068935</v>
      </c>
      <c r="P39" s="28">
        <f t="shared" si="7"/>
        <v>0.18822810582103539</v>
      </c>
      <c r="Q39" s="38"/>
      <c r="R39" s="32">
        <f t="shared" si="8"/>
        <v>37.14710728056739</v>
      </c>
      <c r="S39" s="32">
        <f t="shared" si="1"/>
        <v>50.567952865596816</v>
      </c>
      <c r="T39" s="32">
        <f t="shared" si="2"/>
        <v>43.854606141582089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167884.75295523356</v>
      </c>
      <c r="F40" s="4">
        <v>229389.02582367096</v>
      </c>
      <c r="G40" s="5">
        <f t="shared" si="3"/>
        <v>397273.77877890453</v>
      </c>
      <c r="H40" s="2">
        <v>2177</v>
      </c>
      <c r="I40" s="2">
        <v>2130</v>
      </c>
      <c r="J40" s="5">
        <f t="shared" si="4"/>
        <v>4307</v>
      </c>
      <c r="K40" s="2">
        <v>2415</v>
      </c>
      <c r="L40" s="2">
        <v>2458</v>
      </c>
      <c r="M40" s="5">
        <f t="shared" si="5"/>
        <v>4873</v>
      </c>
      <c r="N40" s="27">
        <f t="shared" si="6"/>
        <v>0.15702608511720836</v>
      </c>
      <c r="O40" s="27">
        <f t="shared" si="0"/>
        <v>0.21444960831033946</v>
      </c>
      <c r="P40" s="28">
        <f t="shared" si="7"/>
        <v>0.18574471987253907</v>
      </c>
      <c r="Q40" s="38"/>
      <c r="R40" s="32">
        <f t="shared" si="8"/>
        <v>36.560268500704176</v>
      </c>
      <c r="S40" s="32">
        <f t="shared" si="1"/>
        <v>49.997608069675451</v>
      </c>
      <c r="T40" s="32">
        <f t="shared" si="2"/>
        <v>43.276010760229248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165679.53510506975</v>
      </c>
      <c r="F41" s="4">
        <v>226563.75022923498</v>
      </c>
      <c r="G41" s="5">
        <f t="shared" si="3"/>
        <v>392243.28533430473</v>
      </c>
      <c r="H41" s="2">
        <v>2177</v>
      </c>
      <c r="I41" s="2">
        <v>2130</v>
      </c>
      <c r="J41" s="5">
        <f t="shared" si="4"/>
        <v>4307</v>
      </c>
      <c r="K41" s="2">
        <v>2415</v>
      </c>
      <c r="L41" s="2">
        <v>2458</v>
      </c>
      <c r="M41" s="5">
        <f t="shared" si="5"/>
        <v>4873</v>
      </c>
      <c r="N41" s="27">
        <f t="shared" si="6"/>
        <v>0.1549634992078486</v>
      </c>
      <c r="O41" s="27">
        <f t="shared" si="0"/>
        <v>0.21180833442018707</v>
      </c>
      <c r="P41" s="28">
        <f t="shared" si="7"/>
        <v>0.18339272070823517</v>
      </c>
      <c r="Q41" s="38"/>
      <c r="R41" s="32">
        <f t="shared" si="8"/>
        <v>36.080038132637142</v>
      </c>
      <c r="S41" s="32">
        <f t="shared" si="1"/>
        <v>49.381811296694636</v>
      </c>
      <c r="T41" s="32">
        <f t="shared" si="2"/>
        <v>42.7280267248698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121694.10756827542</v>
      </c>
      <c r="F42" s="4">
        <v>132212.42850906122</v>
      </c>
      <c r="G42" s="5">
        <f t="shared" si="3"/>
        <v>253906.53607733664</v>
      </c>
      <c r="H42" s="2">
        <v>0</v>
      </c>
      <c r="I42" s="2">
        <v>0</v>
      </c>
      <c r="J42" s="5">
        <f t="shared" si="4"/>
        <v>0</v>
      </c>
      <c r="K42" s="2">
        <v>2415</v>
      </c>
      <c r="L42" s="2">
        <v>2458</v>
      </c>
      <c r="M42" s="5">
        <f t="shared" si="5"/>
        <v>4873</v>
      </c>
      <c r="N42" s="27">
        <f t="shared" si="6"/>
        <v>0.20318925326967779</v>
      </c>
      <c r="O42" s="27">
        <f t="shared" si="0"/>
        <v>0.21688959767490817</v>
      </c>
      <c r="P42" s="28">
        <f t="shared" si="7"/>
        <v>0.21009987230272853</v>
      </c>
      <c r="Q42" s="38"/>
      <c r="R42" s="32">
        <f t="shared" si="8"/>
        <v>50.39093481088009</v>
      </c>
      <c r="S42" s="32">
        <f t="shared" si="1"/>
        <v>53.788620223377229</v>
      </c>
      <c r="T42" s="32">
        <f t="shared" si="2"/>
        <v>52.104768331076677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109340.66189051712</v>
      </c>
      <c r="F43" s="4">
        <v>118271.92561496577</v>
      </c>
      <c r="G43" s="5">
        <f t="shared" si="3"/>
        <v>227612.58750548289</v>
      </c>
      <c r="H43" s="2">
        <v>0</v>
      </c>
      <c r="I43" s="2">
        <v>0</v>
      </c>
      <c r="J43" s="5">
        <f t="shared" si="4"/>
        <v>0</v>
      </c>
      <c r="K43" s="2">
        <v>2415</v>
      </c>
      <c r="L43" s="2">
        <v>2458</v>
      </c>
      <c r="M43" s="5">
        <f t="shared" si="5"/>
        <v>4873</v>
      </c>
      <c r="N43" s="27">
        <f t="shared" si="6"/>
        <v>0.18256304997414866</v>
      </c>
      <c r="O43" s="27">
        <f t="shared" si="0"/>
        <v>0.19402071841610963</v>
      </c>
      <c r="P43" s="28">
        <f t="shared" si="7"/>
        <v>0.18834243619010188</v>
      </c>
      <c r="Q43" s="38"/>
      <c r="R43" s="32">
        <f t="shared" si="8"/>
        <v>45.275636393588869</v>
      </c>
      <c r="S43" s="32">
        <f t="shared" si="1"/>
        <v>48.117138167195186</v>
      </c>
      <c r="T43" s="32">
        <f t="shared" si="2"/>
        <v>46.70892417514527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105261.19078287487</v>
      </c>
      <c r="F44" s="4">
        <v>113813.57011733297</v>
      </c>
      <c r="G44" s="5">
        <f t="shared" si="3"/>
        <v>219074.76090020785</v>
      </c>
      <c r="H44" s="2">
        <v>0</v>
      </c>
      <c r="I44" s="2">
        <v>0</v>
      </c>
      <c r="J44" s="5">
        <f t="shared" si="4"/>
        <v>0</v>
      </c>
      <c r="K44" s="2">
        <v>2415</v>
      </c>
      <c r="L44" s="2">
        <v>2458</v>
      </c>
      <c r="M44" s="5">
        <f t="shared" si="5"/>
        <v>4873</v>
      </c>
      <c r="N44" s="27">
        <f t="shared" si="6"/>
        <v>0.1757516709792207</v>
      </c>
      <c r="O44" s="27">
        <f t="shared" si="0"/>
        <v>0.18670695116232214</v>
      </c>
      <c r="P44" s="28">
        <f t="shared" si="7"/>
        <v>0.18127764649534289</v>
      </c>
      <c r="Q44" s="38"/>
      <c r="R44" s="32">
        <f t="shared" si="8"/>
        <v>43.586414402846735</v>
      </c>
      <c r="S44" s="32">
        <f t="shared" si="1"/>
        <v>46.303323888255889</v>
      </c>
      <c r="T44" s="32">
        <f t="shared" si="2"/>
        <v>44.956856330845035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102130.54396532162</v>
      </c>
      <c r="F45" s="4">
        <v>110218.75453105176</v>
      </c>
      <c r="G45" s="5">
        <f t="shared" si="3"/>
        <v>212349.29849637338</v>
      </c>
      <c r="H45" s="2">
        <v>0</v>
      </c>
      <c r="I45" s="2">
        <v>0</v>
      </c>
      <c r="J45" s="5">
        <f t="shared" si="4"/>
        <v>0</v>
      </c>
      <c r="K45" s="2">
        <v>2415</v>
      </c>
      <c r="L45" s="2">
        <v>2458</v>
      </c>
      <c r="M45" s="5">
        <f t="shared" si="5"/>
        <v>4873</v>
      </c>
      <c r="N45" s="27">
        <f t="shared" si="6"/>
        <v>0.17052451740686839</v>
      </c>
      <c r="O45" s="27">
        <f t="shared" si="0"/>
        <v>0.18080978918582469</v>
      </c>
      <c r="P45" s="28">
        <f t="shared" si="7"/>
        <v>0.17571253259929084</v>
      </c>
      <c r="Q45" s="38"/>
      <c r="R45" s="32">
        <f t="shared" si="8"/>
        <v>42.290080316903364</v>
      </c>
      <c r="S45" s="32">
        <f t="shared" si="1"/>
        <v>44.840827718084526</v>
      </c>
      <c r="T45" s="32">
        <f t="shared" si="2"/>
        <v>43.57670808462413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101258.76741025236</v>
      </c>
      <c r="F46" s="4">
        <v>109135.88991627403</v>
      </c>
      <c r="G46" s="5">
        <f t="shared" si="3"/>
        <v>210394.65732652639</v>
      </c>
      <c r="H46" s="2">
        <v>0</v>
      </c>
      <c r="I46" s="2">
        <v>0</v>
      </c>
      <c r="J46" s="5">
        <f t="shared" si="4"/>
        <v>0</v>
      </c>
      <c r="K46" s="2">
        <v>2415</v>
      </c>
      <c r="L46" s="2">
        <v>2458</v>
      </c>
      <c r="M46" s="5">
        <f t="shared" si="5"/>
        <v>4873</v>
      </c>
      <c r="N46" s="27">
        <f t="shared" si="6"/>
        <v>0.1690689364360054</v>
      </c>
      <c r="O46" s="27">
        <f t="shared" si="0"/>
        <v>0.17903338984663972</v>
      </c>
      <c r="P46" s="28">
        <f t="shared" si="7"/>
        <v>0.17409512697229498</v>
      </c>
      <c r="Q46" s="38"/>
      <c r="R46" s="32">
        <f t="shared" si="8"/>
        <v>41.92909623612934</v>
      </c>
      <c r="S46" s="32">
        <f t="shared" si="1"/>
        <v>44.400280681966649</v>
      </c>
      <c r="T46" s="32">
        <f t="shared" si="2"/>
        <v>43.175591489129161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100305.7618704107</v>
      </c>
      <c r="F47" s="4">
        <v>107967.58738474226</v>
      </c>
      <c r="G47" s="5">
        <f t="shared" si="3"/>
        <v>208273.34925515298</v>
      </c>
      <c r="H47" s="2">
        <v>0</v>
      </c>
      <c r="I47" s="2">
        <v>0</v>
      </c>
      <c r="J47" s="5">
        <f t="shared" si="4"/>
        <v>0</v>
      </c>
      <c r="K47" s="2">
        <v>2415</v>
      </c>
      <c r="L47" s="2">
        <v>2458</v>
      </c>
      <c r="M47" s="5">
        <f t="shared" si="5"/>
        <v>4873</v>
      </c>
      <c r="N47" s="27">
        <f t="shared" si="6"/>
        <v>0.16747772969747329</v>
      </c>
      <c r="O47" s="27">
        <f t="shared" si="0"/>
        <v>0.17711683276585716</v>
      </c>
      <c r="P47" s="28">
        <f t="shared" si="7"/>
        <v>0.17233980959529549</v>
      </c>
      <c r="Q47" s="38"/>
      <c r="R47" s="32">
        <f t="shared" si="8"/>
        <v>41.534476964973372</v>
      </c>
      <c r="S47" s="32">
        <f t="shared" si="1"/>
        <v>43.924974525932569</v>
      </c>
      <c r="T47" s="32">
        <f t="shared" si="2"/>
        <v>42.74027277963328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89623.983492979649</v>
      </c>
      <c r="F48" s="4">
        <v>98069.094446073912</v>
      </c>
      <c r="G48" s="5">
        <f t="shared" si="3"/>
        <v>187693.07793905356</v>
      </c>
      <c r="H48" s="2">
        <v>0</v>
      </c>
      <c r="I48" s="2">
        <v>0</v>
      </c>
      <c r="J48" s="5">
        <f t="shared" si="4"/>
        <v>0</v>
      </c>
      <c r="K48" s="2">
        <v>2415</v>
      </c>
      <c r="L48" s="2">
        <v>2458</v>
      </c>
      <c r="M48" s="5">
        <f t="shared" si="5"/>
        <v>4873</v>
      </c>
      <c r="N48" s="27">
        <f t="shared" si="6"/>
        <v>0.14964266261433856</v>
      </c>
      <c r="O48" s="27">
        <f t="shared" si="0"/>
        <v>0.16087872130186145</v>
      </c>
      <c r="P48" s="28">
        <f t="shared" si="7"/>
        <v>0.15531026619610158</v>
      </c>
      <c r="Q48" s="38"/>
      <c r="R48" s="32">
        <f t="shared" si="8"/>
        <v>37.111380328355963</v>
      </c>
      <c r="S48" s="32">
        <f t="shared" si="1"/>
        <v>39.897922882861643</v>
      </c>
      <c r="T48" s="32">
        <f t="shared" si="2"/>
        <v>38.516946016633199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85964.875236046748</v>
      </c>
      <c r="F49" s="4">
        <v>93629.012467558103</v>
      </c>
      <c r="G49" s="5">
        <f t="shared" si="3"/>
        <v>179593.88770360485</v>
      </c>
      <c r="H49" s="2">
        <v>0</v>
      </c>
      <c r="I49" s="2">
        <v>0</v>
      </c>
      <c r="J49" s="5">
        <f t="shared" si="4"/>
        <v>0</v>
      </c>
      <c r="K49" s="2">
        <v>2415</v>
      </c>
      <c r="L49" s="2">
        <v>2458</v>
      </c>
      <c r="M49" s="5">
        <f t="shared" si="5"/>
        <v>4873</v>
      </c>
      <c r="N49" s="27">
        <f t="shared" si="6"/>
        <v>0.14353315173319767</v>
      </c>
      <c r="O49" s="27">
        <f t="shared" si="0"/>
        <v>0.15359493108014335</v>
      </c>
      <c r="P49" s="28">
        <f t="shared" si="7"/>
        <v>0.14860843464614504</v>
      </c>
      <c r="Q49" s="38"/>
      <c r="R49" s="32">
        <f t="shared" si="8"/>
        <v>35.596221629833025</v>
      </c>
      <c r="S49" s="32">
        <f t="shared" si="1"/>
        <v>38.091542907875549</v>
      </c>
      <c r="T49" s="32">
        <f t="shared" si="2"/>
        <v>36.854891792243968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85268.423173028612</v>
      </c>
      <c r="F50" s="4">
        <v>93011.435486499977</v>
      </c>
      <c r="G50" s="5">
        <f t="shared" si="3"/>
        <v>178279.8586595286</v>
      </c>
      <c r="H50" s="2">
        <v>0</v>
      </c>
      <c r="I50" s="2">
        <v>0</v>
      </c>
      <c r="J50" s="5">
        <f t="shared" si="4"/>
        <v>0</v>
      </c>
      <c r="K50" s="2">
        <v>2415</v>
      </c>
      <c r="L50" s="2">
        <v>2458</v>
      </c>
      <c r="M50" s="5">
        <f t="shared" si="5"/>
        <v>4873</v>
      </c>
      <c r="N50" s="27">
        <f t="shared" si="6"/>
        <v>0.1423703051710222</v>
      </c>
      <c r="O50" s="27">
        <f t="shared" si="0"/>
        <v>0.1525818188904236</v>
      </c>
      <c r="P50" s="28">
        <f t="shared" si="7"/>
        <v>0.14752111590820435</v>
      </c>
      <c r="Q50" s="38"/>
      <c r="R50" s="32">
        <f t="shared" si="8"/>
        <v>35.307835682413504</v>
      </c>
      <c r="S50" s="32">
        <f t="shared" si="1"/>
        <v>37.840291084825054</v>
      </c>
      <c r="T50" s="32">
        <f t="shared" si="2"/>
        <v>36.585236745234681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79483.480330183869</v>
      </c>
      <c r="F51" s="4">
        <v>86250.873022676024</v>
      </c>
      <c r="G51" s="5">
        <f t="shared" si="3"/>
        <v>165734.35335285991</v>
      </c>
      <c r="H51" s="2">
        <v>0</v>
      </c>
      <c r="I51" s="2">
        <v>0</v>
      </c>
      <c r="J51" s="5">
        <f t="shared" si="4"/>
        <v>0</v>
      </c>
      <c r="K51" s="2">
        <v>2415</v>
      </c>
      <c r="L51" s="2">
        <v>2458</v>
      </c>
      <c r="M51" s="5">
        <f t="shared" si="5"/>
        <v>4873</v>
      </c>
      <c r="N51" s="27">
        <f t="shared" si="6"/>
        <v>0.13271134764273004</v>
      </c>
      <c r="O51" s="27">
        <f t="shared" si="0"/>
        <v>0.14149136628040765</v>
      </c>
      <c r="P51" s="28">
        <f t="shared" si="7"/>
        <v>0.13714009498757132</v>
      </c>
      <c r="Q51" s="38"/>
      <c r="R51" s="32">
        <f t="shared" si="8"/>
        <v>32.91241421539705</v>
      </c>
      <c r="S51" s="32">
        <f t="shared" si="1"/>
        <v>35.089858837541101</v>
      </c>
      <c r="T51" s="32">
        <f t="shared" si="2"/>
        <v>34.010743556917689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79161.064149186146</v>
      </c>
      <c r="F52" s="4">
        <v>85708.48526472153</v>
      </c>
      <c r="G52" s="5">
        <f t="shared" si="3"/>
        <v>164869.54941390769</v>
      </c>
      <c r="H52" s="2">
        <v>0</v>
      </c>
      <c r="I52" s="2">
        <v>0</v>
      </c>
      <c r="J52" s="5">
        <f t="shared" si="4"/>
        <v>0</v>
      </c>
      <c r="K52" s="2">
        <v>2415</v>
      </c>
      <c r="L52" s="2">
        <v>2458</v>
      </c>
      <c r="M52" s="5">
        <f t="shared" si="5"/>
        <v>4873</v>
      </c>
      <c r="N52" s="27">
        <f t="shared" si="6"/>
        <v>0.13217301834833725</v>
      </c>
      <c r="O52" s="27">
        <f t="shared" si="0"/>
        <v>0.14060159922950985</v>
      </c>
      <c r="P52" s="28">
        <f t="shared" si="7"/>
        <v>0.13642449624817765</v>
      </c>
      <c r="Q52" s="38"/>
      <c r="R52" s="32">
        <f t="shared" si="8"/>
        <v>32.778908550387641</v>
      </c>
      <c r="S52" s="32">
        <f t="shared" si="1"/>
        <v>34.869196608918443</v>
      </c>
      <c r="T52" s="32">
        <f t="shared" si="2"/>
        <v>33.833275069548058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78250.755146970187</v>
      </c>
      <c r="F53" s="4">
        <v>84613.731488943653</v>
      </c>
      <c r="G53" s="5">
        <f t="shared" si="3"/>
        <v>162864.48663591384</v>
      </c>
      <c r="H53" s="2">
        <v>0</v>
      </c>
      <c r="I53" s="2">
        <v>0</v>
      </c>
      <c r="J53" s="5">
        <f t="shared" si="4"/>
        <v>0</v>
      </c>
      <c r="K53" s="2">
        <v>2415</v>
      </c>
      <c r="L53" s="2">
        <v>2458</v>
      </c>
      <c r="M53" s="5">
        <f t="shared" si="5"/>
        <v>4873</v>
      </c>
      <c r="N53" s="27">
        <f t="shared" si="6"/>
        <v>0.13065310082643791</v>
      </c>
      <c r="O53" s="27">
        <f t="shared" si="0"/>
        <v>0.13880569616155222</v>
      </c>
      <c r="P53" s="28">
        <f t="shared" si="7"/>
        <v>0.13476536828666999</v>
      </c>
      <c r="Q53" s="38"/>
      <c r="R53" s="32">
        <f t="shared" si="8"/>
        <v>32.401969004956598</v>
      </c>
      <c r="S53" s="32">
        <f t="shared" si="1"/>
        <v>34.423812648064953</v>
      </c>
      <c r="T53" s="32">
        <f t="shared" si="2"/>
        <v>33.421811335094162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75033.316747533972</v>
      </c>
      <c r="F54" s="4">
        <v>81178.301727909507</v>
      </c>
      <c r="G54" s="5">
        <f t="shared" si="3"/>
        <v>156211.61847544348</v>
      </c>
      <c r="H54" s="2">
        <v>0</v>
      </c>
      <c r="I54" s="2">
        <v>0</v>
      </c>
      <c r="J54" s="5">
        <f t="shared" si="4"/>
        <v>0</v>
      </c>
      <c r="K54" s="2">
        <v>2416</v>
      </c>
      <c r="L54" s="2">
        <v>2459</v>
      </c>
      <c r="M54" s="5">
        <f t="shared" si="5"/>
        <v>4875</v>
      </c>
      <c r="N54" s="27">
        <f t="shared" si="6"/>
        <v>0.12522917904082656</v>
      </c>
      <c r="O54" s="27">
        <f t="shared" si="0"/>
        <v>0.13311584457343908</v>
      </c>
      <c r="P54" s="28">
        <f t="shared" si="7"/>
        <v>0.12920729402435358</v>
      </c>
      <c r="Q54" s="38"/>
      <c r="R54" s="32">
        <f t="shared" si="8"/>
        <v>31.05683640212499</v>
      </c>
      <c r="S54" s="32">
        <f t="shared" si="1"/>
        <v>33.012729454212895</v>
      </c>
      <c r="T54" s="32">
        <f t="shared" si="2"/>
        <v>32.043408918039688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1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57379.556759320541</v>
      </c>
      <c r="F55" s="4">
        <v>62668.586938935347</v>
      </c>
      <c r="G55" s="5">
        <f t="shared" si="3"/>
        <v>120048.14369825588</v>
      </c>
      <c r="H55" s="2">
        <v>0</v>
      </c>
      <c r="I55" s="2">
        <v>0</v>
      </c>
      <c r="J55" s="5">
        <f t="shared" si="4"/>
        <v>0</v>
      </c>
      <c r="K55" s="2">
        <v>2415</v>
      </c>
      <c r="L55" s="2">
        <v>2458</v>
      </c>
      <c r="M55" s="5">
        <f t="shared" si="5"/>
        <v>4873</v>
      </c>
      <c r="N55" s="27">
        <f t="shared" si="6"/>
        <v>9.5805043677487045E-2</v>
      </c>
      <c r="O55" s="27">
        <f t="shared" si="0"/>
        <v>0.10280549840372344</v>
      </c>
      <c r="P55" s="28">
        <f t="shared" si="7"/>
        <v>9.9336157512309328E-2</v>
      </c>
      <c r="Q55" s="38"/>
      <c r="R55" s="32">
        <f t="shared" si="8"/>
        <v>23.759650832016789</v>
      </c>
      <c r="S55" s="32">
        <f t="shared" si="1"/>
        <v>25.495763604123411</v>
      </c>
      <c r="T55" s="32">
        <f t="shared" si="2"/>
        <v>24.635367063052716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1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55363.137043330469</v>
      </c>
      <c r="F56" s="4">
        <v>60511.220994677366</v>
      </c>
      <c r="G56" s="5">
        <f t="shared" si="3"/>
        <v>115874.35803800783</v>
      </c>
      <c r="H56" s="2">
        <v>0</v>
      </c>
      <c r="I56" s="2">
        <v>0</v>
      </c>
      <c r="J56" s="5">
        <f t="shared" si="4"/>
        <v>0</v>
      </c>
      <c r="K56" s="2">
        <v>2415</v>
      </c>
      <c r="L56" s="2">
        <v>2458</v>
      </c>
      <c r="M56" s="5">
        <f t="shared" si="5"/>
        <v>4873</v>
      </c>
      <c r="N56" s="27">
        <f t="shared" si="6"/>
        <v>9.2438283983387548E-2</v>
      </c>
      <c r="O56" s="27">
        <f t="shared" si="0"/>
        <v>9.9266419385478241E-2</v>
      </c>
      <c r="P56" s="28">
        <f t="shared" si="7"/>
        <v>9.5882477871821553E-2</v>
      </c>
      <c r="Q56" s="38"/>
      <c r="R56" s="32">
        <f t="shared" si="8"/>
        <v>22.924694427880112</v>
      </c>
      <c r="S56" s="32">
        <f t="shared" si="1"/>
        <v>24.618072007598602</v>
      </c>
      <c r="T56" s="32">
        <f t="shared" si="2"/>
        <v>23.778854512211744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1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44084.244274040502</v>
      </c>
      <c r="F57" s="4">
        <v>48365.324877740313</v>
      </c>
      <c r="G57" s="5">
        <f t="shared" si="3"/>
        <v>92449.569151780815</v>
      </c>
      <c r="H57" s="2">
        <v>0</v>
      </c>
      <c r="I57" s="2">
        <v>0</v>
      </c>
      <c r="J57" s="5">
        <f t="shared" si="4"/>
        <v>0</v>
      </c>
      <c r="K57" s="43">
        <v>2416</v>
      </c>
      <c r="L57" s="2">
        <v>2458</v>
      </c>
      <c r="M57" s="5">
        <f t="shared" si="5"/>
        <v>4874</v>
      </c>
      <c r="N57" s="27">
        <f t="shared" si="6"/>
        <v>7.3575765518252817E-2</v>
      </c>
      <c r="O57" s="27">
        <f t="shared" si="0"/>
        <v>7.9341526151835207E-2</v>
      </c>
      <c r="P57" s="28">
        <f t="shared" si="7"/>
        <v>7.6483488053612991E-2</v>
      </c>
      <c r="Q57" s="38"/>
      <c r="R57" s="32">
        <f t="shared" si="8"/>
        <v>18.246789848526699</v>
      </c>
      <c r="S57" s="32">
        <f t="shared" si="1"/>
        <v>19.67669848565513</v>
      </c>
      <c r="T57" s="32">
        <f t="shared" si="2"/>
        <v>18.967905037296024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3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4">
        <v>42085.053987067949</v>
      </c>
      <c r="F58" s="4">
        <v>46206.000000000051</v>
      </c>
      <c r="G58" s="7">
        <f t="shared" si="3"/>
        <v>88291.053987068008</v>
      </c>
      <c r="H58" s="6">
        <v>0</v>
      </c>
      <c r="I58" s="3">
        <v>0</v>
      </c>
      <c r="J58" s="7">
        <f t="shared" si="4"/>
        <v>0</v>
      </c>
      <c r="K58" s="44">
        <v>2417</v>
      </c>
      <c r="L58" s="3">
        <v>2459</v>
      </c>
      <c r="M58" s="7">
        <f t="shared" si="5"/>
        <v>4876</v>
      </c>
      <c r="N58" s="27">
        <f t="shared" si="6"/>
        <v>7.0210094470397763E-2</v>
      </c>
      <c r="O58" s="27">
        <f t="shared" si="0"/>
        <v>7.5768408348528854E-2</v>
      </c>
      <c r="P58" s="28">
        <f t="shared" si="7"/>
        <v>7.3013190004918765E-2</v>
      </c>
      <c r="Q58" s="38"/>
      <c r="R58" s="32">
        <f t="shared" si="8"/>
        <v>17.412103428658646</v>
      </c>
      <c r="S58" s="32">
        <f t="shared" si="1"/>
        <v>18.790565270435156</v>
      </c>
      <c r="T58" s="32">
        <f t="shared" si="2"/>
        <v>18.107271121219853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4</v>
      </c>
    </row>
    <row r="59" spans="2:22" x14ac:dyDescent="0.25">
      <c r="B59" s="11" t="s">
        <v>52</v>
      </c>
      <c r="C59" s="11" t="s">
        <v>53</v>
      </c>
      <c r="D59" s="14">
        <v>685.98</v>
      </c>
      <c r="E59" s="8">
        <v>139644.98239834758</v>
      </c>
      <c r="F59" s="8">
        <v>139284.7732220561</v>
      </c>
      <c r="G59" s="10">
        <f t="shared" si="3"/>
        <v>278929.75562040368</v>
      </c>
      <c r="H59" s="2">
        <v>713</v>
      </c>
      <c r="I59" s="2">
        <v>738</v>
      </c>
      <c r="J59" s="10">
        <f t="shared" si="4"/>
        <v>1451</v>
      </c>
      <c r="K59" s="2">
        <v>1931</v>
      </c>
      <c r="L59" s="2">
        <v>1875</v>
      </c>
      <c r="M59" s="10">
        <f t="shared" si="5"/>
        <v>3806</v>
      </c>
      <c r="N59" s="25">
        <f t="shared" si="6"/>
        <v>0.22064443826212771</v>
      </c>
      <c r="O59" s="25">
        <f t="shared" si="0"/>
        <v>0.2230669261477369</v>
      </c>
      <c r="P59" s="26">
        <f t="shared" si="7"/>
        <v>0.2218475051542059</v>
      </c>
      <c r="Q59" s="38"/>
      <c r="R59" s="32">
        <f t="shared" si="8"/>
        <v>52.815802722521781</v>
      </c>
      <c r="S59" s="32">
        <f t="shared" si="1"/>
        <v>53.304543904345998</v>
      </c>
      <c r="T59" s="32">
        <f t="shared" si="2"/>
        <v>53.058732284649743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4">
        <v>135332.26150949844</v>
      </c>
      <c r="F60" s="4">
        <v>138621.22536833611</v>
      </c>
      <c r="G60" s="5">
        <f t="shared" si="3"/>
        <v>273953.48687783454</v>
      </c>
      <c r="H60" s="2">
        <v>713</v>
      </c>
      <c r="I60" s="2">
        <v>730</v>
      </c>
      <c r="J60" s="5">
        <f t="shared" si="4"/>
        <v>1443</v>
      </c>
      <c r="K60" s="2">
        <v>1930</v>
      </c>
      <c r="L60" s="2">
        <v>1872</v>
      </c>
      <c r="M60" s="5">
        <f t="shared" si="5"/>
        <v>3802</v>
      </c>
      <c r="N60" s="27">
        <f t="shared" si="6"/>
        <v>0.21391399563343033</v>
      </c>
      <c r="O60" s="27">
        <f t="shared" si="0"/>
        <v>0.22288664005353623</v>
      </c>
      <c r="P60" s="28">
        <f t="shared" si="7"/>
        <v>0.21836201233064867</v>
      </c>
      <c r="Q60" s="38"/>
      <c r="R60" s="32">
        <f t="shared" si="8"/>
        <v>51.204033866628237</v>
      </c>
      <c r="S60" s="32">
        <f t="shared" si="1"/>
        <v>53.274875237638781</v>
      </c>
      <c r="T60" s="32">
        <f t="shared" si="2"/>
        <v>52.231360701207727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4">
        <v>129839.49609217478</v>
      </c>
      <c r="F61" s="4">
        <v>133540.94619477526</v>
      </c>
      <c r="G61" s="5">
        <f t="shared" si="3"/>
        <v>263380.44228695007</v>
      </c>
      <c r="H61" s="2">
        <v>713</v>
      </c>
      <c r="I61" s="2">
        <v>730</v>
      </c>
      <c r="J61" s="5">
        <f t="shared" si="4"/>
        <v>1443</v>
      </c>
      <c r="K61" s="2">
        <v>1930</v>
      </c>
      <c r="L61" s="2">
        <v>1872</v>
      </c>
      <c r="M61" s="5">
        <f t="shared" si="5"/>
        <v>3802</v>
      </c>
      <c r="N61" s="27">
        <f t="shared" si="6"/>
        <v>0.20523181309697461</v>
      </c>
      <c r="O61" s="27">
        <f t="shared" si="0"/>
        <v>0.21471814816118581</v>
      </c>
      <c r="P61" s="28">
        <f t="shared" si="7"/>
        <v>0.20993448209681462</v>
      </c>
      <c r="Q61" s="38"/>
      <c r="R61" s="32">
        <f t="shared" si="8"/>
        <v>49.125802532037376</v>
      </c>
      <c r="S61" s="32">
        <f t="shared" si="1"/>
        <v>51.322423595224926</v>
      </c>
      <c r="T61" s="32">
        <f t="shared" si="2"/>
        <v>50.215527604756922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4">
        <v>125996.99655502476</v>
      </c>
      <c r="F62" s="4">
        <v>129437.30226670793</v>
      </c>
      <c r="G62" s="5">
        <f t="shared" si="3"/>
        <v>255434.29882173269</v>
      </c>
      <c r="H62" s="2">
        <v>713</v>
      </c>
      <c r="I62" s="2">
        <v>730</v>
      </c>
      <c r="J62" s="5">
        <f t="shared" si="4"/>
        <v>1443</v>
      </c>
      <c r="K62" s="2">
        <v>1930</v>
      </c>
      <c r="L62" s="2">
        <v>1872</v>
      </c>
      <c r="M62" s="5">
        <f t="shared" si="5"/>
        <v>3802</v>
      </c>
      <c r="N62" s="27">
        <f t="shared" si="6"/>
        <v>0.19915813620690298</v>
      </c>
      <c r="O62" s="27">
        <f t="shared" si="0"/>
        <v>0.20811997097242793</v>
      </c>
      <c r="P62" s="28">
        <f t="shared" si="7"/>
        <v>0.20360079422480495</v>
      </c>
      <c r="Q62" s="38"/>
      <c r="R62" s="32">
        <f t="shared" si="8"/>
        <v>47.671962374205357</v>
      </c>
      <c r="S62" s="32">
        <f t="shared" si="1"/>
        <v>49.745312170141403</v>
      </c>
      <c r="T62" s="32">
        <f t="shared" si="2"/>
        <v>48.700533617108235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4">
        <v>122614.20309873755</v>
      </c>
      <c r="F63" s="4">
        <v>124451.48422184555</v>
      </c>
      <c r="G63" s="5">
        <f t="shared" si="3"/>
        <v>247065.68732058309</v>
      </c>
      <c r="H63" s="2">
        <v>713</v>
      </c>
      <c r="I63" s="2">
        <v>730</v>
      </c>
      <c r="J63" s="5">
        <f t="shared" si="4"/>
        <v>1443</v>
      </c>
      <c r="K63" s="2">
        <v>1930</v>
      </c>
      <c r="L63" s="2">
        <v>1872</v>
      </c>
      <c r="M63" s="5">
        <f t="shared" si="5"/>
        <v>3802</v>
      </c>
      <c r="N63" s="27">
        <f t="shared" si="6"/>
        <v>0.19381109732226695</v>
      </c>
      <c r="O63" s="27">
        <f t="shared" si="0"/>
        <v>0.20010336147424421</v>
      </c>
      <c r="P63" s="28">
        <f t="shared" si="7"/>
        <v>0.19693036681528148</v>
      </c>
      <c r="Q63" s="38"/>
      <c r="R63" s="32">
        <f t="shared" si="8"/>
        <v>46.392055655973344</v>
      </c>
      <c r="S63" s="32">
        <f t="shared" si="1"/>
        <v>47.829163805474842</v>
      </c>
      <c r="T63" s="32">
        <f t="shared" si="2"/>
        <v>47.104992816126426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4">
        <v>117474.09622309764</v>
      </c>
      <c r="F64" s="4">
        <v>118382.30166873592</v>
      </c>
      <c r="G64" s="5">
        <f t="shared" si="3"/>
        <v>235856.39789183356</v>
      </c>
      <c r="H64" s="2">
        <v>713</v>
      </c>
      <c r="I64" s="2">
        <v>730</v>
      </c>
      <c r="J64" s="5">
        <f t="shared" si="4"/>
        <v>1443</v>
      </c>
      <c r="K64" s="2">
        <v>1930</v>
      </c>
      <c r="L64" s="2">
        <v>1872</v>
      </c>
      <c r="M64" s="5">
        <f t="shared" si="5"/>
        <v>3802</v>
      </c>
      <c r="N64" s="27">
        <f t="shared" si="6"/>
        <v>0.18568634726277114</v>
      </c>
      <c r="O64" s="27">
        <f t="shared" si="0"/>
        <v>0.19034482916045367</v>
      </c>
      <c r="P64" s="28">
        <f t="shared" si="7"/>
        <v>0.18799570048066416</v>
      </c>
      <c r="Q64" s="38"/>
      <c r="R64" s="32">
        <f t="shared" si="8"/>
        <v>44.447255476011215</v>
      </c>
      <c r="S64" s="32">
        <f t="shared" si="1"/>
        <v>45.49665705946807</v>
      </c>
      <c r="T64" s="32">
        <f t="shared" si="2"/>
        <v>44.967854698157019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4">
        <v>103886.93621357999</v>
      </c>
      <c r="F65" s="4">
        <v>102551.15785207431</v>
      </c>
      <c r="G65" s="5">
        <f t="shared" si="3"/>
        <v>206438.0940656543</v>
      </c>
      <c r="H65" s="2">
        <v>713</v>
      </c>
      <c r="I65" s="2">
        <v>730</v>
      </c>
      <c r="J65" s="5">
        <f t="shared" si="4"/>
        <v>1443</v>
      </c>
      <c r="K65" s="2">
        <v>1930</v>
      </c>
      <c r="L65" s="2">
        <v>1872</v>
      </c>
      <c r="M65" s="5">
        <f t="shared" si="5"/>
        <v>3802</v>
      </c>
      <c r="N65" s="27">
        <f t="shared" si="6"/>
        <v>0.16420969672484539</v>
      </c>
      <c r="O65" s="27">
        <f t="shared" si="0"/>
        <v>0.16489021033044285</v>
      </c>
      <c r="P65" s="28">
        <f t="shared" si="7"/>
        <v>0.16454704831693556</v>
      </c>
      <c r="Q65" s="38"/>
      <c r="R65" s="32">
        <f t="shared" si="8"/>
        <v>39.306445786447213</v>
      </c>
      <c r="S65" s="32">
        <f t="shared" si="1"/>
        <v>39.412435761750309</v>
      </c>
      <c r="T65" s="32">
        <f t="shared" si="2"/>
        <v>39.359026513947434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4">
        <v>49143.723635783121</v>
      </c>
      <c r="F66" s="4">
        <v>50060.667763816899</v>
      </c>
      <c r="G66" s="5">
        <f t="shared" si="3"/>
        <v>99204.391399600019</v>
      </c>
      <c r="H66" s="2">
        <v>408</v>
      </c>
      <c r="I66" s="2">
        <v>342</v>
      </c>
      <c r="J66" s="5">
        <f t="shared" si="4"/>
        <v>750</v>
      </c>
      <c r="K66" s="2">
        <v>1261</v>
      </c>
      <c r="L66" s="2">
        <v>1238</v>
      </c>
      <c r="M66" s="5">
        <f t="shared" si="5"/>
        <v>2499</v>
      </c>
      <c r="N66" s="27">
        <f t="shared" si="6"/>
        <v>0.12259695161300597</v>
      </c>
      <c r="O66" s="27">
        <f t="shared" si="0"/>
        <v>0.13142870432825995</v>
      </c>
      <c r="P66" s="28">
        <f t="shared" si="7"/>
        <v>0.12690008007603437</v>
      </c>
      <c r="Q66" s="38"/>
      <c r="R66" s="32">
        <f t="shared" si="8"/>
        <v>29.445011165837698</v>
      </c>
      <c r="S66" s="32">
        <f t="shared" si="1"/>
        <v>31.68396693912462</v>
      </c>
      <c r="T66" s="32">
        <f t="shared" si="2"/>
        <v>30.533823145460147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2" t="s">
        <v>60</v>
      </c>
      <c r="C67" s="12" t="s">
        <v>61</v>
      </c>
      <c r="D67" s="15">
        <v>1194.23</v>
      </c>
      <c r="E67" s="4">
        <v>44858.422056606658</v>
      </c>
      <c r="F67" s="4">
        <v>45532.693162985408</v>
      </c>
      <c r="G67" s="5">
        <f t="shared" si="3"/>
        <v>90391.115219592059</v>
      </c>
      <c r="H67" s="2">
        <v>408</v>
      </c>
      <c r="I67" s="2">
        <v>342</v>
      </c>
      <c r="J67" s="5">
        <f t="shared" si="4"/>
        <v>750</v>
      </c>
      <c r="K67" s="2">
        <v>1261</v>
      </c>
      <c r="L67" s="2">
        <v>1238</v>
      </c>
      <c r="M67" s="5">
        <f t="shared" si="5"/>
        <v>2499</v>
      </c>
      <c r="N67" s="27">
        <f t="shared" si="6"/>
        <v>0.11190657507086499</v>
      </c>
      <c r="O67" s="27">
        <f t="shared" si="0"/>
        <v>0.11954101162255683</v>
      </c>
      <c r="P67" s="28">
        <f t="shared" si="7"/>
        <v>0.11562633062607075</v>
      </c>
      <c r="Q67" s="38"/>
      <c r="R67" s="32">
        <f t="shared" si="8"/>
        <v>26.877424839189128</v>
      </c>
      <c r="S67" s="32">
        <f t="shared" si="1"/>
        <v>28.8181602297376</v>
      </c>
      <c r="T67" s="32">
        <f t="shared" si="2"/>
        <v>27.821211209477397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3</v>
      </c>
    </row>
    <row r="68" spans="2:22" x14ac:dyDescent="0.25">
      <c r="B68" s="12" t="s">
        <v>61</v>
      </c>
      <c r="C68" s="12" t="s">
        <v>62</v>
      </c>
      <c r="D68" s="15">
        <v>1468.1</v>
      </c>
      <c r="E68" s="4">
        <v>41828.760890256068</v>
      </c>
      <c r="F68" s="4">
        <v>42337.791895826253</v>
      </c>
      <c r="G68" s="5">
        <f t="shared" si="3"/>
        <v>84166.55278608232</v>
      </c>
      <c r="H68" s="2">
        <v>408</v>
      </c>
      <c r="I68" s="2">
        <v>344</v>
      </c>
      <c r="J68" s="5">
        <f t="shared" si="4"/>
        <v>752</v>
      </c>
      <c r="K68" s="2">
        <v>1261</v>
      </c>
      <c r="L68" s="2">
        <v>1238</v>
      </c>
      <c r="M68" s="5">
        <f t="shared" si="5"/>
        <v>2499</v>
      </c>
      <c r="N68" s="27">
        <f t="shared" si="6"/>
        <v>0.10434859622970859</v>
      </c>
      <c r="O68" s="27">
        <f t="shared" si="0"/>
        <v>0.11102723087689929</v>
      </c>
      <c r="P68" s="28">
        <f t="shared" si="7"/>
        <v>0.10760454418152547</v>
      </c>
      <c r="Q68" s="38"/>
      <c r="R68" s="32">
        <f t="shared" si="8"/>
        <v>25.06216949685804</v>
      </c>
      <c r="S68" s="32">
        <f t="shared" si="1"/>
        <v>26.76219462441609</v>
      </c>
      <c r="T68" s="32">
        <f t="shared" si="2"/>
        <v>25.889434877293855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3</v>
      </c>
    </row>
    <row r="69" spans="2:22" x14ac:dyDescent="0.25">
      <c r="B69" s="13" t="s">
        <v>62</v>
      </c>
      <c r="C69" s="13" t="s">
        <v>63</v>
      </c>
      <c r="D69" s="16">
        <v>702.48</v>
      </c>
      <c r="E69" s="4">
        <v>25856.70362210989</v>
      </c>
      <c r="F69" s="4">
        <v>25036.999999999993</v>
      </c>
      <c r="G69" s="7">
        <f t="shared" si="3"/>
        <v>50893.703622109882</v>
      </c>
      <c r="H69" s="6">
        <v>408</v>
      </c>
      <c r="I69" s="3">
        <v>344</v>
      </c>
      <c r="J69" s="7">
        <f t="shared" si="4"/>
        <v>752</v>
      </c>
      <c r="K69" s="6">
        <v>1260</v>
      </c>
      <c r="L69" s="3">
        <v>1238</v>
      </c>
      <c r="M69" s="7">
        <f t="shared" si="5"/>
        <v>2498</v>
      </c>
      <c r="N69" s="27">
        <f t="shared" si="6"/>
        <v>6.4543652703165907E-2</v>
      </c>
      <c r="O69" s="27">
        <f t="shared" si="0"/>
        <v>6.5657386816598814E-2</v>
      </c>
      <c r="P69" s="28">
        <f t="shared" si="7"/>
        <v>6.508678922841496E-2</v>
      </c>
      <c r="Q69" s="38"/>
      <c r="R69" s="32">
        <f t="shared" si="8"/>
        <v>15.501620876564681</v>
      </c>
      <c r="S69" s="32">
        <f t="shared" si="1"/>
        <v>15.826169405815419</v>
      </c>
      <c r="T69" s="32">
        <f t="shared" si="2"/>
        <v>15.659601114495349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4</v>
      </c>
    </row>
    <row r="70" spans="2:22" x14ac:dyDescent="0.25">
      <c r="B70" s="11" t="s">
        <v>100</v>
      </c>
      <c r="C70" s="11" t="s">
        <v>64</v>
      </c>
      <c r="D70" s="14">
        <v>463.71</v>
      </c>
      <c r="E70" s="8">
        <v>155815</v>
      </c>
      <c r="F70" s="8">
        <v>130262.47151065114</v>
      </c>
      <c r="G70" s="10">
        <f t="shared" ref="G70:G86" si="10">+E70+F70</f>
        <v>286077.47151065117</v>
      </c>
      <c r="H70" s="2">
        <v>6451</v>
      </c>
      <c r="I70" s="2">
        <v>6484</v>
      </c>
      <c r="J70" s="10">
        <f t="shared" ref="J70:J86" si="11">+H70+I70</f>
        <v>12935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0.1118223129345436</v>
      </c>
      <c r="O70" s="25">
        <f t="shared" si="0"/>
        <v>9.3008482068861198E-2</v>
      </c>
      <c r="P70" s="26">
        <f t="shared" ref="P70:P86" si="14">+G70/(J70*216+M70*248)</f>
        <v>0.10239139841323826</v>
      </c>
      <c r="Q70" s="38"/>
      <c r="R70" s="32">
        <f t="shared" ref="R70:T86" si="15">+E70/(H70+K70)</f>
        <v>24.153619593861418</v>
      </c>
      <c r="S70" s="32">
        <f t="shared" si="1"/>
        <v>20.089832126874018</v>
      </c>
      <c r="T70" s="32">
        <f t="shared" si="2"/>
        <v>22.116542057259466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1</v>
      </c>
    </row>
    <row r="71" spans="2:22" x14ac:dyDescent="0.25">
      <c r="B71" s="12" t="s">
        <v>64</v>
      </c>
      <c r="C71" s="12" t="s">
        <v>65</v>
      </c>
      <c r="D71" s="15">
        <v>716.25</v>
      </c>
      <c r="E71" s="4">
        <v>212740.86249163892</v>
      </c>
      <c r="F71" s="4">
        <v>194723.62306975122</v>
      </c>
      <c r="G71" s="5">
        <f t="shared" si="10"/>
        <v>407464.48556139017</v>
      </c>
      <c r="H71" s="2">
        <v>6450</v>
      </c>
      <c r="I71" s="2">
        <v>6492</v>
      </c>
      <c r="J71" s="5">
        <f t="shared" si="11"/>
        <v>12942</v>
      </c>
      <c r="K71" s="2">
        <v>0</v>
      </c>
      <c r="L71" s="2">
        <v>0</v>
      </c>
      <c r="M71" s="5">
        <f t="shared" si="12"/>
        <v>0</v>
      </c>
      <c r="N71" s="27">
        <f t="shared" si="13"/>
        <v>0.15269944192624096</v>
      </c>
      <c r="O71" s="27">
        <f t="shared" si="0"/>
        <v>0.13886294746650524</v>
      </c>
      <c r="P71" s="28">
        <f t="shared" si="14"/>
        <v>0.14575874326818161</v>
      </c>
      <c r="Q71" s="38"/>
      <c r="R71" s="32">
        <f t="shared" si="15"/>
        <v>32.983079456068047</v>
      </c>
      <c r="S71" s="32">
        <f t="shared" si="15"/>
        <v>29.994396652765129</v>
      </c>
      <c r="T71" s="32">
        <f t="shared" si="15"/>
        <v>31.483888545927226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2" t="s">
        <v>65</v>
      </c>
      <c r="C72" s="12" t="s">
        <v>66</v>
      </c>
      <c r="D72" s="15">
        <v>405.01</v>
      </c>
      <c r="E72" s="4">
        <v>333811.27911312081</v>
      </c>
      <c r="F72" s="4">
        <v>315897.8198655509</v>
      </c>
      <c r="G72" s="5">
        <f t="shared" si="10"/>
        <v>649709.09897867171</v>
      </c>
      <c r="H72" s="2">
        <v>6452</v>
      </c>
      <c r="I72" s="2">
        <v>6494</v>
      </c>
      <c r="J72" s="5">
        <f t="shared" si="11"/>
        <v>12946</v>
      </c>
      <c r="K72" s="2">
        <v>0</v>
      </c>
      <c r="L72" s="2">
        <v>0</v>
      </c>
      <c r="M72" s="5">
        <f t="shared" si="12"/>
        <v>0</v>
      </c>
      <c r="N72" s="27">
        <f t="shared" si="13"/>
        <v>0.23952612964765504</v>
      </c>
      <c r="O72" s="27">
        <f t="shared" si="0"/>
        <v>0.22520632996380627</v>
      </c>
      <c r="P72" s="28">
        <f t="shared" si="14"/>
        <v>0.23234300133412855</v>
      </c>
      <c r="Q72" s="38"/>
      <c r="R72" s="32">
        <f t="shared" si="15"/>
        <v>51.737644003893493</v>
      </c>
      <c r="S72" s="32">
        <f t="shared" si="15"/>
        <v>48.644567272182151</v>
      </c>
      <c r="T72" s="32">
        <f t="shared" si="15"/>
        <v>50.186088288171767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4">
        <v>383259.24044535542</v>
      </c>
      <c r="F73" s="4">
        <v>360051.71173464938</v>
      </c>
      <c r="G73" s="5">
        <f t="shared" si="10"/>
        <v>743310.9521800048</v>
      </c>
      <c r="H73" s="2">
        <v>6452</v>
      </c>
      <c r="I73" s="2">
        <v>6496</v>
      </c>
      <c r="J73" s="5">
        <f t="shared" si="11"/>
        <v>12948</v>
      </c>
      <c r="K73" s="2">
        <v>0</v>
      </c>
      <c r="L73" s="2">
        <v>0</v>
      </c>
      <c r="M73" s="5">
        <f t="shared" si="12"/>
        <v>0</v>
      </c>
      <c r="N73" s="27">
        <f t="shared" si="13"/>
        <v>0.27500749153675819</v>
      </c>
      <c r="O73" s="27">
        <f t="shared" si="0"/>
        <v>0.25660499889864519</v>
      </c>
      <c r="P73" s="28">
        <f t="shared" si="14"/>
        <v>0.26577497746684914</v>
      </c>
      <c r="Q73" s="38"/>
      <c r="R73" s="32">
        <f t="shared" si="15"/>
        <v>59.401618171939774</v>
      </c>
      <c r="S73" s="32">
        <f t="shared" si="15"/>
        <v>55.426679762107355</v>
      </c>
      <c r="T73" s="32">
        <f t="shared" si="15"/>
        <v>57.407395132839419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4">
        <v>424993.10695314477</v>
      </c>
      <c r="F74" s="4">
        <v>398719.97343956167</v>
      </c>
      <c r="G74" s="5">
        <f t="shared" si="10"/>
        <v>823713.08039270644</v>
      </c>
      <c r="H74" s="2">
        <v>6457</v>
      </c>
      <c r="I74" s="2">
        <v>6503</v>
      </c>
      <c r="J74" s="5">
        <f t="shared" si="11"/>
        <v>12960</v>
      </c>
      <c r="K74" s="2">
        <v>0</v>
      </c>
      <c r="L74" s="2">
        <v>0</v>
      </c>
      <c r="M74" s="5">
        <f t="shared" si="12"/>
        <v>0</v>
      </c>
      <c r="N74" s="27">
        <f t="shared" si="13"/>
        <v>0.30471746636807079</v>
      </c>
      <c r="O74" s="27">
        <f t="shared" si="0"/>
        <v>0.2838575738829669</v>
      </c>
      <c r="P74" s="28">
        <f t="shared" si="14"/>
        <v>0.2942505002545962</v>
      </c>
      <c r="Q74" s="38"/>
      <c r="R74" s="32">
        <f t="shared" si="15"/>
        <v>65.818972735503294</v>
      </c>
      <c r="S74" s="32">
        <f t="shared" si="15"/>
        <v>61.313235958720846</v>
      </c>
      <c r="T74" s="32">
        <f t="shared" si="15"/>
        <v>63.558108054992779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4">
        <v>447419.52615529852</v>
      </c>
      <c r="F75" s="4">
        <v>426363.34301268507</v>
      </c>
      <c r="G75" s="5">
        <f t="shared" si="10"/>
        <v>873782.86916798353</v>
      </c>
      <c r="H75" s="2">
        <v>6456</v>
      </c>
      <c r="I75" s="2">
        <v>6496</v>
      </c>
      <c r="J75" s="5">
        <f t="shared" si="11"/>
        <v>12952</v>
      </c>
      <c r="K75" s="2">
        <v>0</v>
      </c>
      <c r="L75" s="2">
        <v>0</v>
      </c>
      <c r="M75" s="5">
        <f t="shared" si="12"/>
        <v>0</v>
      </c>
      <c r="N75" s="27">
        <f t="shared" si="13"/>
        <v>0.32084676195220246</v>
      </c>
      <c r="O75" s="27">
        <f t="shared" si="0"/>
        <v>0.30386458833119889</v>
      </c>
      <c r="P75" s="28">
        <f t="shared" si="14"/>
        <v>0.31232945189645511</v>
      </c>
      <c r="Q75" s="38"/>
      <c r="R75" s="32">
        <f t="shared" si="15"/>
        <v>69.302900581675729</v>
      </c>
      <c r="S75" s="32">
        <f t="shared" si="15"/>
        <v>65.634751079538958</v>
      </c>
      <c r="T75" s="32">
        <f t="shared" si="15"/>
        <v>67.463161609634312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4">
        <v>558192.66224486823</v>
      </c>
      <c r="F76" s="4">
        <v>548134.44136173814</v>
      </c>
      <c r="G76" s="5">
        <f t="shared" si="10"/>
        <v>1106327.1036066064</v>
      </c>
      <c r="H76" s="2">
        <v>6452</v>
      </c>
      <c r="I76" s="2">
        <v>6505</v>
      </c>
      <c r="J76" s="5">
        <f t="shared" si="11"/>
        <v>12957</v>
      </c>
      <c r="K76" s="2">
        <v>0</v>
      </c>
      <c r="L76" s="2">
        <v>0</v>
      </c>
      <c r="M76" s="5">
        <f t="shared" si="12"/>
        <v>0</v>
      </c>
      <c r="N76" s="27">
        <f t="shared" si="13"/>
        <v>0.40053088781318757</v>
      </c>
      <c r="O76" s="27">
        <f t="shared" si="0"/>
        <v>0.39010906237490972</v>
      </c>
      <c r="P76" s="28">
        <f t="shared" si="14"/>
        <v>0.39529866010029124</v>
      </c>
      <c r="Q76" s="38"/>
      <c r="R76" s="32">
        <f t="shared" si="15"/>
        <v>86.514671767648522</v>
      </c>
      <c r="S76" s="32">
        <f t="shared" si="15"/>
        <v>84.263557472980494</v>
      </c>
      <c r="T76" s="32">
        <f t="shared" si="15"/>
        <v>85.384510581662909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4">
        <v>604395.67250451643</v>
      </c>
      <c r="F77" s="4">
        <v>591811.15758584626</v>
      </c>
      <c r="G77" s="5">
        <f t="shared" si="10"/>
        <v>1196206.8300903626</v>
      </c>
      <c r="H77" s="2">
        <v>6451</v>
      </c>
      <c r="I77" s="2">
        <v>6505</v>
      </c>
      <c r="J77" s="5">
        <f t="shared" si="11"/>
        <v>12956</v>
      </c>
      <c r="K77" s="2">
        <v>0</v>
      </c>
      <c r="L77" s="2">
        <v>0</v>
      </c>
      <c r="M77" s="5">
        <f t="shared" si="12"/>
        <v>0</v>
      </c>
      <c r="N77" s="27">
        <f t="shared" si="13"/>
        <v>0.43375106393533336</v>
      </c>
      <c r="O77" s="27">
        <f t="shared" si="0"/>
        <v>0.42119392318291221</v>
      </c>
      <c r="P77" s="28">
        <f t="shared" si="14"/>
        <v>0.42744632477243583</v>
      </c>
      <c r="Q77" s="38"/>
      <c r="R77" s="32">
        <f t="shared" si="15"/>
        <v>93.690229810031994</v>
      </c>
      <c r="S77" s="32">
        <f t="shared" si="15"/>
        <v>90.97788740750903</v>
      </c>
      <c r="T77" s="32">
        <f t="shared" si="15"/>
        <v>92.328406150846135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4">
        <v>494042.59879073134</v>
      </c>
      <c r="F78" s="4">
        <v>468330.61759261566</v>
      </c>
      <c r="G78" s="5">
        <f t="shared" si="10"/>
        <v>962373.21638334705</v>
      </c>
      <c r="H78" s="2">
        <v>6493</v>
      </c>
      <c r="I78" s="2">
        <v>6452</v>
      </c>
      <c r="J78" s="5">
        <f t="shared" si="11"/>
        <v>12945</v>
      </c>
      <c r="K78" s="2">
        <v>0</v>
      </c>
      <c r="L78" s="2">
        <v>0</v>
      </c>
      <c r="M78" s="5">
        <f t="shared" si="12"/>
        <v>0</v>
      </c>
      <c r="N78" s="27">
        <f t="shared" si="13"/>
        <v>0.35226155146477639</v>
      </c>
      <c r="O78" s="27">
        <f t="shared" si="0"/>
        <v>0.33605041904363253</v>
      </c>
      <c r="P78" s="28">
        <f t="shared" si="14"/>
        <v>0.3441816575766945</v>
      </c>
      <c r="Q78" s="38"/>
      <c r="R78" s="32">
        <f t="shared" si="15"/>
        <v>76.088495116391698</v>
      </c>
      <c r="S78" s="32">
        <f t="shared" si="15"/>
        <v>72.586890513424621</v>
      </c>
      <c r="T78" s="32">
        <f t="shared" si="15"/>
        <v>74.343238036566021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4">
        <v>467407.78286949435</v>
      </c>
      <c r="F79" s="4">
        <v>446045.18384122953</v>
      </c>
      <c r="G79" s="5">
        <f t="shared" si="10"/>
        <v>913452.96671072394</v>
      </c>
      <c r="H79" s="2">
        <v>6485</v>
      </c>
      <c r="I79" s="2">
        <v>6452</v>
      </c>
      <c r="J79" s="5">
        <f t="shared" si="11"/>
        <v>12937</v>
      </c>
      <c r="K79" s="2">
        <v>0</v>
      </c>
      <c r="L79" s="2">
        <v>0</v>
      </c>
      <c r="M79" s="5">
        <f t="shared" si="12"/>
        <v>0</v>
      </c>
      <c r="N79" s="27">
        <f t="shared" si="13"/>
        <v>0.33368156063101057</v>
      </c>
      <c r="O79" s="27">
        <f t="shared" si="0"/>
        <v>0.32005951631508861</v>
      </c>
      <c r="P79" s="28">
        <f t="shared" si="14"/>
        <v>0.32688791218652358</v>
      </c>
      <c r="Q79" s="38"/>
      <c r="R79" s="32">
        <f t="shared" si="15"/>
        <v>72.075217096298275</v>
      </c>
      <c r="S79" s="32">
        <f t="shared" si="15"/>
        <v>69.132855524059138</v>
      </c>
      <c r="T79" s="32">
        <f t="shared" si="15"/>
        <v>70.607789032289091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4">
        <v>369049.456157999</v>
      </c>
      <c r="F80" s="4">
        <v>344163.02425331192</v>
      </c>
      <c r="G80" s="5">
        <f t="shared" si="10"/>
        <v>713212.48041131091</v>
      </c>
      <c r="H80" s="2">
        <v>6485</v>
      </c>
      <c r="I80" s="2">
        <v>6452</v>
      </c>
      <c r="J80" s="5">
        <f t="shared" si="11"/>
        <v>12937</v>
      </c>
      <c r="K80" s="2">
        <v>0</v>
      </c>
      <c r="L80" s="2">
        <v>0</v>
      </c>
      <c r="M80" s="5">
        <f t="shared" si="12"/>
        <v>0</v>
      </c>
      <c r="N80" s="27">
        <f t="shared" si="13"/>
        <v>0.26346373123018862</v>
      </c>
      <c r="O80" s="27">
        <f t="shared" si="0"/>
        <v>0.24695401960726499</v>
      </c>
      <c r="P80" s="28">
        <f t="shared" si="14"/>
        <v>0.25522993209661027</v>
      </c>
      <c r="Q80" s="38"/>
      <c r="R80" s="32">
        <f t="shared" si="15"/>
        <v>56.908165945720739</v>
      </c>
      <c r="S80" s="32">
        <f t="shared" si="15"/>
        <v>53.342068235169236</v>
      </c>
      <c r="T80" s="32">
        <f t="shared" si="15"/>
        <v>55.129665332867816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2" t="s">
        <v>74</v>
      </c>
      <c r="C81" s="12" t="s">
        <v>75</v>
      </c>
      <c r="D81" s="15">
        <v>471.25</v>
      </c>
      <c r="E81" s="4">
        <v>320289.873567337</v>
      </c>
      <c r="F81" s="4">
        <v>296670.20309069526</v>
      </c>
      <c r="G81" s="5">
        <f t="shared" si="10"/>
        <v>616960.07665803225</v>
      </c>
      <c r="H81" s="2">
        <v>6484</v>
      </c>
      <c r="I81" s="2">
        <v>6453</v>
      </c>
      <c r="J81" s="5">
        <f t="shared" si="11"/>
        <v>12937</v>
      </c>
      <c r="K81" s="2">
        <v>0</v>
      </c>
      <c r="L81" s="2">
        <v>0</v>
      </c>
      <c r="M81" s="5">
        <f t="shared" si="12"/>
        <v>0</v>
      </c>
      <c r="N81" s="27">
        <f t="shared" si="13"/>
        <v>0.22868961886762357</v>
      </c>
      <c r="O81" s="27">
        <f t="shared" si="13"/>
        <v>0.21284257902633233</v>
      </c>
      <c r="P81" s="28">
        <f t="shared" si="14"/>
        <v>0.22078508550626835</v>
      </c>
      <c r="Q81" s="38"/>
      <c r="R81" s="32">
        <f t="shared" si="15"/>
        <v>49.396957675406689</v>
      </c>
      <c r="S81" s="32">
        <f t="shared" si="15"/>
        <v>45.973997069687783</v>
      </c>
      <c r="T81" s="32">
        <f t="shared" si="15"/>
        <v>47.689578469353968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2" t="s">
        <v>75</v>
      </c>
      <c r="C82" s="12" t="s">
        <v>76</v>
      </c>
      <c r="D82" s="15">
        <v>775.36</v>
      </c>
      <c r="E82" s="4">
        <v>286989.80805600079</v>
      </c>
      <c r="F82" s="4">
        <v>264740.14892814349</v>
      </c>
      <c r="G82" s="5">
        <f t="shared" si="10"/>
        <v>551729.95698414429</v>
      </c>
      <c r="H82" s="2">
        <v>6482</v>
      </c>
      <c r="I82" s="2">
        <v>6455</v>
      </c>
      <c r="J82" s="5">
        <f t="shared" si="11"/>
        <v>12937</v>
      </c>
      <c r="K82" s="2">
        <v>0</v>
      </c>
      <c r="L82" s="2">
        <v>0</v>
      </c>
      <c r="M82" s="5">
        <f t="shared" si="12"/>
        <v>0</v>
      </c>
      <c r="N82" s="27">
        <f t="shared" si="13"/>
        <v>0.20497632193424584</v>
      </c>
      <c r="O82" s="27">
        <f t="shared" si="13"/>
        <v>0.1898758849930742</v>
      </c>
      <c r="P82" s="28">
        <f t="shared" si="14"/>
        <v>0.1974418610503266</v>
      </c>
      <c r="Q82" s="38"/>
      <c r="R82" s="32">
        <f t="shared" si="15"/>
        <v>44.274885537797097</v>
      </c>
      <c r="S82" s="32">
        <f t="shared" si="15"/>
        <v>41.013191158504029</v>
      </c>
      <c r="T82" s="32">
        <f t="shared" si="15"/>
        <v>42.647441986870547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2" t="s">
        <v>76</v>
      </c>
      <c r="C83" s="12" t="s">
        <v>77</v>
      </c>
      <c r="D83" s="15">
        <v>827.64</v>
      </c>
      <c r="E83" s="4">
        <v>218983.68460694313</v>
      </c>
      <c r="F83" s="4">
        <v>210193.31539087638</v>
      </c>
      <c r="G83" s="5">
        <f t="shared" si="10"/>
        <v>429176.99999781954</v>
      </c>
      <c r="H83" s="2">
        <v>6478</v>
      </c>
      <c r="I83" s="2">
        <v>6451</v>
      </c>
      <c r="J83" s="5">
        <f t="shared" si="11"/>
        <v>12929</v>
      </c>
      <c r="K83" s="2">
        <v>0</v>
      </c>
      <c r="L83" s="2">
        <v>0</v>
      </c>
      <c r="M83" s="5">
        <f t="shared" si="12"/>
        <v>0</v>
      </c>
      <c r="N83" s="27">
        <f t="shared" si="13"/>
        <v>0.15650098096044671</v>
      </c>
      <c r="O83" s="27">
        <f t="shared" si="13"/>
        <v>0.15084749664915315</v>
      </c>
      <c r="P83" s="28">
        <f t="shared" si="14"/>
        <v>0.15368014197118576</v>
      </c>
      <c r="Q83" s="38"/>
      <c r="R83" s="32">
        <f t="shared" si="15"/>
        <v>33.804211887456489</v>
      </c>
      <c r="S83" s="32">
        <f t="shared" si="15"/>
        <v>32.583059276217078</v>
      </c>
      <c r="T83" s="32">
        <f t="shared" si="15"/>
        <v>33.194910665776128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3" t="s">
        <v>77</v>
      </c>
      <c r="C84" s="13" t="s">
        <v>78</v>
      </c>
      <c r="D84" s="16">
        <v>351.77</v>
      </c>
      <c r="E84" s="4">
        <v>103602.47039187919</v>
      </c>
      <c r="F84" s="4">
        <v>118942</v>
      </c>
      <c r="G84" s="7">
        <f t="shared" si="10"/>
        <v>222544.47039187921</v>
      </c>
      <c r="H84" s="6">
        <v>6478</v>
      </c>
      <c r="I84" s="3">
        <v>6455</v>
      </c>
      <c r="J84" s="7">
        <f t="shared" si="11"/>
        <v>12933</v>
      </c>
      <c r="K84" s="6">
        <v>0</v>
      </c>
      <c r="L84" s="3">
        <v>0</v>
      </c>
      <c r="M84" s="7">
        <f t="shared" si="12"/>
        <v>0</v>
      </c>
      <c r="N84" s="27">
        <f t="shared" si="13"/>
        <v>7.4041535447525522E-2</v>
      </c>
      <c r="O84" s="27">
        <f t="shared" si="13"/>
        <v>8.5307111914393094E-2</v>
      </c>
      <c r="P84" s="28">
        <f t="shared" si="14"/>
        <v>7.9664306350922282E-2</v>
      </c>
      <c r="Q84" s="38"/>
      <c r="R84" s="32">
        <f t="shared" si="15"/>
        <v>15.992971656665514</v>
      </c>
      <c r="S84" s="32">
        <f t="shared" si="15"/>
        <v>18.426336173508908</v>
      </c>
      <c r="T84" s="32">
        <f t="shared" si="15"/>
        <v>17.207490171799211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2</v>
      </c>
    </row>
    <row r="85" spans="2:22" x14ac:dyDescent="0.25">
      <c r="B85" s="12" t="s">
        <v>79</v>
      </c>
      <c r="C85" s="12" t="s">
        <v>80</v>
      </c>
      <c r="D85" s="15">
        <v>683.54</v>
      </c>
      <c r="E85" s="8">
        <v>46904.883291664075</v>
      </c>
      <c r="F85" s="8">
        <v>98058.127354805911</v>
      </c>
      <c r="G85" s="5">
        <f t="shared" si="10"/>
        <v>144963.01064646998</v>
      </c>
      <c r="H85" s="2">
        <v>2177</v>
      </c>
      <c r="I85" s="2">
        <v>2131</v>
      </c>
      <c r="J85" s="5">
        <f t="shared" si="11"/>
        <v>4308</v>
      </c>
      <c r="K85" s="2">
        <v>0</v>
      </c>
      <c r="L85" s="2">
        <v>0</v>
      </c>
      <c r="M85" s="5">
        <f t="shared" si="12"/>
        <v>0</v>
      </c>
      <c r="N85" s="25">
        <f t="shared" si="13"/>
        <v>9.9748386523384358E-2</v>
      </c>
      <c r="O85" s="25">
        <f t="shared" si="13"/>
        <v>0.2130327601256711</v>
      </c>
      <c r="P85" s="26">
        <f t="shared" si="14"/>
        <v>0.15578575888793242</v>
      </c>
      <c r="Q85" s="38"/>
      <c r="R85" s="32">
        <f t="shared" si="15"/>
        <v>21.545651489051021</v>
      </c>
      <c r="S85" s="32">
        <f t="shared" si="15"/>
        <v>46.015076187144963</v>
      </c>
      <c r="T85" s="32">
        <f t="shared" si="15"/>
        <v>33.649723919793402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0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42017.411359993552</v>
      </c>
      <c r="F86" s="6">
        <v>92289.000000000044</v>
      </c>
      <c r="G86" s="7">
        <f t="shared" si="10"/>
        <v>134306.4113599936</v>
      </c>
      <c r="H86" s="6">
        <v>2177</v>
      </c>
      <c r="I86" s="3">
        <v>2131</v>
      </c>
      <c r="J86" s="7">
        <f t="shared" si="11"/>
        <v>4308</v>
      </c>
      <c r="K86" s="6">
        <v>0</v>
      </c>
      <c r="L86" s="3">
        <v>0</v>
      </c>
      <c r="M86" s="7">
        <f t="shared" si="12"/>
        <v>0</v>
      </c>
      <c r="N86" s="27">
        <f t="shared" si="13"/>
        <v>8.9354640602922711E-2</v>
      </c>
      <c r="O86" s="27">
        <f t="shared" si="13"/>
        <v>0.20049924396475322</v>
      </c>
      <c r="P86" s="28">
        <f t="shared" si="14"/>
        <v>0.14433355187591732</v>
      </c>
      <c r="Q86" s="38"/>
      <c r="R86" s="32">
        <f t="shared" si="15"/>
        <v>19.300602370231307</v>
      </c>
      <c r="S86" s="32">
        <f t="shared" si="15"/>
        <v>43.307836696386694</v>
      </c>
      <c r="T86" s="32">
        <f t="shared" si="15"/>
        <v>31.176047205198142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0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  <c r="Q87" s="38"/>
    </row>
    <row r="88" spans="2:22" x14ac:dyDescent="0.25">
      <c r="B88" s="37"/>
      <c r="D88" s="1"/>
      <c r="G88" s="1"/>
      <c r="Q88" s="49"/>
    </row>
    <row r="89" spans="2:22" x14ac:dyDescent="0.25">
      <c r="C89" s="51" t="s">
        <v>106</v>
      </c>
      <c r="D89" s="52">
        <f>+SUMPRODUCT(D5:D86,G5:G86)/1000</f>
        <v>27044651.899875667</v>
      </c>
    </row>
    <row r="90" spans="2:22" x14ac:dyDescent="0.25">
      <c r="C90" s="51" t="s">
        <v>108</v>
      </c>
      <c r="D90" s="52">
        <f>+(SUMPRODUCT($D$5:$D$86,$J$5:$J$86)+SUMPRODUCT($D$5:$D$86,$M$5:$M$86))/1000</f>
        <v>582395.11553000007</v>
      </c>
    </row>
    <row r="91" spans="2:22" x14ac:dyDescent="0.25">
      <c r="C91" s="51" t="s">
        <v>107</v>
      </c>
      <c r="D91" s="52">
        <f>+(SUMPRODUCT($D$5:$D$86,$J$5:$J$86)*216+SUMPRODUCT($D$5:$D$86,$M$5:$M$86)*248)/1000</f>
        <v>133320206.52024002</v>
      </c>
    </row>
    <row r="92" spans="2:22" x14ac:dyDescent="0.25">
      <c r="C92" s="51" t="s">
        <v>109</v>
      </c>
      <c r="D92" s="35">
        <f>+D89/D91</f>
        <v>0.20285486053286214</v>
      </c>
    </row>
    <row r="93" spans="2:22" x14ac:dyDescent="0.25">
      <c r="D93" s="53">
        <f>+D92-P2</f>
        <v>0</v>
      </c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0.16191780505601333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145</v>
      </c>
      <c r="F5" s="9">
        <v>593.747930142565</v>
      </c>
      <c r="G5" s="10">
        <f>+E5+F5</f>
        <v>738.747930142565</v>
      </c>
      <c r="H5" s="9">
        <v>63</v>
      </c>
      <c r="I5" s="9">
        <v>63</v>
      </c>
      <c r="J5" s="10">
        <f>+H5+I5</f>
        <v>126</v>
      </c>
      <c r="K5" s="9">
        <v>0</v>
      </c>
      <c r="L5" s="9">
        <v>0</v>
      </c>
      <c r="M5" s="10">
        <f>+K5+L5</f>
        <v>0</v>
      </c>
      <c r="N5" s="27">
        <f>+E5/(H5*216+K5*248)</f>
        <v>1.0655496766607878E-2</v>
      </c>
      <c r="O5" s="27">
        <f t="shared" ref="O5:O80" si="0">+F5/(I5*216+L5*248)</f>
        <v>4.3632269998718769E-2</v>
      </c>
      <c r="P5" s="28">
        <f t="shared" ref="P5:P80" si="1">+G5/(J5*216+M5*248)</f>
        <v>2.7143883382663322E-2</v>
      </c>
      <c r="R5" s="32">
        <f>+E5/(H5+K5)</f>
        <v>2.3015873015873014</v>
      </c>
      <c r="S5" s="32">
        <f t="shared" ref="S5" si="2">+F5/(I5+L5)</f>
        <v>9.4245703197232533</v>
      </c>
      <c r="T5" s="32">
        <f t="shared" ref="T5" si="3">+G5/(J5+M5)</f>
        <v>5.8630788106552778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239.03514648011205</v>
      </c>
      <c r="F6" s="2">
        <v>1162.2498450008727</v>
      </c>
      <c r="G6" s="5">
        <f t="shared" ref="G6:G69" si="4">+E6+F6</f>
        <v>1401.2849914809847</v>
      </c>
      <c r="H6" s="2">
        <v>63</v>
      </c>
      <c r="I6" s="2">
        <v>63</v>
      </c>
      <c r="J6" s="5">
        <f t="shared" ref="J6:J69" si="5">+H6+I6</f>
        <v>126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1.7565780899479133E-2</v>
      </c>
      <c r="O6" s="27">
        <f t="shared" si="0"/>
        <v>8.5409306657912451E-2</v>
      </c>
      <c r="P6" s="28">
        <f t="shared" si="1"/>
        <v>5.1487543778695792E-2</v>
      </c>
      <c r="R6" s="32">
        <f t="shared" ref="R6:R70" si="8">+E6/(H6+K6)</f>
        <v>3.7942086742874928</v>
      </c>
      <c r="S6" s="32">
        <f t="shared" ref="S6:S70" si="9">+F6/(I6+L6)</f>
        <v>18.448410238109091</v>
      </c>
      <c r="T6" s="32">
        <f t="shared" ref="T6:T70" si="10">+G6/(J6+M6)</f>
        <v>11.121309456198292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302.37243045562514</v>
      </c>
      <c r="F7" s="2">
        <v>1507.2888665795615</v>
      </c>
      <c r="G7" s="5">
        <f t="shared" si="4"/>
        <v>1809.6612970351866</v>
      </c>
      <c r="H7" s="2">
        <v>63</v>
      </c>
      <c r="I7" s="2">
        <v>63</v>
      </c>
      <c r="J7" s="5">
        <f t="shared" si="5"/>
        <v>126</v>
      </c>
      <c r="K7" s="2">
        <v>0</v>
      </c>
      <c r="L7" s="2">
        <v>0</v>
      </c>
      <c r="M7" s="5">
        <f t="shared" si="6"/>
        <v>0</v>
      </c>
      <c r="N7" s="27">
        <f t="shared" si="7"/>
        <v>2.2220196241595026E-2</v>
      </c>
      <c r="O7" s="27">
        <f t="shared" si="0"/>
        <v>0.11076490789091428</v>
      </c>
      <c r="P7" s="28">
        <f t="shared" si="1"/>
        <v>6.6492552066254651E-2</v>
      </c>
      <c r="R7" s="32">
        <f t="shared" si="8"/>
        <v>4.7995623881845262</v>
      </c>
      <c r="S7" s="32">
        <f t="shared" si="9"/>
        <v>23.925220104437486</v>
      </c>
      <c r="T7" s="32">
        <f t="shared" si="10"/>
        <v>14.362391246311004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339.39310845493486</v>
      </c>
      <c r="F8" s="2">
        <v>1704.9025334851992</v>
      </c>
      <c r="G8" s="5">
        <f t="shared" si="4"/>
        <v>2044.2956419401341</v>
      </c>
      <c r="H8" s="2">
        <v>63</v>
      </c>
      <c r="I8" s="2">
        <v>63</v>
      </c>
      <c r="J8" s="5">
        <f t="shared" si="5"/>
        <v>126</v>
      </c>
      <c r="K8" s="2">
        <v>0</v>
      </c>
      <c r="L8" s="2">
        <v>0</v>
      </c>
      <c r="M8" s="5">
        <f t="shared" si="6"/>
        <v>0</v>
      </c>
      <c r="N8" s="27">
        <f t="shared" si="7"/>
        <v>2.4940704618969346E-2</v>
      </c>
      <c r="O8" s="27">
        <f t="shared" si="0"/>
        <v>0.12528678229609047</v>
      </c>
      <c r="P8" s="28">
        <f t="shared" si="1"/>
        <v>7.5113743457529913E-2</v>
      </c>
      <c r="R8" s="32">
        <f t="shared" si="8"/>
        <v>5.3871921976973791</v>
      </c>
      <c r="S8" s="32">
        <f t="shared" si="9"/>
        <v>27.061944975955544</v>
      </c>
      <c r="T8" s="32">
        <f t="shared" si="10"/>
        <v>16.224568586826461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421.749433581885</v>
      </c>
      <c r="F9" s="2">
        <v>2234.0511560411246</v>
      </c>
      <c r="G9" s="5">
        <f t="shared" si="4"/>
        <v>2655.8005896230097</v>
      </c>
      <c r="H9" s="2">
        <v>63</v>
      </c>
      <c r="I9" s="2">
        <v>63</v>
      </c>
      <c r="J9" s="5">
        <f t="shared" si="5"/>
        <v>126</v>
      </c>
      <c r="K9" s="2">
        <v>0</v>
      </c>
      <c r="L9" s="2">
        <v>0</v>
      </c>
      <c r="M9" s="5">
        <f t="shared" si="6"/>
        <v>0</v>
      </c>
      <c r="N9" s="27">
        <f t="shared" si="7"/>
        <v>3.0992756730003308E-2</v>
      </c>
      <c r="O9" s="27">
        <f t="shared" si="0"/>
        <v>0.16417189565263995</v>
      </c>
      <c r="P9" s="28">
        <f t="shared" si="1"/>
        <v>9.7582326191321636E-2</v>
      </c>
      <c r="R9" s="32">
        <f t="shared" si="8"/>
        <v>6.6944354536807147</v>
      </c>
      <c r="S9" s="32">
        <f t="shared" si="9"/>
        <v>35.461129460970234</v>
      </c>
      <c r="T9" s="32">
        <f t="shared" si="10"/>
        <v>21.077782457325473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483.47264059157374</v>
      </c>
      <c r="F10" s="2">
        <v>2545.5038782292572</v>
      </c>
      <c r="G10" s="5">
        <f t="shared" si="4"/>
        <v>3028.9765188208312</v>
      </c>
      <c r="H10" s="2">
        <v>63</v>
      </c>
      <c r="I10" s="2">
        <v>63</v>
      </c>
      <c r="J10" s="5">
        <f t="shared" si="5"/>
        <v>126</v>
      </c>
      <c r="K10" s="2">
        <v>0</v>
      </c>
      <c r="L10" s="2">
        <v>0</v>
      </c>
      <c r="M10" s="5">
        <f t="shared" si="6"/>
        <v>0</v>
      </c>
      <c r="N10" s="27">
        <f t="shared" si="7"/>
        <v>3.5528559714254393E-2</v>
      </c>
      <c r="O10" s="27">
        <f t="shared" si="0"/>
        <v>0.18705936788868732</v>
      </c>
      <c r="P10" s="28">
        <f t="shared" si="1"/>
        <v>0.11129396380147087</v>
      </c>
      <c r="R10" s="32">
        <f t="shared" si="8"/>
        <v>7.674168898278948</v>
      </c>
      <c r="S10" s="32">
        <f t="shared" si="9"/>
        <v>40.404823463956461</v>
      </c>
      <c r="T10" s="32">
        <f t="shared" si="10"/>
        <v>24.039496181117709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873.18529411522991</v>
      </c>
      <c r="F11" s="2">
        <v>3113.3805464194184</v>
      </c>
      <c r="G11" s="5">
        <f t="shared" si="4"/>
        <v>3986.5658405346485</v>
      </c>
      <c r="H11" s="2">
        <v>63</v>
      </c>
      <c r="I11" s="2">
        <v>63</v>
      </c>
      <c r="J11" s="5">
        <f t="shared" si="5"/>
        <v>126</v>
      </c>
      <c r="K11" s="2">
        <v>0</v>
      </c>
      <c r="L11" s="2">
        <v>0</v>
      </c>
      <c r="M11" s="5">
        <f t="shared" si="6"/>
        <v>0</v>
      </c>
      <c r="N11" s="27">
        <f t="shared" si="7"/>
        <v>6.4167055710995735E-2</v>
      </c>
      <c r="O11" s="27">
        <f t="shared" si="0"/>
        <v>0.22879045755580676</v>
      </c>
      <c r="P11" s="28">
        <f t="shared" si="1"/>
        <v>0.14647875663340126</v>
      </c>
      <c r="R11" s="32">
        <f t="shared" si="8"/>
        <v>13.860084033575077</v>
      </c>
      <c r="S11" s="32">
        <f t="shared" si="9"/>
        <v>49.41873883205426</v>
      </c>
      <c r="T11" s="32">
        <f t="shared" si="10"/>
        <v>31.639411432814672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850.16461324001682</v>
      </c>
      <c r="F12" s="2">
        <v>3190.2043695266134</v>
      </c>
      <c r="G12" s="5">
        <f t="shared" si="4"/>
        <v>4040.3689827666303</v>
      </c>
      <c r="H12" s="2">
        <v>63</v>
      </c>
      <c r="I12" s="2">
        <v>63</v>
      </c>
      <c r="J12" s="5">
        <f t="shared" si="5"/>
        <v>126</v>
      </c>
      <c r="K12" s="2">
        <v>0</v>
      </c>
      <c r="L12" s="2">
        <v>0</v>
      </c>
      <c r="M12" s="5">
        <f t="shared" si="6"/>
        <v>0</v>
      </c>
      <c r="N12" s="27">
        <f t="shared" si="7"/>
        <v>6.2475353706644386E-2</v>
      </c>
      <c r="O12" s="27">
        <f t="shared" si="0"/>
        <v>0.23443594720213209</v>
      </c>
      <c r="P12" s="28">
        <f t="shared" si="1"/>
        <v>0.14845565045438824</v>
      </c>
      <c r="R12" s="32">
        <f t="shared" si="8"/>
        <v>13.494676400635187</v>
      </c>
      <c r="S12" s="32">
        <f t="shared" si="9"/>
        <v>50.638164595660527</v>
      </c>
      <c r="T12" s="32">
        <f t="shared" si="10"/>
        <v>32.066420498147856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900.97067533342738</v>
      </c>
      <c r="F13" s="2">
        <v>3236.2631323917426</v>
      </c>
      <c r="G13" s="5">
        <f t="shared" si="4"/>
        <v>4137.2338077251698</v>
      </c>
      <c r="H13" s="2">
        <v>63</v>
      </c>
      <c r="I13" s="2">
        <v>63</v>
      </c>
      <c r="J13" s="5">
        <f t="shared" si="5"/>
        <v>126</v>
      </c>
      <c r="K13" s="2">
        <v>0</v>
      </c>
      <c r="L13" s="2">
        <v>0</v>
      </c>
      <c r="M13" s="5">
        <f t="shared" si="6"/>
        <v>0</v>
      </c>
      <c r="N13" s="27">
        <f t="shared" si="7"/>
        <v>6.6208897364302424E-2</v>
      </c>
      <c r="O13" s="27">
        <f t="shared" si="0"/>
        <v>0.23782062995236203</v>
      </c>
      <c r="P13" s="28">
        <f t="shared" si="1"/>
        <v>0.15201476365833222</v>
      </c>
      <c r="R13" s="32">
        <f t="shared" si="8"/>
        <v>14.301121830689324</v>
      </c>
      <c r="S13" s="32">
        <f t="shared" si="9"/>
        <v>51.369256069710197</v>
      </c>
      <c r="T13" s="32">
        <f t="shared" si="10"/>
        <v>32.835188950199758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1045.7154141467543</v>
      </c>
      <c r="F14" s="2">
        <v>3473.2563175864761</v>
      </c>
      <c r="G14" s="5">
        <f t="shared" si="4"/>
        <v>4518.9717317332306</v>
      </c>
      <c r="H14" s="2">
        <v>63</v>
      </c>
      <c r="I14" s="2">
        <v>66</v>
      </c>
      <c r="J14" s="5">
        <f t="shared" si="5"/>
        <v>129</v>
      </c>
      <c r="K14" s="2">
        <v>0</v>
      </c>
      <c r="L14" s="2">
        <v>0</v>
      </c>
      <c r="M14" s="5">
        <f t="shared" si="6"/>
        <v>0</v>
      </c>
      <c r="N14" s="27">
        <f t="shared" si="7"/>
        <v>7.6845635960225922E-2</v>
      </c>
      <c r="O14" s="27">
        <f t="shared" si="0"/>
        <v>0.24363470241207044</v>
      </c>
      <c r="P14" s="28">
        <f t="shared" si="1"/>
        <v>0.16217957693558824</v>
      </c>
      <c r="R14" s="32">
        <f t="shared" si="8"/>
        <v>16.598657367408798</v>
      </c>
      <c r="S14" s="32">
        <f t="shared" si="9"/>
        <v>52.625095721007213</v>
      </c>
      <c r="T14" s="32">
        <f t="shared" si="10"/>
        <v>35.030788618087058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15060.943922556662</v>
      </c>
      <c r="F15" s="2">
        <v>4346.477362371651</v>
      </c>
      <c r="G15" s="5">
        <f t="shared" si="4"/>
        <v>19407.421284928314</v>
      </c>
      <c r="H15" s="2">
        <v>89</v>
      </c>
      <c r="I15" s="2">
        <v>73</v>
      </c>
      <c r="J15" s="5">
        <f t="shared" si="5"/>
        <v>162</v>
      </c>
      <c r="K15" s="2">
        <v>77</v>
      </c>
      <c r="L15" s="2">
        <v>78</v>
      </c>
      <c r="M15" s="5">
        <f t="shared" si="6"/>
        <v>155</v>
      </c>
      <c r="N15" s="27">
        <f t="shared" si="7"/>
        <v>0.39303089568258515</v>
      </c>
      <c r="O15" s="27">
        <f t="shared" si="0"/>
        <v>0.12378894287911971</v>
      </c>
      <c r="P15" s="28">
        <f t="shared" si="1"/>
        <v>0.26429106227432608</v>
      </c>
      <c r="R15" s="32">
        <f t="shared" si="8"/>
        <v>90.728577846726878</v>
      </c>
      <c r="S15" s="32">
        <f t="shared" si="9"/>
        <v>28.784618293851992</v>
      </c>
      <c r="T15" s="32">
        <f t="shared" si="10"/>
        <v>61.222149163811714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17979.302148532835</v>
      </c>
      <c r="F16" s="2">
        <v>7135.0886691307851</v>
      </c>
      <c r="G16" s="5">
        <f t="shared" si="4"/>
        <v>25114.390817663621</v>
      </c>
      <c r="H16" s="2">
        <v>89</v>
      </c>
      <c r="I16" s="2">
        <v>73</v>
      </c>
      <c r="J16" s="5">
        <f t="shared" si="5"/>
        <v>162</v>
      </c>
      <c r="K16" s="2">
        <v>126</v>
      </c>
      <c r="L16" s="2">
        <v>132</v>
      </c>
      <c r="M16" s="5">
        <f t="shared" si="6"/>
        <v>258</v>
      </c>
      <c r="N16" s="27">
        <f t="shared" si="7"/>
        <v>0.35622329506524081</v>
      </c>
      <c r="O16" s="27">
        <f t="shared" si="0"/>
        <v>0.147103098077082</v>
      </c>
      <c r="P16" s="28">
        <f t="shared" si="1"/>
        <v>0.25374222859747436</v>
      </c>
      <c r="R16" s="32">
        <f t="shared" si="8"/>
        <v>83.624661155966677</v>
      </c>
      <c r="S16" s="32">
        <f t="shared" si="9"/>
        <v>34.805310581125781</v>
      </c>
      <c r="T16" s="32">
        <f t="shared" si="10"/>
        <v>59.796168613484809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18120.316638741311</v>
      </c>
      <c r="F17" s="2">
        <v>7733.2173109221776</v>
      </c>
      <c r="G17" s="5">
        <f t="shared" si="4"/>
        <v>25853.533949663488</v>
      </c>
      <c r="H17" s="2">
        <v>89</v>
      </c>
      <c r="I17" s="2">
        <v>73</v>
      </c>
      <c r="J17" s="5">
        <f t="shared" si="5"/>
        <v>162</v>
      </c>
      <c r="K17" s="2">
        <v>127</v>
      </c>
      <c r="L17" s="2">
        <v>132</v>
      </c>
      <c r="M17" s="5">
        <f t="shared" si="6"/>
        <v>259</v>
      </c>
      <c r="N17" s="27">
        <f t="shared" si="7"/>
        <v>0.35726176338212362</v>
      </c>
      <c r="O17" s="27">
        <f t="shared" si="0"/>
        <v>0.1594346303587782</v>
      </c>
      <c r="P17" s="28">
        <f t="shared" si="1"/>
        <v>0.26055726386422123</v>
      </c>
      <c r="R17" s="32">
        <f t="shared" si="8"/>
        <v>83.890354808987553</v>
      </c>
      <c r="S17" s="32">
        <f t="shared" si="9"/>
        <v>37.723011272791112</v>
      </c>
      <c r="T17" s="32">
        <f t="shared" si="10"/>
        <v>61.409819357870518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19842.897788928705</v>
      </c>
      <c r="F18" s="2">
        <v>9426.9360895769769</v>
      </c>
      <c r="G18" s="5">
        <f t="shared" si="4"/>
        <v>29269.833878505684</v>
      </c>
      <c r="H18" s="2">
        <v>87</v>
      </c>
      <c r="I18" s="2">
        <v>71</v>
      </c>
      <c r="J18" s="5">
        <f t="shared" si="5"/>
        <v>158</v>
      </c>
      <c r="K18" s="2">
        <v>127</v>
      </c>
      <c r="L18" s="2">
        <v>132</v>
      </c>
      <c r="M18" s="5">
        <f t="shared" si="6"/>
        <v>259</v>
      </c>
      <c r="N18" s="27">
        <f t="shared" si="7"/>
        <v>0.39458514534140759</v>
      </c>
      <c r="O18" s="27">
        <f t="shared" si="0"/>
        <v>0.19610035133917825</v>
      </c>
      <c r="P18" s="28">
        <f t="shared" si="1"/>
        <v>0.29757862828899639</v>
      </c>
      <c r="R18" s="32">
        <f t="shared" si="8"/>
        <v>92.723821443592087</v>
      </c>
      <c r="S18" s="32">
        <f t="shared" si="9"/>
        <v>46.438108815650132</v>
      </c>
      <c r="T18" s="32">
        <f t="shared" si="10"/>
        <v>70.191448149893731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21536.230131988992</v>
      </c>
      <c r="F19" s="2">
        <v>10960.889510455738</v>
      </c>
      <c r="G19" s="5">
        <f t="shared" si="4"/>
        <v>32497.11964244473</v>
      </c>
      <c r="H19" s="2">
        <v>84</v>
      </c>
      <c r="I19" s="2">
        <v>59</v>
      </c>
      <c r="J19" s="5">
        <f t="shared" si="5"/>
        <v>143</v>
      </c>
      <c r="K19" s="2">
        <v>127</v>
      </c>
      <c r="L19" s="2">
        <v>132</v>
      </c>
      <c r="M19" s="5">
        <f t="shared" si="6"/>
        <v>259</v>
      </c>
      <c r="N19" s="27">
        <f t="shared" si="7"/>
        <v>0.43384831047520128</v>
      </c>
      <c r="O19" s="27">
        <f t="shared" si="0"/>
        <v>0.24100460665030207</v>
      </c>
      <c r="P19" s="28">
        <f t="shared" si="1"/>
        <v>0.341643394054297</v>
      </c>
      <c r="R19" s="32">
        <f t="shared" si="8"/>
        <v>102.06744138383408</v>
      </c>
      <c r="S19" s="32">
        <f t="shared" si="9"/>
        <v>57.386856075684491</v>
      </c>
      <c r="T19" s="32">
        <f t="shared" si="10"/>
        <v>80.838606075733153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21380.039752984256</v>
      </c>
      <c r="F20" s="2">
        <v>14380.650049669397</v>
      </c>
      <c r="G20" s="5">
        <f t="shared" si="4"/>
        <v>35760.689802653651</v>
      </c>
      <c r="H20" s="2">
        <v>196</v>
      </c>
      <c r="I20" s="2">
        <v>183</v>
      </c>
      <c r="J20" s="5">
        <f t="shared" si="5"/>
        <v>379</v>
      </c>
      <c r="K20" s="2">
        <v>125</v>
      </c>
      <c r="L20" s="2">
        <v>125</v>
      </c>
      <c r="M20" s="5">
        <f t="shared" si="6"/>
        <v>250</v>
      </c>
      <c r="N20" s="27">
        <f t="shared" si="7"/>
        <v>0.29153539534450007</v>
      </c>
      <c r="O20" s="27">
        <f t="shared" si="0"/>
        <v>0.20389987025960465</v>
      </c>
      <c r="P20" s="28">
        <f t="shared" si="1"/>
        <v>0.24857288691162244</v>
      </c>
      <c r="R20" s="32">
        <f t="shared" si="8"/>
        <v>66.604485211788955</v>
      </c>
      <c r="S20" s="32">
        <f t="shared" si="9"/>
        <v>46.690422239186354</v>
      </c>
      <c r="T20" s="32">
        <f t="shared" si="10"/>
        <v>56.853242929497057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20918.16888981569</v>
      </c>
      <c r="F21" s="2">
        <v>14402.081102533712</v>
      </c>
      <c r="G21" s="5">
        <f t="shared" si="4"/>
        <v>35320.249992349403</v>
      </c>
      <c r="H21" s="2">
        <v>194</v>
      </c>
      <c r="I21" s="2">
        <v>184</v>
      </c>
      <c r="J21" s="5">
        <f t="shared" si="5"/>
        <v>378</v>
      </c>
      <c r="K21" s="2">
        <v>125</v>
      </c>
      <c r="L21" s="2">
        <v>125</v>
      </c>
      <c r="M21" s="5">
        <f t="shared" si="6"/>
        <v>250</v>
      </c>
      <c r="N21" s="27">
        <f t="shared" si="7"/>
        <v>0.28692758819565028</v>
      </c>
      <c r="O21" s="27">
        <f t="shared" si="0"/>
        <v>0.20358024853745493</v>
      </c>
      <c r="P21" s="28">
        <f t="shared" si="1"/>
        <v>0.24588055519289795</v>
      </c>
      <c r="R21" s="32">
        <f t="shared" si="8"/>
        <v>65.574197146757655</v>
      </c>
      <c r="S21" s="32">
        <f t="shared" si="9"/>
        <v>46.608676707228838</v>
      </c>
      <c r="T21" s="32">
        <f t="shared" si="10"/>
        <v>56.242436293550007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19798.631201375221</v>
      </c>
      <c r="F22" s="2">
        <v>13972.601121500347</v>
      </c>
      <c r="G22" s="5">
        <f t="shared" si="4"/>
        <v>33771.23232287557</v>
      </c>
      <c r="H22" s="2">
        <v>192</v>
      </c>
      <c r="I22" s="2">
        <v>183</v>
      </c>
      <c r="J22" s="5">
        <f t="shared" si="5"/>
        <v>375</v>
      </c>
      <c r="K22" s="2">
        <v>125</v>
      </c>
      <c r="L22" s="2">
        <v>125</v>
      </c>
      <c r="M22" s="5">
        <f t="shared" si="6"/>
        <v>250</v>
      </c>
      <c r="N22" s="27">
        <f t="shared" si="7"/>
        <v>0.27319007618632329</v>
      </c>
      <c r="O22" s="27">
        <f t="shared" si="0"/>
        <v>0.19811424003942188</v>
      </c>
      <c r="P22" s="28">
        <f t="shared" si="1"/>
        <v>0.23616246379633266</v>
      </c>
      <c r="R22" s="32">
        <f t="shared" si="8"/>
        <v>62.456249846609531</v>
      </c>
      <c r="S22" s="32">
        <f t="shared" si="9"/>
        <v>45.365588056819313</v>
      </c>
      <c r="T22" s="32">
        <f t="shared" si="10"/>
        <v>54.033971716600909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17214.622014010904</v>
      </c>
      <c r="F23" s="2">
        <v>11440.602372894282</v>
      </c>
      <c r="G23" s="5">
        <f t="shared" si="4"/>
        <v>28655.224386905185</v>
      </c>
      <c r="H23" s="2">
        <v>189</v>
      </c>
      <c r="I23" s="2">
        <v>183</v>
      </c>
      <c r="J23" s="5">
        <f t="shared" si="5"/>
        <v>372</v>
      </c>
      <c r="K23" s="2">
        <v>125</v>
      </c>
      <c r="L23" s="2">
        <v>125</v>
      </c>
      <c r="M23" s="5">
        <f t="shared" si="6"/>
        <v>250</v>
      </c>
      <c r="N23" s="27">
        <f t="shared" si="7"/>
        <v>0.23967785160964167</v>
      </c>
      <c r="O23" s="27">
        <f t="shared" si="0"/>
        <v>0.16221362257393207</v>
      </c>
      <c r="P23" s="28">
        <f t="shared" si="1"/>
        <v>0.20129836171536181</v>
      </c>
      <c r="R23" s="32">
        <f t="shared" si="8"/>
        <v>54.82363698729587</v>
      </c>
      <c r="S23" s="32">
        <f t="shared" si="9"/>
        <v>37.144812899007405</v>
      </c>
      <c r="T23" s="32">
        <f t="shared" si="10"/>
        <v>46.069492583448849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15887.219643376775</v>
      </c>
      <c r="F24" s="2">
        <v>10700.709663331714</v>
      </c>
      <c r="G24" s="5">
        <f t="shared" si="4"/>
        <v>26587.929306708487</v>
      </c>
      <c r="H24" s="2">
        <v>187</v>
      </c>
      <c r="I24" s="2">
        <v>182</v>
      </c>
      <c r="J24" s="5">
        <f t="shared" si="5"/>
        <v>369</v>
      </c>
      <c r="K24" s="2">
        <v>125</v>
      </c>
      <c r="L24" s="2">
        <v>125</v>
      </c>
      <c r="M24" s="5">
        <f t="shared" si="6"/>
        <v>250</v>
      </c>
      <c r="N24" s="27">
        <f t="shared" si="7"/>
        <v>0.22253501293389699</v>
      </c>
      <c r="O24" s="27">
        <f t="shared" si="0"/>
        <v>0.15218895299993904</v>
      </c>
      <c r="P24" s="28">
        <f t="shared" si="1"/>
        <v>0.18763005495052001</v>
      </c>
      <c r="R24" s="32">
        <f t="shared" si="8"/>
        <v>50.920575780053767</v>
      </c>
      <c r="S24" s="32">
        <f t="shared" si="9"/>
        <v>34.855731802383431</v>
      </c>
      <c r="T24" s="32">
        <f t="shared" si="10"/>
        <v>42.953036036685766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14703.159577869088</v>
      </c>
      <c r="F25" s="2">
        <v>10602.14474377986</v>
      </c>
      <c r="G25" s="5">
        <f t="shared" si="4"/>
        <v>25305.304321648946</v>
      </c>
      <c r="H25" s="2">
        <v>184</v>
      </c>
      <c r="I25" s="2">
        <v>182</v>
      </c>
      <c r="J25" s="5">
        <f t="shared" si="5"/>
        <v>366</v>
      </c>
      <c r="K25" s="2">
        <v>125</v>
      </c>
      <c r="L25" s="2">
        <v>125</v>
      </c>
      <c r="M25" s="5">
        <f t="shared" si="6"/>
        <v>250</v>
      </c>
      <c r="N25" s="27">
        <f t="shared" si="7"/>
        <v>0.20783613561389075</v>
      </c>
      <c r="O25" s="27">
        <f t="shared" si="0"/>
        <v>0.15078713084224399</v>
      </c>
      <c r="P25" s="28">
        <f t="shared" si="1"/>
        <v>0.17939899275216187</v>
      </c>
      <c r="R25" s="32">
        <f t="shared" si="8"/>
        <v>47.583040705077956</v>
      </c>
      <c r="S25" s="32">
        <f t="shared" si="9"/>
        <v>34.534673432507688</v>
      </c>
      <c r="T25" s="32">
        <f t="shared" si="10"/>
        <v>41.080039483196337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13990.187123180438</v>
      </c>
      <c r="F26" s="2">
        <v>10234.199813841646</v>
      </c>
      <c r="G26" s="5">
        <f t="shared" si="4"/>
        <v>24224.386937022085</v>
      </c>
      <c r="H26" s="2">
        <v>182</v>
      </c>
      <c r="I26" s="2">
        <v>183</v>
      </c>
      <c r="J26" s="5">
        <f t="shared" si="5"/>
        <v>365</v>
      </c>
      <c r="K26" s="2">
        <v>125</v>
      </c>
      <c r="L26" s="2">
        <v>125</v>
      </c>
      <c r="M26" s="5">
        <f t="shared" si="6"/>
        <v>250</v>
      </c>
      <c r="N26" s="27">
        <f t="shared" si="7"/>
        <v>0.19897296511520704</v>
      </c>
      <c r="O26" s="27">
        <f t="shared" si="0"/>
        <v>0.14510832313182914</v>
      </c>
      <c r="P26" s="28">
        <f t="shared" si="1"/>
        <v>0.17199933922906904</v>
      </c>
      <c r="R26" s="32">
        <f t="shared" si="8"/>
        <v>45.570642095050289</v>
      </c>
      <c r="S26" s="32">
        <f t="shared" si="9"/>
        <v>33.227921473511834</v>
      </c>
      <c r="T26" s="32">
        <f t="shared" si="10"/>
        <v>39.389247052068434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12869.694461775573</v>
      </c>
      <c r="F27" s="2">
        <v>7803.5470853443912</v>
      </c>
      <c r="G27" s="5">
        <f t="shared" si="4"/>
        <v>20673.241547119964</v>
      </c>
      <c r="H27" s="2">
        <v>182</v>
      </c>
      <c r="I27" s="2">
        <v>184</v>
      </c>
      <c r="J27" s="5">
        <f t="shared" si="5"/>
        <v>366</v>
      </c>
      <c r="K27" s="2">
        <v>121</v>
      </c>
      <c r="L27" s="2">
        <v>124</v>
      </c>
      <c r="M27" s="5">
        <f t="shared" si="6"/>
        <v>245</v>
      </c>
      <c r="N27" s="27">
        <f t="shared" si="7"/>
        <v>0.18565629633259625</v>
      </c>
      <c r="O27" s="27">
        <f t="shared" si="0"/>
        <v>0.11069489170086801</v>
      </c>
      <c r="P27" s="28">
        <f t="shared" si="1"/>
        <v>0.14786034178577534</v>
      </c>
      <c r="R27" s="32">
        <f t="shared" si="8"/>
        <v>42.474239147774163</v>
      </c>
      <c r="S27" s="32">
        <f t="shared" si="9"/>
        <v>25.336191835533739</v>
      </c>
      <c r="T27" s="32">
        <f t="shared" si="10"/>
        <v>33.835092548477846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3612.7524156772029</v>
      </c>
      <c r="F28" s="2">
        <v>3008.2006738491123</v>
      </c>
      <c r="G28" s="5">
        <f t="shared" si="4"/>
        <v>6620.9530895263151</v>
      </c>
      <c r="H28" s="2">
        <v>123</v>
      </c>
      <c r="I28" s="2">
        <v>123</v>
      </c>
      <c r="J28" s="5">
        <f t="shared" si="5"/>
        <v>246</v>
      </c>
      <c r="K28" s="2">
        <v>0</v>
      </c>
      <c r="L28" s="2">
        <v>0</v>
      </c>
      <c r="M28" s="5">
        <f t="shared" si="6"/>
        <v>0</v>
      </c>
      <c r="N28" s="27">
        <f t="shared" si="7"/>
        <v>0.13598134657020486</v>
      </c>
      <c r="O28" s="27">
        <f t="shared" si="0"/>
        <v>0.11322646318311926</v>
      </c>
      <c r="P28" s="28">
        <f t="shared" si="1"/>
        <v>0.12460390487666206</v>
      </c>
      <c r="R28" s="32">
        <f t="shared" si="8"/>
        <v>29.37197085916425</v>
      </c>
      <c r="S28" s="32">
        <f t="shared" si="9"/>
        <v>24.456916047553758</v>
      </c>
      <c r="T28" s="32">
        <f t="shared" si="10"/>
        <v>26.914443453359006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3303.8570139018498</v>
      </c>
      <c r="F29" s="2">
        <v>3020.4224173048356</v>
      </c>
      <c r="G29" s="5">
        <f t="shared" si="4"/>
        <v>6324.2794312066853</v>
      </c>
      <c r="H29" s="2">
        <v>117</v>
      </c>
      <c r="I29" s="2">
        <v>124</v>
      </c>
      <c r="J29" s="5">
        <f t="shared" si="5"/>
        <v>241</v>
      </c>
      <c r="K29" s="2">
        <v>0</v>
      </c>
      <c r="L29" s="2">
        <v>0</v>
      </c>
      <c r="M29" s="5">
        <f t="shared" si="6"/>
        <v>0</v>
      </c>
      <c r="N29" s="27">
        <f t="shared" si="7"/>
        <v>0.13073191729589465</v>
      </c>
      <c r="O29" s="27">
        <f t="shared" si="0"/>
        <v>0.11276965417058078</v>
      </c>
      <c r="P29" s="28">
        <f t="shared" si="1"/>
        <v>0.12148992299075391</v>
      </c>
      <c r="R29" s="32">
        <f t="shared" si="8"/>
        <v>28.238094135913247</v>
      </c>
      <c r="S29" s="32">
        <f t="shared" si="9"/>
        <v>24.358245300845446</v>
      </c>
      <c r="T29" s="32">
        <f t="shared" si="10"/>
        <v>26.241823366002844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3216.0997896466029</v>
      </c>
      <c r="F30" s="2">
        <v>3026.2659558715759</v>
      </c>
      <c r="G30" s="5">
        <f t="shared" si="4"/>
        <v>6242.3657455181783</v>
      </c>
      <c r="H30" s="2">
        <v>116</v>
      </c>
      <c r="I30" s="2">
        <v>124</v>
      </c>
      <c r="J30" s="5">
        <f t="shared" si="5"/>
        <v>240</v>
      </c>
      <c r="K30" s="2">
        <v>0</v>
      </c>
      <c r="L30" s="2">
        <v>0</v>
      </c>
      <c r="M30" s="5">
        <f t="shared" si="6"/>
        <v>0</v>
      </c>
      <c r="N30" s="27">
        <f t="shared" si="7"/>
        <v>0.12835647308615114</v>
      </c>
      <c r="O30" s="27">
        <f t="shared" si="0"/>
        <v>0.11298782690679419</v>
      </c>
      <c r="P30" s="28">
        <f t="shared" si="1"/>
        <v>0.12041600589348338</v>
      </c>
      <c r="R30" s="32">
        <f t="shared" si="8"/>
        <v>27.724998186608644</v>
      </c>
      <c r="S30" s="32">
        <f t="shared" si="9"/>
        <v>24.405370611867546</v>
      </c>
      <c r="T30" s="32">
        <f t="shared" si="10"/>
        <v>26.009857272992409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2946.2347382993321</v>
      </c>
      <c r="F31" s="2">
        <v>2886.9593882188783</v>
      </c>
      <c r="G31" s="5">
        <f t="shared" si="4"/>
        <v>5833.1941265182104</v>
      </c>
      <c r="H31" s="2">
        <v>117</v>
      </c>
      <c r="I31" s="2">
        <v>124</v>
      </c>
      <c r="J31" s="5">
        <f t="shared" si="5"/>
        <v>241</v>
      </c>
      <c r="K31" s="2">
        <v>0</v>
      </c>
      <c r="L31" s="2">
        <v>0</v>
      </c>
      <c r="M31" s="5">
        <f t="shared" si="6"/>
        <v>0</v>
      </c>
      <c r="N31" s="27">
        <f t="shared" si="7"/>
        <v>0.11658098837841611</v>
      </c>
      <c r="O31" s="27">
        <f t="shared" si="0"/>
        <v>0.10778671550996409</v>
      </c>
      <c r="P31" s="28">
        <f t="shared" si="1"/>
        <v>0.1120561342884242</v>
      </c>
      <c r="R31" s="32">
        <f t="shared" si="8"/>
        <v>25.181493489737882</v>
      </c>
      <c r="S31" s="32">
        <f t="shared" si="9"/>
        <v>23.281930550152243</v>
      </c>
      <c r="T31" s="32">
        <f t="shared" si="10"/>
        <v>24.204125006299627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2705.3575863153856</v>
      </c>
      <c r="F32" s="2">
        <v>2836.5238013122898</v>
      </c>
      <c r="G32" s="5">
        <f t="shared" si="4"/>
        <v>5541.8813876276754</v>
      </c>
      <c r="H32" s="2">
        <v>115</v>
      </c>
      <c r="I32" s="2">
        <v>124</v>
      </c>
      <c r="J32" s="5">
        <f t="shared" si="5"/>
        <v>239</v>
      </c>
      <c r="K32" s="2">
        <v>0</v>
      </c>
      <c r="L32" s="2">
        <v>0</v>
      </c>
      <c r="M32" s="5">
        <f t="shared" si="6"/>
        <v>0</v>
      </c>
      <c r="N32" s="27">
        <f t="shared" si="7"/>
        <v>0.10891133600303485</v>
      </c>
      <c r="O32" s="27">
        <f t="shared" si="0"/>
        <v>0.10590366641697617</v>
      </c>
      <c r="P32" s="28">
        <f t="shared" si="1"/>
        <v>0.10735087144792491</v>
      </c>
      <c r="R32" s="32">
        <f t="shared" si="8"/>
        <v>23.524848576655526</v>
      </c>
      <c r="S32" s="32">
        <f t="shared" si="9"/>
        <v>22.875191946066852</v>
      </c>
      <c r="T32" s="32">
        <f t="shared" si="10"/>
        <v>23.187788232751778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2072.9671412926186</v>
      </c>
      <c r="F33" s="2">
        <v>2378.841256937691</v>
      </c>
      <c r="G33" s="5">
        <f t="shared" si="4"/>
        <v>4451.8083982303096</v>
      </c>
      <c r="H33" s="2">
        <v>118</v>
      </c>
      <c r="I33" s="2">
        <v>124</v>
      </c>
      <c r="J33" s="5">
        <f t="shared" si="5"/>
        <v>242</v>
      </c>
      <c r="K33" s="2">
        <v>0</v>
      </c>
      <c r="L33" s="2">
        <v>0</v>
      </c>
      <c r="M33" s="5">
        <f t="shared" si="6"/>
        <v>0</v>
      </c>
      <c r="N33" s="27">
        <f t="shared" si="7"/>
        <v>8.1331102530313032E-2</v>
      </c>
      <c r="O33" s="27">
        <f t="shared" si="0"/>
        <v>8.8815757800839723E-2</v>
      </c>
      <c r="P33" s="28">
        <f t="shared" si="1"/>
        <v>8.5166215148268859E-2</v>
      </c>
      <c r="R33" s="32">
        <f t="shared" si="8"/>
        <v>17.567518146547616</v>
      </c>
      <c r="S33" s="32">
        <f t="shared" si="9"/>
        <v>19.18420368498138</v>
      </c>
      <c r="T33" s="32">
        <f t="shared" si="10"/>
        <v>18.395902472026073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1021.34118841098</v>
      </c>
      <c r="F34" s="2">
        <v>807.26264241953197</v>
      </c>
      <c r="G34" s="5">
        <f t="shared" si="4"/>
        <v>1828.6038308305119</v>
      </c>
      <c r="H34" s="2">
        <v>120</v>
      </c>
      <c r="I34" s="2">
        <v>124</v>
      </c>
      <c r="J34" s="5">
        <f t="shared" si="5"/>
        <v>244</v>
      </c>
      <c r="K34" s="2">
        <v>0</v>
      </c>
      <c r="L34" s="2">
        <v>0</v>
      </c>
      <c r="M34" s="5">
        <f t="shared" si="6"/>
        <v>0</v>
      </c>
      <c r="N34" s="27">
        <f t="shared" si="7"/>
        <v>3.9403595231905092E-2</v>
      </c>
      <c r="O34" s="27">
        <f t="shared" si="0"/>
        <v>3.0139734259988501E-2</v>
      </c>
      <c r="P34" s="28">
        <f t="shared" si="1"/>
        <v>3.4695731459291744E-2</v>
      </c>
      <c r="R34" s="32">
        <f t="shared" si="8"/>
        <v>8.5111765700915001</v>
      </c>
      <c r="S34" s="32">
        <f t="shared" si="9"/>
        <v>6.510182600157516</v>
      </c>
      <c r="T34" s="32">
        <f t="shared" si="10"/>
        <v>7.4942779952070158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614.69292167959668</v>
      </c>
      <c r="F35" s="2">
        <v>434.87644527328467</v>
      </c>
      <c r="G35" s="5">
        <f t="shared" si="4"/>
        <v>1049.5693669528814</v>
      </c>
      <c r="H35" s="2">
        <v>121</v>
      </c>
      <c r="I35" s="2">
        <v>125</v>
      </c>
      <c r="J35" s="5">
        <f t="shared" si="5"/>
        <v>246</v>
      </c>
      <c r="K35" s="2">
        <v>0</v>
      </c>
      <c r="L35" s="2">
        <v>0</v>
      </c>
      <c r="M35" s="5">
        <f t="shared" si="6"/>
        <v>0</v>
      </c>
      <c r="N35" s="27">
        <f t="shared" si="7"/>
        <v>2.351901292009476E-2</v>
      </c>
      <c r="O35" s="27">
        <f t="shared" si="0"/>
        <v>1.6106535010121655E-2</v>
      </c>
      <c r="P35" s="28">
        <f t="shared" si="1"/>
        <v>1.9752509917059648E-2</v>
      </c>
      <c r="R35" s="32">
        <f t="shared" si="8"/>
        <v>5.0801067907404684</v>
      </c>
      <c r="S35" s="32">
        <f t="shared" si="9"/>
        <v>3.4790115621862774</v>
      </c>
      <c r="T35" s="32">
        <f t="shared" si="10"/>
        <v>4.2665421420848837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111.09999513387342</v>
      </c>
      <c r="F36" s="3">
        <v>35</v>
      </c>
      <c r="G36" s="7">
        <f t="shared" si="4"/>
        <v>146.09999513387342</v>
      </c>
      <c r="H36" s="3">
        <v>119</v>
      </c>
      <c r="I36" s="3">
        <v>124</v>
      </c>
      <c r="J36" s="7">
        <f t="shared" si="5"/>
        <v>243</v>
      </c>
      <c r="K36" s="3">
        <v>0</v>
      </c>
      <c r="L36" s="3">
        <v>0</v>
      </c>
      <c r="M36" s="7">
        <f t="shared" si="6"/>
        <v>0</v>
      </c>
      <c r="N36" s="27">
        <f t="shared" si="7"/>
        <v>4.3222842800293114E-3</v>
      </c>
      <c r="O36" s="27">
        <f t="shared" si="0"/>
        <v>1.3067502986857825E-3</v>
      </c>
      <c r="P36" s="28">
        <f t="shared" si="1"/>
        <v>2.7834932772038069E-3</v>
      </c>
      <c r="R36" s="32">
        <f t="shared" si="8"/>
        <v>0.93361340448633123</v>
      </c>
      <c r="S36" s="32">
        <f t="shared" si="9"/>
        <v>0.28225806451612906</v>
      </c>
      <c r="T36" s="32">
        <f t="shared" si="10"/>
        <v>0.60123454787602226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4265.6316534666903</v>
      </c>
      <c r="F37" s="9">
        <v>3892.0677362623401</v>
      </c>
      <c r="G37" s="10">
        <f t="shared" si="4"/>
        <v>8157.6993897290304</v>
      </c>
      <c r="H37" s="9">
        <v>60</v>
      </c>
      <c r="I37" s="9">
        <v>63</v>
      </c>
      <c r="J37" s="10">
        <f t="shared" si="5"/>
        <v>123</v>
      </c>
      <c r="K37" s="9">
        <v>56</v>
      </c>
      <c r="L37" s="9">
        <v>63</v>
      </c>
      <c r="M37" s="10">
        <f t="shared" si="6"/>
        <v>119</v>
      </c>
      <c r="N37" s="25">
        <f t="shared" si="7"/>
        <v>0.15888079758144705</v>
      </c>
      <c r="O37" s="25">
        <f t="shared" si="0"/>
        <v>0.13314407964772645</v>
      </c>
      <c r="P37" s="26">
        <f t="shared" si="1"/>
        <v>0.14546539567990424</v>
      </c>
      <c r="R37" s="32">
        <f t="shared" si="8"/>
        <v>36.772686667816295</v>
      </c>
      <c r="S37" s="32">
        <f t="shared" si="9"/>
        <v>30.88942647827254</v>
      </c>
      <c r="T37" s="32">
        <f t="shared" si="10"/>
        <v>33.709501610450538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4092.9125430838894</v>
      </c>
      <c r="F38" s="2">
        <v>3863.4151958933726</v>
      </c>
      <c r="G38" s="5">
        <f t="shared" si="4"/>
        <v>7956.327738977262</v>
      </c>
      <c r="H38" s="2">
        <v>60</v>
      </c>
      <c r="I38" s="2">
        <v>63</v>
      </c>
      <c r="J38" s="5">
        <f t="shared" si="5"/>
        <v>123</v>
      </c>
      <c r="K38" s="2">
        <v>57</v>
      </c>
      <c r="L38" s="2">
        <v>66</v>
      </c>
      <c r="M38" s="5">
        <f t="shared" si="6"/>
        <v>123</v>
      </c>
      <c r="N38" s="27">
        <f t="shared" si="7"/>
        <v>0.15105227867891532</v>
      </c>
      <c r="O38" s="27">
        <f t="shared" si="0"/>
        <v>0.12888361342051549</v>
      </c>
      <c r="P38" s="28">
        <f t="shared" si="1"/>
        <v>0.13940860209870448</v>
      </c>
      <c r="R38" s="32">
        <f t="shared" si="8"/>
        <v>34.982158487896491</v>
      </c>
      <c r="S38" s="32">
        <f t="shared" si="9"/>
        <v>29.94895500692537</v>
      </c>
      <c r="T38" s="32">
        <f t="shared" si="10"/>
        <v>32.342795686899436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3949.3651809161456</v>
      </c>
      <c r="F39" s="2">
        <v>3835.2176511205098</v>
      </c>
      <c r="G39" s="5">
        <f t="shared" si="4"/>
        <v>7784.5828320366554</v>
      </c>
      <c r="H39" s="2">
        <v>59</v>
      </c>
      <c r="I39" s="2">
        <v>63</v>
      </c>
      <c r="J39" s="5">
        <f t="shared" si="5"/>
        <v>122</v>
      </c>
      <c r="K39" s="2">
        <v>59</v>
      </c>
      <c r="L39" s="2">
        <v>60</v>
      </c>
      <c r="M39" s="5">
        <f t="shared" si="6"/>
        <v>119</v>
      </c>
      <c r="N39" s="27">
        <f t="shared" si="7"/>
        <v>0.14426377779500824</v>
      </c>
      <c r="O39" s="27">
        <f t="shared" si="0"/>
        <v>0.13462572490594318</v>
      </c>
      <c r="P39" s="28">
        <f t="shared" si="1"/>
        <v>0.13934882629308062</v>
      </c>
      <c r="R39" s="32">
        <f t="shared" si="8"/>
        <v>33.469196448441913</v>
      </c>
      <c r="S39" s="32">
        <f t="shared" si="9"/>
        <v>31.180631309922845</v>
      </c>
      <c r="T39" s="32">
        <f t="shared" si="10"/>
        <v>32.301173576915581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3845.2732555554489</v>
      </c>
      <c r="F40" s="2">
        <v>3829.6756091294683</v>
      </c>
      <c r="G40" s="5">
        <f t="shared" si="4"/>
        <v>7674.9488646849168</v>
      </c>
      <c r="H40" s="2">
        <v>59</v>
      </c>
      <c r="I40" s="2">
        <v>63</v>
      </c>
      <c r="J40" s="5">
        <f t="shared" si="5"/>
        <v>122</v>
      </c>
      <c r="K40" s="2">
        <v>60</v>
      </c>
      <c r="L40" s="2">
        <v>60</v>
      </c>
      <c r="M40" s="5">
        <f t="shared" si="6"/>
        <v>120</v>
      </c>
      <c r="N40" s="27">
        <f t="shared" si="7"/>
        <v>0.13920045089615729</v>
      </c>
      <c r="O40" s="27">
        <f t="shared" si="0"/>
        <v>0.13443118538084345</v>
      </c>
      <c r="P40" s="28">
        <f t="shared" si="1"/>
        <v>0.13677910009774943</v>
      </c>
      <c r="R40" s="32">
        <f t="shared" si="8"/>
        <v>32.313220634919738</v>
      </c>
      <c r="S40" s="32">
        <f t="shared" si="9"/>
        <v>31.135574057963158</v>
      </c>
      <c r="T40" s="32">
        <f t="shared" si="10"/>
        <v>31.71466473010296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3810.7294445950097</v>
      </c>
      <c r="F41" s="2">
        <v>3823.0402473652857</v>
      </c>
      <c r="G41" s="5">
        <f t="shared" si="4"/>
        <v>7633.7696919602949</v>
      </c>
      <c r="H41" s="2">
        <v>58</v>
      </c>
      <c r="I41" s="2">
        <v>63</v>
      </c>
      <c r="J41" s="5">
        <f t="shared" si="5"/>
        <v>121</v>
      </c>
      <c r="K41" s="2">
        <v>60</v>
      </c>
      <c r="L41" s="2">
        <v>60</v>
      </c>
      <c r="M41" s="5">
        <f t="shared" si="6"/>
        <v>120</v>
      </c>
      <c r="N41" s="27">
        <f t="shared" si="7"/>
        <v>0.13903712217582492</v>
      </c>
      <c r="O41" s="27">
        <f t="shared" si="0"/>
        <v>0.13419826759917458</v>
      </c>
      <c r="P41" s="28">
        <f t="shared" si="1"/>
        <v>0.13657094768785413</v>
      </c>
      <c r="R41" s="32">
        <f t="shared" si="8"/>
        <v>32.294317327076357</v>
      </c>
      <c r="S41" s="32">
        <f t="shared" si="9"/>
        <v>31.081628027360047</v>
      </c>
      <c r="T41" s="32">
        <f t="shared" si="10"/>
        <v>31.675392912698321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2716.8075204523334</v>
      </c>
      <c r="F42" s="2">
        <v>1208.6731154214224</v>
      </c>
      <c r="G42" s="5">
        <f t="shared" si="4"/>
        <v>3925.480635873756</v>
      </c>
      <c r="H42" s="2">
        <v>0</v>
      </c>
      <c r="I42" s="2">
        <v>0</v>
      </c>
      <c r="J42" s="5">
        <f t="shared" si="5"/>
        <v>0</v>
      </c>
      <c r="K42" s="2">
        <v>60</v>
      </c>
      <c r="L42" s="2">
        <v>60</v>
      </c>
      <c r="M42" s="5">
        <f t="shared" si="6"/>
        <v>120</v>
      </c>
      <c r="N42" s="27">
        <f t="shared" si="7"/>
        <v>0.18258115056803315</v>
      </c>
      <c r="O42" s="27">
        <f t="shared" si="0"/>
        <v>8.1228031950364404E-2</v>
      </c>
      <c r="P42" s="28">
        <f t="shared" si="1"/>
        <v>0.13190459125919879</v>
      </c>
      <c r="R42" s="32">
        <f t="shared" si="8"/>
        <v>45.280125340872225</v>
      </c>
      <c r="S42" s="32">
        <f t="shared" si="9"/>
        <v>20.144551923690372</v>
      </c>
      <c r="T42" s="32">
        <f t="shared" si="10"/>
        <v>32.712338632281302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2475.814553488105</v>
      </c>
      <c r="F43" s="2">
        <v>1070.0395085034163</v>
      </c>
      <c r="G43" s="5">
        <f t="shared" si="4"/>
        <v>3545.8540619915211</v>
      </c>
      <c r="H43" s="2">
        <v>0</v>
      </c>
      <c r="I43" s="2">
        <v>0</v>
      </c>
      <c r="J43" s="5">
        <f t="shared" si="5"/>
        <v>0</v>
      </c>
      <c r="K43" s="2">
        <v>60</v>
      </c>
      <c r="L43" s="2">
        <v>60</v>
      </c>
      <c r="M43" s="5">
        <f t="shared" si="6"/>
        <v>120</v>
      </c>
      <c r="N43" s="27">
        <f t="shared" si="7"/>
        <v>0.16638538665914684</v>
      </c>
      <c r="O43" s="27">
        <f t="shared" si="0"/>
        <v>7.1911257291896263E-2</v>
      </c>
      <c r="P43" s="28">
        <f t="shared" si="1"/>
        <v>0.11914832197552154</v>
      </c>
      <c r="R43" s="32">
        <f t="shared" si="8"/>
        <v>41.26357589146842</v>
      </c>
      <c r="S43" s="32">
        <f t="shared" si="9"/>
        <v>17.833991808390273</v>
      </c>
      <c r="T43" s="32">
        <f t="shared" si="10"/>
        <v>29.548783849929343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2355.8379775326748</v>
      </c>
      <c r="F44" s="2">
        <v>1010.1214557173705</v>
      </c>
      <c r="G44" s="5">
        <f t="shared" si="4"/>
        <v>3365.9594332500455</v>
      </c>
      <c r="H44" s="2">
        <v>0</v>
      </c>
      <c r="I44" s="2">
        <v>0</v>
      </c>
      <c r="J44" s="5">
        <f t="shared" si="5"/>
        <v>0</v>
      </c>
      <c r="K44" s="2">
        <v>60</v>
      </c>
      <c r="L44" s="2">
        <v>60</v>
      </c>
      <c r="M44" s="5">
        <f t="shared" si="6"/>
        <v>120</v>
      </c>
      <c r="N44" s="27">
        <f t="shared" si="7"/>
        <v>0.15832244472665824</v>
      </c>
      <c r="O44" s="27">
        <f t="shared" si="0"/>
        <v>6.788450643261898E-2</v>
      </c>
      <c r="P44" s="28">
        <f t="shared" si="1"/>
        <v>0.11310347557963862</v>
      </c>
      <c r="R44" s="32">
        <f t="shared" si="8"/>
        <v>39.263966292211244</v>
      </c>
      <c r="S44" s="32">
        <f t="shared" si="9"/>
        <v>16.835357595289508</v>
      </c>
      <c r="T44" s="32">
        <f t="shared" si="10"/>
        <v>28.04966194375038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2253.6365092092092</v>
      </c>
      <c r="F45" s="2">
        <v>983.62254587792415</v>
      </c>
      <c r="G45" s="5">
        <f t="shared" si="4"/>
        <v>3237.2590550871332</v>
      </c>
      <c r="H45" s="2">
        <v>0</v>
      </c>
      <c r="I45" s="2">
        <v>0</v>
      </c>
      <c r="J45" s="5">
        <f t="shared" si="5"/>
        <v>0</v>
      </c>
      <c r="K45" s="2">
        <v>60</v>
      </c>
      <c r="L45" s="2">
        <v>60</v>
      </c>
      <c r="M45" s="5">
        <f t="shared" si="6"/>
        <v>120</v>
      </c>
      <c r="N45" s="27">
        <f t="shared" si="7"/>
        <v>0.15145406647911352</v>
      </c>
      <c r="O45" s="27">
        <f t="shared" si="0"/>
        <v>6.6103665717602428E-2</v>
      </c>
      <c r="P45" s="28">
        <f t="shared" si="1"/>
        <v>0.10877886609835798</v>
      </c>
      <c r="R45" s="32">
        <f t="shared" si="8"/>
        <v>37.560608486820151</v>
      </c>
      <c r="S45" s="32">
        <f t="shared" si="9"/>
        <v>16.393709097965402</v>
      </c>
      <c r="T45" s="32">
        <f t="shared" si="10"/>
        <v>26.977158792392778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2179.370266557486</v>
      </c>
      <c r="F46" s="2">
        <v>987.60735353425378</v>
      </c>
      <c r="G46" s="5">
        <f t="shared" si="4"/>
        <v>3166.9776200917399</v>
      </c>
      <c r="H46" s="2">
        <v>0</v>
      </c>
      <c r="I46" s="2">
        <v>0</v>
      </c>
      <c r="J46" s="5">
        <f t="shared" si="5"/>
        <v>0</v>
      </c>
      <c r="K46" s="2">
        <v>60</v>
      </c>
      <c r="L46" s="2">
        <v>60</v>
      </c>
      <c r="M46" s="5">
        <f t="shared" si="6"/>
        <v>120</v>
      </c>
      <c r="N46" s="27">
        <f t="shared" si="7"/>
        <v>0.14646305554821815</v>
      </c>
      <c r="O46" s="27">
        <f t="shared" si="0"/>
        <v>6.637146193106544E-2</v>
      </c>
      <c r="P46" s="28">
        <f t="shared" si="1"/>
        <v>0.10641725873964179</v>
      </c>
      <c r="R46" s="32">
        <f t="shared" si="8"/>
        <v>36.322837775958099</v>
      </c>
      <c r="S46" s="32">
        <f t="shared" si="9"/>
        <v>16.460122558904228</v>
      </c>
      <c r="T46" s="32">
        <f t="shared" si="10"/>
        <v>26.391480167431165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2131.4348236412825</v>
      </c>
      <c r="F47" s="2">
        <v>955.839382656152</v>
      </c>
      <c r="G47" s="5">
        <f t="shared" si="4"/>
        <v>3087.2742062974344</v>
      </c>
      <c r="H47" s="2">
        <v>0</v>
      </c>
      <c r="I47" s="2">
        <v>0</v>
      </c>
      <c r="J47" s="5">
        <f t="shared" si="5"/>
        <v>0</v>
      </c>
      <c r="K47" s="2">
        <v>60</v>
      </c>
      <c r="L47" s="2">
        <v>60</v>
      </c>
      <c r="M47" s="5">
        <f t="shared" si="6"/>
        <v>120</v>
      </c>
      <c r="N47" s="27">
        <f t="shared" si="7"/>
        <v>0.14324158761030123</v>
      </c>
      <c r="O47" s="27">
        <f t="shared" si="0"/>
        <v>6.4236517651623123E-2</v>
      </c>
      <c r="P47" s="28">
        <f t="shared" si="1"/>
        <v>0.10373905263096217</v>
      </c>
      <c r="R47" s="32">
        <f t="shared" ref="R47" si="11">+E47/(H47+K47)</f>
        <v>35.52391372735471</v>
      </c>
      <c r="S47" s="32">
        <f t="shared" ref="S47" si="12">+F47/(I47+L47)</f>
        <v>15.930656377602533</v>
      </c>
      <c r="T47" s="32">
        <f t="shared" ref="T47" si="13">+G47/(J47+M47)</f>
        <v>25.727285052478621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2059.2257795484911</v>
      </c>
      <c r="F48" s="2">
        <v>703.74978198044209</v>
      </c>
      <c r="G48" s="5">
        <f t="shared" si="4"/>
        <v>2762.9755615289332</v>
      </c>
      <c r="H48" s="2">
        <v>0</v>
      </c>
      <c r="I48" s="2">
        <v>0</v>
      </c>
      <c r="J48" s="5">
        <f t="shared" si="5"/>
        <v>0</v>
      </c>
      <c r="K48" s="2">
        <v>60</v>
      </c>
      <c r="L48" s="2">
        <v>60</v>
      </c>
      <c r="M48" s="5">
        <f t="shared" si="6"/>
        <v>120</v>
      </c>
      <c r="N48" s="27">
        <f t="shared" si="7"/>
        <v>0.13838882927073193</v>
      </c>
      <c r="O48" s="27">
        <f t="shared" si="0"/>
        <v>4.729501222986842E-2</v>
      </c>
      <c r="P48" s="28">
        <f t="shared" si="1"/>
        <v>9.2841920750300178E-2</v>
      </c>
      <c r="R48" s="32">
        <f t="shared" si="8"/>
        <v>34.320429659141517</v>
      </c>
      <c r="S48" s="32">
        <f t="shared" si="9"/>
        <v>11.729163033007369</v>
      </c>
      <c r="T48" s="32">
        <f t="shared" si="10"/>
        <v>23.024796346074442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1938.5962493163913</v>
      </c>
      <c r="F49" s="2">
        <v>698.67758912773922</v>
      </c>
      <c r="G49" s="5">
        <f t="shared" si="4"/>
        <v>2637.2738384441304</v>
      </c>
      <c r="H49" s="2">
        <v>0</v>
      </c>
      <c r="I49" s="2">
        <v>0</v>
      </c>
      <c r="J49" s="5">
        <f t="shared" si="5"/>
        <v>0</v>
      </c>
      <c r="K49" s="2">
        <v>60</v>
      </c>
      <c r="L49" s="2">
        <v>60</v>
      </c>
      <c r="M49" s="5">
        <f t="shared" si="6"/>
        <v>120</v>
      </c>
      <c r="N49" s="27">
        <f t="shared" si="7"/>
        <v>0.13028200600244566</v>
      </c>
      <c r="O49" s="27">
        <f t="shared" si="0"/>
        <v>4.6954139054283549E-2</v>
      </c>
      <c r="P49" s="28">
        <f t="shared" si="1"/>
        <v>8.8618072528364594E-2</v>
      </c>
      <c r="R49" s="32">
        <f t="shared" si="8"/>
        <v>32.309937488606522</v>
      </c>
      <c r="S49" s="32">
        <f t="shared" si="9"/>
        <v>11.64462648546232</v>
      </c>
      <c r="T49" s="32">
        <f t="shared" si="10"/>
        <v>21.97728198703442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1916.7792259411378</v>
      </c>
      <c r="F50" s="2">
        <v>692.67803513847218</v>
      </c>
      <c r="G50" s="5">
        <f t="shared" si="4"/>
        <v>2609.4572610796099</v>
      </c>
      <c r="H50" s="2">
        <v>0</v>
      </c>
      <c r="I50" s="2">
        <v>0</v>
      </c>
      <c r="J50" s="5">
        <f t="shared" si="5"/>
        <v>0</v>
      </c>
      <c r="K50" s="2">
        <v>61</v>
      </c>
      <c r="L50" s="2">
        <v>60</v>
      </c>
      <c r="M50" s="5">
        <f t="shared" si="6"/>
        <v>121</v>
      </c>
      <c r="N50" s="27">
        <f t="shared" si="7"/>
        <v>0.12670407363439568</v>
      </c>
      <c r="O50" s="27">
        <f t="shared" si="0"/>
        <v>4.6550943221671519E-2</v>
      </c>
      <c r="P50" s="28">
        <f t="shared" si="1"/>
        <v>8.6958719710730797E-2</v>
      </c>
      <c r="R50" s="32">
        <f t="shared" si="8"/>
        <v>31.422610261330128</v>
      </c>
      <c r="S50" s="32">
        <f t="shared" si="9"/>
        <v>11.544633918974537</v>
      </c>
      <c r="T50" s="32">
        <f t="shared" si="10"/>
        <v>21.565762488261239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1758.8471825417209</v>
      </c>
      <c r="F51" s="2">
        <v>707.30965706358427</v>
      </c>
      <c r="G51" s="5">
        <f t="shared" si="4"/>
        <v>2466.1568396053053</v>
      </c>
      <c r="H51" s="2">
        <v>0</v>
      </c>
      <c r="I51" s="2">
        <v>0</v>
      </c>
      <c r="J51" s="5">
        <f t="shared" si="5"/>
        <v>0</v>
      </c>
      <c r="K51" s="2">
        <v>65</v>
      </c>
      <c r="L51" s="2">
        <v>60</v>
      </c>
      <c r="M51" s="5">
        <f t="shared" si="6"/>
        <v>125</v>
      </c>
      <c r="N51" s="27">
        <f t="shared" si="7"/>
        <v>0.10910962670854349</v>
      </c>
      <c r="O51" s="27">
        <f t="shared" si="0"/>
        <v>4.7534251146746254E-2</v>
      </c>
      <c r="P51" s="28">
        <f t="shared" si="1"/>
        <v>7.955344643888082E-2</v>
      </c>
      <c r="R51" s="32">
        <f t="shared" si="8"/>
        <v>27.059187423718782</v>
      </c>
      <c r="S51" s="32">
        <f t="shared" si="9"/>
        <v>11.788494284393071</v>
      </c>
      <c r="T51" s="32">
        <f t="shared" si="10"/>
        <v>19.729254716842444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1742.1325371975556</v>
      </c>
      <c r="F52" s="2">
        <v>694.56394824115307</v>
      </c>
      <c r="G52" s="5">
        <f t="shared" si="4"/>
        <v>2436.6964854387088</v>
      </c>
      <c r="H52" s="2">
        <v>0</v>
      </c>
      <c r="I52" s="2">
        <v>0</v>
      </c>
      <c r="J52" s="5">
        <f t="shared" si="5"/>
        <v>0</v>
      </c>
      <c r="K52" s="2">
        <v>64</v>
      </c>
      <c r="L52" s="2">
        <v>60</v>
      </c>
      <c r="M52" s="5">
        <f t="shared" si="6"/>
        <v>124</v>
      </c>
      <c r="N52" s="27">
        <f t="shared" si="7"/>
        <v>0.10976137457141857</v>
      </c>
      <c r="O52" s="27">
        <f t="shared" si="0"/>
        <v>4.6677684693625876E-2</v>
      </c>
      <c r="P52" s="28">
        <f t="shared" si="1"/>
        <v>7.9237008501518894E-2</v>
      </c>
      <c r="R52" s="32">
        <f t="shared" si="8"/>
        <v>27.220820893711807</v>
      </c>
      <c r="S52" s="32">
        <f t="shared" si="9"/>
        <v>11.576065804019217</v>
      </c>
      <c r="T52" s="32">
        <f t="shared" si="10"/>
        <v>19.650778108376684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1721.2953549620215</v>
      </c>
      <c r="F53" s="2">
        <v>682.94277069101292</v>
      </c>
      <c r="G53" s="5">
        <f t="shared" si="4"/>
        <v>2404.2381256530343</v>
      </c>
      <c r="H53" s="2">
        <v>0</v>
      </c>
      <c r="I53" s="2">
        <v>0</v>
      </c>
      <c r="J53" s="5">
        <f t="shared" si="5"/>
        <v>0</v>
      </c>
      <c r="K53" s="2">
        <v>62</v>
      </c>
      <c r="L53" s="2">
        <v>61</v>
      </c>
      <c r="M53" s="5">
        <f t="shared" si="6"/>
        <v>123</v>
      </c>
      <c r="N53" s="27">
        <f t="shared" si="7"/>
        <v>0.11194688832999619</v>
      </c>
      <c r="O53" s="27">
        <f t="shared" si="0"/>
        <v>4.5144286798718465E-2</v>
      </c>
      <c r="P53" s="28">
        <f t="shared" si="1"/>
        <v>7.8817142855134872E-2</v>
      </c>
      <c r="R53" s="32">
        <f t="shared" si="8"/>
        <v>27.762828305839058</v>
      </c>
      <c r="S53" s="32">
        <f t="shared" si="9"/>
        <v>11.19578312608218</v>
      </c>
      <c r="T53" s="32">
        <f t="shared" si="10"/>
        <v>19.546651428073449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1644.3364239895927</v>
      </c>
      <c r="F54" s="2">
        <v>653.26736289613223</v>
      </c>
      <c r="G54" s="5">
        <f t="shared" si="4"/>
        <v>2297.6037868857247</v>
      </c>
      <c r="H54" s="2">
        <v>0</v>
      </c>
      <c r="I54" s="2">
        <v>0</v>
      </c>
      <c r="J54" s="5">
        <f t="shared" si="5"/>
        <v>0</v>
      </c>
      <c r="K54" s="2">
        <v>49</v>
      </c>
      <c r="L54" s="2">
        <v>59</v>
      </c>
      <c r="M54" s="5">
        <f t="shared" si="6"/>
        <v>108</v>
      </c>
      <c r="N54" s="27">
        <f t="shared" si="7"/>
        <v>0.1353140572736663</v>
      </c>
      <c r="O54" s="27">
        <f t="shared" si="0"/>
        <v>4.4646484615646E-2</v>
      </c>
      <c r="P54" s="28">
        <f t="shared" si="1"/>
        <v>8.5782698136414454E-2</v>
      </c>
      <c r="R54" s="32">
        <f t="shared" si="8"/>
        <v>33.557886203869238</v>
      </c>
      <c r="S54" s="32">
        <f t="shared" si="9"/>
        <v>11.072328184680208</v>
      </c>
      <c r="T54" s="32">
        <f t="shared" si="10"/>
        <v>21.274109137830784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1244.9865765612246</v>
      </c>
      <c r="F55" s="2">
        <v>523.35445221445252</v>
      </c>
      <c r="G55" s="5">
        <f t="shared" si="4"/>
        <v>1768.3410287756772</v>
      </c>
      <c r="H55" s="2">
        <v>0</v>
      </c>
      <c r="I55" s="2">
        <v>0</v>
      </c>
      <c r="J55" s="5">
        <f t="shared" si="5"/>
        <v>0</v>
      </c>
      <c r="K55" s="2">
        <v>57</v>
      </c>
      <c r="L55" s="2">
        <v>60</v>
      </c>
      <c r="M55" s="5">
        <f t="shared" si="6"/>
        <v>117</v>
      </c>
      <c r="N55" s="27">
        <f t="shared" si="7"/>
        <v>8.8072055500935525E-2</v>
      </c>
      <c r="O55" s="27">
        <f t="shared" si="0"/>
        <v>3.5171670175702455E-2</v>
      </c>
      <c r="P55" s="28">
        <f t="shared" si="1"/>
        <v>6.094365277004677E-2</v>
      </c>
      <c r="R55" s="32">
        <f t="shared" si="8"/>
        <v>21.841869764232012</v>
      </c>
      <c r="S55" s="32">
        <f t="shared" si="9"/>
        <v>8.722574203574208</v>
      </c>
      <c r="T55" s="32">
        <f t="shared" si="10"/>
        <v>15.1140258869716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1211.5686647033681</v>
      </c>
      <c r="F56" s="2">
        <v>484.83230769230801</v>
      </c>
      <c r="G56" s="5">
        <f t="shared" si="4"/>
        <v>1696.400972395676</v>
      </c>
      <c r="H56" s="2">
        <v>0</v>
      </c>
      <c r="I56" s="2">
        <v>0</v>
      </c>
      <c r="J56" s="5">
        <f t="shared" si="5"/>
        <v>0</v>
      </c>
      <c r="K56" s="2">
        <v>65</v>
      </c>
      <c r="L56" s="2">
        <v>60</v>
      </c>
      <c r="M56" s="5">
        <f t="shared" si="6"/>
        <v>125</v>
      </c>
      <c r="N56" s="27">
        <f t="shared" si="7"/>
        <v>7.5159346445618364E-2</v>
      </c>
      <c r="O56" s="27">
        <f t="shared" si="0"/>
        <v>3.2582816377171239E-2</v>
      </c>
      <c r="P56" s="28">
        <f t="shared" si="1"/>
        <v>5.4722612012763745E-2</v>
      </c>
      <c r="R56" s="32">
        <f t="shared" si="8"/>
        <v>18.639517918513356</v>
      </c>
      <c r="S56" s="32">
        <f t="shared" si="9"/>
        <v>8.0805384615384668</v>
      </c>
      <c r="T56" s="32">
        <f t="shared" si="10"/>
        <v>13.571207779165409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919.6474408347957</v>
      </c>
      <c r="F57" s="2">
        <v>398.62820512820531</v>
      </c>
      <c r="G57" s="5">
        <f t="shared" si="4"/>
        <v>1318.2756459630009</v>
      </c>
      <c r="H57" s="2">
        <v>0</v>
      </c>
      <c r="I57" s="2">
        <v>0</v>
      </c>
      <c r="J57" s="5">
        <f t="shared" si="5"/>
        <v>0</v>
      </c>
      <c r="K57" s="43">
        <v>65</v>
      </c>
      <c r="L57" s="2">
        <v>60</v>
      </c>
      <c r="M57" s="5">
        <f t="shared" si="6"/>
        <v>125</v>
      </c>
      <c r="N57" s="27">
        <f t="shared" si="7"/>
        <v>5.705008938181115E-2</v>
      </c>
      <c r="O57" s="27">
        <f t="shared" si="0"/>
        <v>2.6789529914529927E-2</v>
      </c>
      <c r="P57" s="28">
        <f t="shared" si="1"/>
        <v>4.2525020837516157E-2</v>
      </c>
      <c r="R57" s="32">
        <f t="shared" si="8"/>
        <v>14.148422166689164</v>
      </c>
      <c r="S57" s="32">
        <f t="shared" si="9"/>
        <v>6.6438034188034214</v>
      </c>
      <c r="T57" s="32">
        <f t="shared" si="10"/>
        <v>10.546205167704008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878.36015721218348</v>
      </c>
      <c r="F58" s="3">
        <v>376.00000000000028</v>
      </c>
      <c r="G58" s="7">
        <f t="shared" si="4"/>
        <v>1254.3601572121838</v>
      </c>
      <c r="H58" s="6">
        <v>0</v>
      </c>
      <c r="I58" s="3">
        <v>0</v>
      </c>
      <c r="J58" s="7">
        <f t="shared" si="5"/>
        <v>0</v>
      </c>
      <c r="K58" s="44">
        <v>65</v>
      </c>
      <c r="L58" s="3">
        <v>60</v>
      </c>
      <c r="M58" s="7">
        <f t="shared" si="6"/>
        <v>125</v>
      </c>
      <c r="N58" s="27">
        <f t="shared" si="7"/>
        <v>5.4488843499515105E-2</v>
      </c>
      <c r="O58" s="27">
        <f t="shared" si="0"/>
        <v>2.5268817204301096E-2</v>
      </c>
      <c r="P58" s="28">
        <f t="shared" si="1"/>
        <v>4.0463230877812381E-2</v>
      </c>
      <c r="R58" s="32">
        <f t="shared" si="8"/>
        <v>13.513233187879745</v>
      </c>
      <c r="S58" s="32">
        <f t="shared" si="9"/>
        <v>6.266666666666671</v>
      </c>
      <c r="T58" s="32">
        <f t="shared" si="10"/>
        <v>10.034881257697471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3071.2031489016172</v>
      </c>
      <c r="F59" s="2">
        <v>1380.9246065189834</v>
      </c>
      <c r="G59" s="10">
        <f t="shared" si="4"/>
        <v>4452.1277554206008</v>
      </c>
      <c r="H59" s="2">
        <v>0</v>
      </c>
      <c r="I59" s="2">
        <v>1</v>
      </c>
      <c r="J59" s="10">
        <f t="shared" si="5"/>
        <v>1</v>
      </c>
      <c r="K59" s="2">
        <v>60</v>
      </c>
      <c r="L59" s="2">
        <v>62</v>
      </c>
      <c r="M59" s="10">
        <f t="shared" si="6"/>
        <v>122</v>
      </c>
      <c r="N59" s="25">
        <f t="shared" si="7"/>
        <v>0.20639806108209793</v>
      </c>
      <c r="O59" s="25">
        <f t="shared" si="0"/>
        <v>8.8566226687979949E-2</v>
      </c>
      <c r="P59" s="26">
        <f t="shared" si="1"/>
        <v>0.14610553148531769</v>
      </c>
      <c r="R59" s="32">
        <f t="shared" si="8"/>
        <v>51.186719148360289</v>
      </c>
      <c r="S59" s="32">
        <f t="shared" si="9"/>
        <v>21.919438198714023</v>
      </c>
      <c r="T59" s="32">
        <f t="shared" si="10"/>
        <v>36.196160613175614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2942.7013141929915</v>
      </c>
      <c r="F60" s="2">
        <v>1421.4334598783562</v>
      </c>
      <c r="G60" s="5">
        <f t="shared" si="4"/>
        <v>4364.1347740713481</v>
      </c>
      <c r="H60" s="2">
        <v>0</v>
      </c>
      <c r="I60" s="2">
        <v>1</v>
      </c>
      <c r="J60" s="5">
        <f t="shared" si="5"/>
        <v>1</v>
      </c>
      <c r="K60" s="2">
        <v>60</v>
      </c>
      <c r="L60" s="2">
        <v>61</v>
      </c>
      <c r="M60" s="5">
        <f t="shared" si="6"/>
        <v>121</v>
      </c>
      <c r="N60" s="27">
        <f t="shared" si="7"/>
        <v>0.19776218509361501</v>
      </c>
      <c r="O60" s="27">
        <f t="shared" si="0"/>
        <v>9.2637738521790677E-2</v>
      </c>
      <c r="P60" s="28">
        <f t="shared" si="1"/>
        <v>0.14439302455238712</v>
      </c>
      <c r="R60" s="32">
        <f t="shared" si="8"/>
        <v>49.045021903216522</v>
      </c>
      <c r="S60" s="32">
        <f t="shared" si="9"/>
        <v>22.926346127070261</v>
      </c>
      <c r="T60" s="32">
        <f t="shared" si="10"/>
        <v>35.771596508781542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2813.942629874306</v>
      </c>
      <c r="F61" s="2">
        <v>1387.7976909720717</v>
      </c>
      <c r="G61" s="5">
        <f t="shared" si="4"/>
        <v>4201.7403208463775</v>
      </c>
      <c r="H61" s="2">
        <v>0</v>
      </c>
      <c r="I61" s="2">
        <v>1</v>
      </c>
      <c r="J61" s="5">
        <f t="shared" si="5"/>
        <v>1</v>
      </c>
      <c r="K61" s="2">
        <v>60</v>
      </c>
      <c r="L61" s="2">
        <v>61</v>
      </c>
      <c r="M61" s="5">
        <f t="shared" si="6"/>
        <v>121</v>
      </c>
      <c r="N61" s="27">
        <f t="shared" si="7"/>
        <v>0.18910904770660658</v>
      </c>
      <c r="O61" s="27">
        <f t="shared" si="0"/>
        <v>9.0445626366792986E-2</v>
      </c>
      <c r="P61" s="28">
        <f t="shared" si="1"/>
        <v>0.13901999473419724</v>
      </c>
      <c r="R61" s="32">
        <f t="shared" si="8"/>
        <v>46.899043831238437</v>
      </c>
      <c r="S61" s="32">
        <f t="shared" si="9"/>
        <v>22.383833725355995</v>
      </c>
      <c r="T61" s="32">
        <f t="shared" si="10"/>
        <v>34.440494433167025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2716.8654930678231</v>
      </c>
      <c r="F62" s="2">
        <v>1363.3505997134748</v>
      </c>
      <c r="G62" s="5">
        <f t="shared" si="4"/>
        <v>4080.2160927812979</v>
      </c>
      <c r="H62" s="2">
        <v>0</v>
      </c>
      <c r="I62" s="2">
        <v>1</v>
      </c>
      <c r="J62" s="5">
        <f t="shared" si="5"/>
        <v>1</v>
      </c>
      <c r="K62" s="2">
        <v>60</v>
      </c>
      <c r="L62" s="2">
        <v>61</v>
      </c>
      <c r="M62" s="5">
        <f t="shared" si="6"/>
        <v>121</v>
      </c>
      <c r="N62" s="27">
        <f t="shared" si="7"/>
        <v>0.18258504657713864</v>
      </c>
      <c r="O62" s="27">
        <f t="shared" si="0"/>
        <v>8.8852359209689438E-2</v>
      </c>
      <c r="P62" s="28">
        <f t="shared" si="1"/>
        <v>0.13499920899885184</v>
      </c>
      <c r="R62" s="32">
        <f t="shared" si="8"/>
        <v>45.281091551130388</v>
      </c>
      <c r="S62" s="32">
        <f t="shared" si="9"/>
        <v>21.98952580183024</v>
      </c>
      <c r="T62" s="32">
        <f t="shared" si="10"/>
        <v>33.444394203125391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2622.2009504540738</v>
      </c>
      <c r="F63" s="2">
        <v>1304.5804669668769</v>
      </c>
      <c r="G63" s="5">
        <f t="shared" si="4"/>
        <v>3926.7814174209507</v>
      </c>
      <c r="H63" s="2">
        <v>1</v>
      </c>
      <c r="I63" s="2">
        <v>1</v>
      </c>
      <c r="J63" s="5">
        <f t="shared" si="5"/>
        <v>2</v>
      </c>
      <c r="K63" s="2">
        <v>61</v>
      </c>
      <c r="L63" s="2">
        <v>61</v>
      </c>
      <c r="M63" s="5">
        <f t="shared" si="6"/>
        <v>122</v>
      </c>
      <c r="N63" s="27">
        <f t="shared" si="7"/>
        <v>0.17089422252698605</v>
      </c>
      <c r="O63" s="27">
        <f t="shared" si="0"/>
        <v>8.5022188931626497E-2</v>
      </c>
      <c r="P63" s="28">
        <f t="shared" si="1"/>
        <v>0.12795820572930627</v>
      </c>
      <c r="R63" s="32">
        <f t="shared" si="8"/>
        <v>42.293563717001192</v>
      </c>
      <c r="S63" s="32">
        <f t="shared" si="9"/>
        <v>21.041620434949628</v>
      </c>
      <c r="T63" s="32">
        <f t="shared" si="10"/>
        <v>31.66759207597541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2468.4192095349226</v>
      </c>
      <c r="F64" s="2">
        <v>1292.2822429807447</v>
      </c>
      <c r="G64" s="5">
        <f t="shared" si="4"/>
        <v>3760.7014525156674</v>
      </c>
      <c r="H64" s="2">
        <v>1</v>
      </c>
      <c r="I64" s="2">
        <v>1</v>
      </c>
      <c r="J64" s="5">
        <f t="shared" si="5"/>
        <v>2</v>
      </c>
      <c r="K64" s="2">
        <v>61</v>
      </c>
      <c r="L64" s="2">
        <v>61</v>
      </c>
      <c r="M64" s="5">
        <f t="shared" si="6"/>
        <v>122</v>
      </c>
      <c r="N64" s="27">
        <f t="shared" si="7"/>
        <v>0.16087195056927286</v>
      </c>
      <c r="O64" s="27">
        <f t="shared" si="0"/>
        <v>8.4220688411153849E-2</v>
      </c>
      <c r="P64" s="28">
        <f t="shared" si="1"/>
        <v>0.12254631949021336</v>
      </c>
      <c r="R64" s="32">
        <f t="shared" si="8"/>
        <v>39.813213057014885</v>
      </c>
      <c r="S64" s="32">
        <f t="shared" si="9"/>
        <v>20.843261983560399</v>
      </c>
      <c r="T64" s="32">
        <f t="shared" si="10"/>
        <v>30.32823752028764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2135.8083548702339</v>
      </c>
      <c r="F65" s="2">
        <v>1142.1433460101614</v>
      </c>
      <c r="G65" s="5">
        <f t="shared" si="4"/>
        <v>3277.951700880395</v>
      </c>
      <c r="H65" s="2">
        <v>1</v>
      </c>
      <c r="I65" s="2">
        <v>1</v>
      </c>
      <c r="J65" s="5">
        <f t="shared" si="5"/>
        <v>2</v>
      </c>
      <c r="K65" s="2">
        <v>43</v>
      </c>
      <c r="L65" s="2">
        <v>61</v>
      </c>
      <c r="M65" s="5">
        <f t="shared" si="6"/>
        <v>104</v>
      </c>
      <c r="N65" s="27">
        <f t="shared" si="7"/>
        <v>0.1963059149696906</v>
      </c>
      <c r="O65" s="27">
        <f t="shared" si="0"/>
        <v>7.44358280767832E-2</v>
      </c>
      <c r="P65" s="28">
        <f t="shared" si="1"/>
        <v>0.12499815820928901</v>
      </c>
      <c r="R65" s="32">
        <f t="shared" si="8"/>
        <v>48.541098974323496</v>
      </c>
      <c r="S65" s="32">
        <f t="shared" si="9"/>
        <v>18.421666871131634</v>
      </c>
      <c r="T65" s="32">
        <f t="shared" si="10"/>
        <v>30.924072649815049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919.89687688236086</v>
      </c>
      <c r="F66" s="2">
        <v>545.12992681235414</v>
      </c>
      <c r="G66" s="5">
        <f t="shared" si="4"/>
        <v>1465.026803694715</v>
      </c>
      <c r="H66" s="2">
        <v>1</v>
      </c>
      <c r="I66" s="2">
        <v>1</v>
      </c>
      <c r="J66" s="5">
        <f t="shared" si="5"/>
        <v>2</v>
      </c>
      <c r="K66" s="2">
        <v>57</v>
      </c>
      <c r="L66" s="2">
        <v>61</v>
      </c>
      <c r="M66" s="5">
        <f t="shared" si="6"/>
        <v>118</v>
      </c>
      <c r="N66" s="27">
        <f t="shared" si="7"/>
        <v>6.4095378824021804E-2</v>
      </c>
      <c r="O66" s="27">
        <f t="shared" si="0"/>
        <v>3.5527237148876054E-2</v>
      </c>
      <c r="P66" s="28">
        <f t="shared" si="1"/>
        <v>4.9334146137348968E-2</v>
      </c>
      <c r="R66" s="32">
        <f t="shared" si="8"/>
        <v>15.86029098073036</v>
      </c>
      <c r="S66" s="32">
        <f t="shared" si="9"/>
        <v>8.7924181743928091</v>
      </c>
      <c r="T66" s="32">
        <f t="shared" si="10"/>
        <v>12.208556697455958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844.70721583970271</v>
      </c>
      <c r="F67" s="2">
        <v>440.88557135528265</v>
      </c>
      <c r="G67" s="5">
        <f t="shared" si="4"/>
        <v>1285.5927871949852</v>
      </c>
      <c r="H67" s="2">
        <v>1</v>
      </c>
      <c r="I67" s="2">
        <v>1</v>
      </c>
      <c r="J67" s="5">
        <f t="shared" si="5"/>
        <v>2</v>
      </c>
      <c r="K67" s="2">
        <v>57</v>
      </c>
      <c r="L67" s="2">
        <v>61</v>
      </c>
      <c r="M67" s="5">
        <f t="shared" si="6"/>
        <v>118</v>
      </c>
      <c r="N67" s="27">
        <f t="shared" si="7"/>
        <v>5.8856411360068472E-2</v>
      </c>
      <c r="O67" s="27">
        <f t="shared" si="0"/>
        <v>2.8733418362570557E-2</v>
      </c>
      <c r="P67" s="28">
        <f t="shared" si="1"/>
        <v>4.3291782973969059E-2</v>
      </c>
      <c r="R67" s="32">
        <f t="shared" si="8"/>
        <v>14.563917514477634</v>
      </c>
      <c r="S67" s="32">
        <f t="shared" si="9"/>
        <v>7.1110576025045589</v>
      </c>
      <c r="T67" s="32">
        <f t="shared" si="10"/>
        <v>10.713273226624876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839.21229755565821</v>
      </c>
      <c r="F68" s="2">
        <v>432.81933185009603</v>
      </c>
      <c r="G68" s="5">
        <f t="shared" si="4"/>
        <v>1272.0316294057543</v>
      </c>
      <c r="H68" s="2">
        <v>1</v>
      </c>
      <c r="I68" s="2">
        <v>1</v>
      </c>
      <c r="J68" s="5">
        <f t="shared" si="5"/>
        <v>2</v>
      </c>
      <c r="K68" s="2">
        <v>57</v>
      </c>
      <c r="L68" s="2">
        <v>61</v>
      </c>
      <c r="M68" s="5">
        <f t="shared" si="6"/>
        <v>118</v>
      </c>
      <c r="N68" s="27">
        <f t="shared" si="7"/>
        <v>5.8473543586653999E-2</v>
      </c>
      <c r="O68" s="27">
        <f t="shared" si="0"/>
        <v>2.8207724964161629E-2</v>
      </c>
      <c r="P68" s="28">
        <f t="shared" si="1"/>
        <v>4.2835116830743342E-2</v>
      </c>
      <c r="R68" s="32">
        <f t="shared" si="8"/>
        <v>14.469177544063072</v>
      </c>
      <c r="S68" s="32">
        <f t="shared" si="9"/>
        <v>6.9809569653241299</v>
      </c>
      <c r="T68" s="32">
        <f t="shared" si="10"/>
        <v>10.600263578381286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445.07278659277659</v>
      </c>
      <c r="F69" s="3">
        <v>315.99999999999994</v>
      </c>
      <c r="G69" s="7">
        <f t="shared" si="4"/>
        <v>761.07278659277654</v>
      </c>
      <c r="H69" s="6">
        <v>1</v>
      </c>
      <c r="I69" s="3">
        <v>1</v>
      </c>
      <c r="J69" s="7">
        <f t="shared" si="5"/>
        <v>2</v>
      </c>
      <c r="K69" s="6">
        <v>57</v>
      </c>
      <c r="L69" s="3">
        <v>61</v>
      </c>
      <c r="M69" s="7">
        <f t="shared" si="6"/>
        <v>118</v>
      </c>
      <c r="N69" s="27">
        <f t="shared" si="7"/>
        <v>3.1011203079206844E-2</v>
      </c>
      <c r="O69" s="27">
        <f t="shared" si="0"/>
        <v>2.0594369134515116E-2</v>
      </c>
      <c r="P69" s="28">
        <f t="shared" si="1"/>
        <v>2.5628798039896841E-2</v>
      </c>
      <c r="R69" s="32">
        <f t="shared" si="8"/>
        <v>7.6736687343582171</v>
      </c>
      <c r="S69" s="32">
        <f t="shared" si="9"/>
        <v>5.0967741935483861</v>
      </c>
      <c r="T69" s="32">
        <f t="shared" si="10"/>
        <v>6.3422732216064714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1395.9999999999995</v>
      </c>
      <c r="F70" s="2">
        <v>2772.3420615717259</v>
      </c>
      <c r="G70" s="10">
        <f t="shared" ref="G70:G86" si="14">+E70+F70</f>
        <v>4168.3420615717259</v>
      </c>
      <c r="H70" s="2">
        <v>120</v>
      </c>
      <c r="I70" s="2">
        <v>120</v>
      </c>
      <c r="J70" s="10">
        <f t="shared" ref="J70:J86" si="15">+H70+I70</f>
        <v>240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5.385802469135801E-2</v>
      </c>
      <c r="O70" s="25">
        <f t="shared" si="0"/>
        <v>0.10695764126434128</v>
      </c>
      <c r="P70" s="26">
        <f t="shared" si="1"/>
        <v>8.0407832977849647E-2</v>
      </c>
      <c r="R70" s="32">
        <f t="shared" si="8"/>
        <v>11.633333333333329</v>
      </c>
      <c r="S70" s="32">
        <f t="shared" si="9"/>
        <v>23.102850513097717</v>
      </c>
      <c r="T70" s="32">
        <f t="shared" si="10"/>
        <v>17.368091923215523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2035.4886958770287</v>
      </c>
      <c r="F71" s="2">
        <v>4126.2876878711877</v>
      </c>
      <c r="G71" s="5">
        <f t="shared" si="14"/>
        <v>6161.7763837482162</v>
      </c>
      <c r="H71" s="2">
        <v>120</v>
      </c>
      <c r="I71" s="2">
        <v>120</v>
      </c>
      <c r="J71" s="5">
        <f t="shared" si="15"/>
        <v>240</v>
      </c>
      <c r="K71" s="2">
        <v>0</v>
      </c>
      <c r="L71" s="2">
        <v>0</v>
      </c>
      <c r="M71" s="5">
        <f t="shared" si="16"/>
        <v>0</v>
      </c>
      <c r="N71" s="27">
        <f t="shared" si="17"/>
        <v>7.8529656476737222E-2</v>
      </c>
      <c r="O71" s="27">
        <f t="shared" si="0"/>
        <v>0.15919319783453656</v>
      </c>
      <c r="P71" s="28">
        <f t="shared" si="1"/>
        <v>0.11886142715563688</v>
      </c>
      <c r="R71" s="32">
        <f t="shared" ref="R71:R86" si="18">+E71/(H71+K71)</f>
        <v>16.96240579897524</v>
      </c>
      <c r="S71" s="32">
        <f t="shared" ref="S71:S86" si="19">+F71/(I71+L71)</f>
        <v>34.385730732259894</v>
      </c>
      <c r="T71" s="32">
        <f t="shared" ref="T71:T86" si="20">+G71/(J71+M71)</f>
        <v>25.674068265617567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3674.2968782761277</v>
      </c>
      <c r="F72" s="2">
        <v>6483.1506658408389</v>
      </c>
      <c r="G72" s="5">
        <f t="shared" si="14"/>
        <v>10157.447544116967</v>
      </c>
      <c r="H72" s="2">
        <v>120</v>
      </c>
      <c r="I72" s="2">
        <v>120</v>
      </c>
      <c r="J72" s="5">
        <f t="shared" si="15"/>
        <v>240</v>
      </c>
      <c r="K72" s="2">
        <v>0</v>
      </c>
      <c r="L72" s="2">
        <v>0</v>
      </c>
      <c r="M72" s="5">
        <f t="shared" si="16"/>
        <v>0</v>
      </c>
      <c r="N72" s="27">
        <f t="shared" si="17"/>
        <v>0.14175528079769012</v>
      </c>
      <c r="O72" s="27">
        <f t="shared" si="0"/>
        <v>0.25012155346608173</v>
      </c>
      <c r="P72" s="28">
        <f t="shared" si="1"/>
        <v>0.19593841713188595</v>
      </c>
      <c r="R72" s="32">
        <f t="shared" si="18"/>
        <v>30.619140652301063</v>
      </c>
      <c r="S72" s="32">
        <f t="shared" si="19"/>
        <v>54.02625554867366</v>
      </c>
      <c r="T72" s="32">
        <f t="shared" si="20"/>
        <v>42.322698100487365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4117.4038098497022</v>
      </c>
      <c r="F73" s="2">
        <v>7496.6994835110181</v>
      </c>
      <c r="G73" s="5">
        <f t="shared" si="14"/>
        <v>11614.10329336072</v>
      </c>
      <c r="H73" s="2">
        <v>120</v>
      </c>
      <c r="I73" s="2">
        <v>120</v>
      </c>
      <c r="J73" s="5">
        <f t="shared" si="15"/>
        <v>240</v>
      </c>
      <c r="K73" s="2">
        <v>0</v>
      </c>
      <c r="L73" s="2">
        <v>0</v>
      </c>
      <c r="M73" s="5">
        <f t="shared" si="16"/>
        <v>0</v>
      </c>
      <c r="N73" s="27">
        <f t="shared" si="17"/>
        <v>0.15885045562691752</v>
      </c>
      <c r="O73" s="27">
        <f t="shared" si="0"/>
        <v>0.28922451711076458</v>
      </c>
      <c r="P73" s="28">
        <f t="shared" si="1"/>
        <v>0.22403748636884105</v>
      </c>
      <c r="R73" s="32">
        <f t="shared" si="18"/>
        <v>34.311698415414185</v>
      </c>
      <c r="S73" s="32">
        <f t="shared" si="19"/>
        <v>62.472495695925154</v>
      </c>
      <c r="T73" s="32">
        <f t="shared" si="20"/>
        <v>48.392097055669666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4423.5819660475017</v>
      </c>
      <c r="F74" s="2">
        <v>8453.3322797665205</v>
      </c>
      <c r="G74" s="5">
        <f t="shared" si="14"/>
        <v>12876.914245814023</v>
      </c>
      <c r="H74" s="2">
        <v>120</v>
      </c>
      <c r="I74" s="2">
        <v>120</v>
      </c>
      <c r="J74" s="5">
        <f t="shared" si="15"/>
        <v>240</v>
      </c>
      <c r="K74" s="2">
        <v>0</v>
      </c>
      <c r="L74" s="2">
        <v>0</v>
      </c>
      <c r="M74" s="5">
        <f t="shared" si="16"/>
        <v>0</v>
      </c>
      <c r="N74" s="27">
        <f t="shared" si="17"/>
        <v>0.17066288449257336</v>
      </c>
      <c r="O74" s="27">
        <f t="shared" si="0"/>
        <v>0.32613164659593058</v>
      </c>
      <c r="P74" s="28">
        <f t="shared" si="1"/>
        <v>0.24839726554425198</v>
      </c>
      <c r="R74" s="32">
        <f t="shared" si="18"/>
        <v>36.863183050395847</v>
      </c>
      <c r="S74" s="32">
        <f t="shared" si="19"/>
        <v>70.444435664720999</v>
      </c>
      <c r="T74" s="32">
        <f t="shared" si="20"/>
        <v>53.65380935755843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5526.0627779603265</v>
      </c>
      <c r="F75" s="2">
        <v>8923.9288745879203</v>
      </c>
      <c r="G75" s="5">
        <f t="shared" si="14"/>
        <v>14449.991652548248</v>
      </c>
      <c r="H75" s="2">
        <v>120</v>
      </c>
      <c r="I75" s="2">
        <v>121</v>
      </c>
      <c r="J75" s="5">
        <f t="shared" si="15"/>
        <v>241</v>
      </c>
      <c r="K75" s="2">
        <v>0</v>
      </c>
      <c r="L75" s="2">
        <v>0</v>
      </c>
      <c r="M75" s="5">
        <f t="shared" si="16"/>
        <v>0</v>
      </c>
      <c r="N75" s="27">
        <f t="shared" si="17"/>
        <v>0.21319686643365457</v>
      </c>
      <c r="O75" s="27">
        <f t="shared" si="0"/>
        <v>0.3414420291776829</v>
      </c>
      <c r="P75" s="28">
        <f t="shared" si="1"/>
        <v>0.27758551660804226</v>
      </c>
      <c r="R75" s="32">
        <f t="shared" si="18"/>
        <v>46.050523149669388</v>
      </c>
      <c r="S75" s="32">
        <f t="shared" si="19"/>
        <v>73.75147830237951</v>
      </c>
      <c r="T75" s="32">
        <f t="shared" si="20"/>
        <v>59.958471587337129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10366.005040047761</v>
      </c>
      <c r="F76" s="2">
        <v>10878.343753577023</v>
      </c>
      <c r="G76" s="5">
        <f t="shared" si="14"/>
        <v>21244.348793624784</v>
      </c>
      <c r="H76" s="2">
        <v>120</v>
      </c>
      <c r="I76" s="2">
        <v>118</v>
      </c>
      <c r="J76" s="5">
        <f t="shared" si="15"/>
        <v>238</v>
      </c>
      <c r="K76" s="2">
        <v>0</v>
      </c>
      <c r="L76" s="2">
        <v>0</v>
      </c>
      <c r="M76" s="5">
        <f t="shared" si="16"/>
        <v>0</v>
      </c>
      <c r="N76" s="27">
        <f t="shared" si="17"/>
        <v>0.39992303395245993</v>
      </c>
      <c r="O76" s="27">
        <f t="shared" si="0"/>
        <v>0.42680256409200495</v>
      </c>
      <c r="P76" s="28">
        <f t="shared" si="1"/>
        <v>0.41324985981996543</v>
      </c>
      <c r="R76" s="32">
        <f t="shared" si="18"/>
        <v>86.383375333731337</v>
      </c>
      <c r="S76" s="32">
        <f t="shared" si="19"/>
        <v>92.189353843873079</v>
      </c>
      <c r="T76" s="32">
        <f t="shared" si="20"/>
        <v>89.261969721112536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12673.600560196286</v>
      </c>
      <c r="F77" s="2">
        <v>11840.108502897869</v>
      </c>
      <c r="G77" s="5">
        <f t="shared" si="14"/>
        <v>24513.709063094153</v>
      </c>
      <c r="H77" s="2">
        <v>120</v>
      </c>
      <c r="I77" s="2">
        <v>120</v>
      </c>
      <c r="J77" s="5">
        <f t="shared" si="15"/>
        <v>240</v>
      </c>
      <c r="K77" s="2">
        <v>0</v>
      </c>
      <c r="L77" s="2">
        <v>0</v>
      </c>
      <c r="M77" s="5">
        <f t="shared" si="16"/>
        <v>0</v>
      </c>
      <c r="N77" s="27">
        <f t="shared" si="17"/>
        <v>0.48895063889646168</v>
      </c>
      <c r="O77" s="27">
        <f t="shared" si="0"/>
        <v>0.45679430952538075</v>
      </c>
      <c r="P77" s="28">
        <f t="shared" si="1"/>
        <v>0.47287247421092116</v>
      </c>
      <c r="R77" s="32">
        <f t="shared" si="18"/>
        <v>105.61333800163571</v>
      </c>
      <c r="S77" s="32">
        <f t="shared" si="19"/>
        <v>98.667570857482232</v>
      </c>
      <c r="T77" s="32">
        <f t="shared" si="20"/>
        <v>102.14045442955897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9939.2852307422363</v>
      </c>
      <c r="F78" s="2">
        <v>7153.2023550841168</v>
      </c>
      <c r="G78" s="5">
        <f t="shared" si="14"/>
        <v>17092.487585826355</v>
      </c>
      <c r="H78" s="2">
        <v>111</v>
      </c>
      <c r="I78" s="2">
        <v>120</v>
      </c>
      <c r="J78" s="5">
        <f t="shared" si="15"/>
        <v>231</v>
      </c>
      <c r="K78" s="2">
        <v>0</v>
      </c>
      <c r="L78" s="2">
        <v>0</v>
      </c>
      <c r="M78" s="5">
        <f t="shared" si="16"/>
        <v>0</v>
      </c>
      <c r="N78" s="27">
        <f t="shared" si="17"/>
        <v>0.41455143605031014</v>
      </c>
      <c r="O78" s="27">
        <f t="shared" si="0"/>
        <v>0.27597231308194897</v>
      </c>
      <c r="P78" s="28">
        <f t="shared" si="1"/>
        <v>0.34256228126155114</v>
      </c>
      <c r="R78" s="32">
        <f t="shared" si="18"/>
        <v>89.543110186866997</v>
      </c>
      <c r="S78" s="32">
        <f t="shared" si="19"/>
        <v>59.610019625700971</v>
      </c>
      <c r="T78" s="32">
        <f t="shared" si="20"/>
        <v>73.993452752495045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9158.9114128325127</v>
      </c>
      <c r="F79" s="2">
        <v>6848.6289096259861</v>
      </c>
      <c r="G79" s="5">
        <f t="shared" si="14"/>
        <v>16007.540322458499</v>
      </c>
      <c r="H79" s="2">
        <v>120</v>
      </c>
      <c r="I79" s="2">
        <v>120</v>
      </c>
      <c r="J79" s="5">
        <f t="shared" si="15"/>
        <v>240</v>
      </c>
      <c r="K79" s="2">
        <v>0</v>
      </c>
      <c r="L79" s="2">
        <v>0</v>
      </c>
      <c r="M79" s="5">
        <f t="shared" si="16"/>
        <v>0</v>
      </c>
      <c r="N79" s="27">
        <f t="shared" si="17"/>
        <v>0.35335306376668646</v>
      </c>
      <c r="O79" s="27">
        <f t="shared" si="0"/>
        <v>0.26422179435285442</v>
      </c>
      <c r="P79" s="28">
        <f t="shared" si="1"/>
        <v>0.30878742905977041</v>
      </c>
      <c r="R79" s="32">
        <f t="shared" si="18"/>
        <v>76.324261773604277</v>
      </c>
      <c r="S79" s="32">
        <f t="shared" si="19"/>
        <v>57.071907580216553</v>
      </c>
      <c r="T79" s="32">
        <f t="shared" si="20"/>
        <v>66.698084676910412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6764.2062248455168</v>
      </c>
      <c r="F80" s="2">
        <v>5456.3323174698562</v>
      </c>
      <c r="G80" s="5">
        <f t="shared" si="14"/>
        <v>12220.538542315373</v>
      </c>
      <c r="H80" s="2">
        <v>120</v>
      </c>
      <c r="I80" s="2">
        <v>120</v>
      </c>
      <c r="J80" s="5">
        <f t="shared" si="15"/>
        <v>240</v>
      </c>
      <c r="K80" s="2">
        <v>0</v>
      </c>
      <c r="L80" s="2">
        <v>0</v>
      </c>
      <c r="M80" s="5">
        <f t="shared" si="16"/>
        <v>0</v>
      </c>
      <c r="N80" s="27">
        <f t="shared" si="17"/>
        <v>0.26096474632891653</v>
      </c>
      <c r="O80" s="27">
        <f t="shared" si="0"/>
        <v>0.21050664805053457</v>
      </c>
      <c r="P80" s="28">
        <f t="shared" si="1"/>
        <v>0.23573569718972556</v>
      </c>
      <c r="R80" s="32">
        <f t="shared" si="18"/>
        <v>56.368385207045975</v>
      </c>
      <c r="S80" s="32">
        <f t="shared" si="19"/>
        <v>45.46943597891547</v>
      </c>
      <c r="T80" s="32">
        <f t="shared" si="20"/>
        <v>50.918910592980723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5611.4761957100636</v>
      </c>
      <c r="F81" s="2">
        <v>4497.8982684019529</v>
      </c>
      <c r="G81" s="5">
        <f t="shared" si="14"/>
        <v>10109.374464112017</v>
      </c>
      <c r="H81" s="2">
        <v>120</v>
      </c>
      <c r="I81" s="2">
        <v>120</v>
      </c>
      <c r="J81" s="5">
        <f t="shared" si="15"/>
        <v>240</v>
      </c>
      <c r="K81" s="2">
        <v>0</v>
      </c>
      <c r="L81" s="2">
        <v>0</v>
      </c>
      <c r="M81" s="5">
        <f t="shared" si="16"/>
        <v>0</v>
      </c>
      <c r="N81" s="27">
        <f t="shared" si="17"/>
        <v>0.21649213718017221</v>
      </c>
      <c r="O81" s="27">
        <f t="shared" si="17"/>
        <v>0.17353002578711238</v>
      </c>
      <c r="P81" s="28">
        <f t="shared" si="17"/>
        <v>0.19501108148364232</v>
      </c>
      <c r="R81" s="32">
        <f t="shared" si="18"/>
        <v>46.7623016309172</v>
      </c>
      <c r="S81" s="32">
        <f t="shared" si="19"/>
        <v>37.482485570016273</v>
      </c>
      <c r="T81" s="32">
        <f t="shared" si="20"/>
        <v>42.122393600466737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4720.9290797711092</v>
      </c>
      <c r="F82" s="2">
        <v>4063.481395000646</v>
      </c>
      <c r="G82" s="5">
        <f t="shared" si="14"/>
        <v>8784.4104747717556</v>
      </c>
      <c r="H82" s="2">
        <v>120</v>
      </c>
      <c r="I82" s="2">
        <v>120</v>
      </c>
      <c r="J82" s="5">
        <f t="shared" si="15"/>
        <v>240</v>
      </c>
      <c r="K82" s="2">
        <v>0</v>
      </c>
      <c r="L82" s="2">
        <v>0</v>
      </c>
      <c r="M82" s="5">
        <f t="shared" si="16"/>
        <v>0</v>
      </c>
      <c r="N82" s="27">
        <f t="shared" si="17"/>
        <v>0.18213460955907057</v>
      </c>
      <c r="O82" s="27">
        <f t="shared" si="17"/>
        <v>0.15677011554786444</v>
      </c>
      <c r="P82" s="28">
        <f t="shared" si="17"/>
        <v>0.16945236255346752</v>
      </c>
      <c r="R82" s="32">
        <f t="shared" si="18"/>
        <v>39.341075664759245</v>
      </c>
      <c r="S82" s="32">
        <f t="shared" si="19"/>
        <v>33.862344958338717</v>
      </c>
      <c r="T82" s="32">
        <f t="shared" si="20"/>
        <v>36.601710311548985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3576.8579409227495</v>
      </c>
      <c r="F83" s="2">
        <v>3486.2175322772432</v>
      </c>
      <c r="G83" s="5">
        <f t="shared" si="14"/>
        <v>7063.0754731999932</v>
      </c>
      <c r="H83" s="2">
        <v>120</v>
      </c>
      <c r="I83" s="2">
        <v>120</v>
      </c>
      <c r="J83" s="5">
        <f t="shared" si="15"/>
        <v>240</v>
      </c>
      <c r="K83" s="2">
        <v>0</v>
      </c>
      <c r="L83" s="2">
        <v>0</v>
      </c>
      <c r="M83" s="5">
        <f t="shared" si="16"/>
        <v>0</v>
      </c>
      <c r="N83" s="27">
        <f t="shared" si="17"/>
        <v>0.1379960625355999</v>
      </c>
      <c r="O83" s="27">
        <f t="shared" si="17"/>
        <v>0.13449913318970846</v>
      </c>
      <c r="P83" s="28">
        <f t="shared" si="17"/>
        <v>0.1362475978626542</v>
      </c>
      <c r="R83" s="32">
        <f t="shared" si="18"/>
        <v>29.80714950768958</v>
      </c>
      <c r="S83" s="32">
        <f t="shared" si="19"/>
        <v>29.051812768977026</v>
      </c>
      <c r="T83" s="32">
        <f t="shared" si="20"/>
        <v>29.429481138333305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2119.7297262767256</v>
      </c>
      <c r="F84" s="3">
        <v>2139.9999999999995</v>
      </c>
      <c r="G84" s="7">
        <f t="shared" si="14"/>
        <v>4259.7297262767252</v>
      </c>
      <c r="H84" s="6">
        <v>120</v>
      </c>
      <c r="I84" s="3">
        <v>120</v>
      </c>
      <c r="J84" s="7">
        <f t="shared" si="15"/>
        <v>240</v>
      </c>
      <c r="K84" s="6">
        <v>0</v>
      </c>
      <c r="L84" s="3">
        <v>0</v>
      </c>
      <c r="M84" s="7">
        <f t="shared" si="16"/>
        <v>0</v>
      </c>
      <c r="N84" s="27">
        <f t="shared" si="17"/>
        <v>8.1779696229811946E-2</v>
      </c>
      <c r="O84" s="27">
        <f t="shared" si="17"/>
        <v>8.2561728395061706E-2</v>
      </c>
      <c r="P84" s="28">
        <f t="shared" si="17"/>
        <v>8.2170712312436833E-2</v>
      </c>
      <c r="R84" s="32">
        <f t="shared" si="18"/>
        <v>17.664414385639379</v>
      </c>
      <c r="S84" s="32">
        <f t="shared" si="19"/>
        <v>17.833333333333329</v>
      </c>
      <c r="T84" s="32">
        <f t="shared" si="20"/>
        <v>17.748873859486356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1140.9464714631208</v>
      </c>
      <c r="F85" s="2">
        <v>2742.0951358864386</v>
      </c>
      <c r="G85" s="5">
        <f t="shared" si="14"/>
        <v>3883.0416073495594</v>
      </c>
      <c r="H85" s="2">
        <v>58</v>
      </c>
      <c r="I85" s="2">
        <v>63</v>
      </c>
      <c r="J85" s="5">
        <f t="shared" si="15"/>
        <v>121</v>
      </c>
      <c r="K85" s="2">
        <v>0</v>
      </c>
      <c r="L85" s="2">
        <v>0</v>
      </c>
      <c r="M85" s="5">
        <f t="shared" si="16"/>
        <v>0</v>
      </c>
      <c r="N85" s="25">
        <f t="shared" si="17"/>
        <v>9.1071717070811048E-2</v>
      </c>
      <c r="O85" s="25">
        <f t="shared" si="17"/>
        <v>0.20150610933909749</v>
      </c>
      <c r="P85" s="26">
        <f t="shared" si="17"/>
        <v>0.14857061552454695</v>
      </c>
      <c r="R85" s="32">
        <f t="shared" si="18"/>
        <v>19.671490887295185</v>
      </c>
      <c r="S85" s="32">
        <f t="shared" si="19"/>
        <v>43.52531961724506</v>
      </c>
      <c r="T85" s="32">
        <f t="shared" si="20"/>
        <v>32.091252953302146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963.71843437529367</v>
      </c>
      <c r="F86" s="45">
        <v>2626.9999999999995</v>
      </c>
      <c r="G86" s="46">
        <f t="shared" si="14"/>
        <v>3590.7184343752933</v>
      </c>
      <c r="H86" s="44">
        <v>58</v>
      </c>
      <c r="I86" s="45">
        <v>63</v>
      </c>
      <c r="J86" s="46">
        <f t="shared" si="15"/>
        <v>121</v>
      </c>
      <c r="K86" s="44">
        <v>0</v>
      </c>
      <c r="L86" s="45">
        <v>0</v>
      </c>
      <c r="M86" s="46">
        <f t="shared" si="16"/>
        <v>0</v>
      </c>
      <c r="N86" s="47">
        <f t="shared" si="17"/>
        <v>7.6925162386278237E-2</v>
      </c>
      <c r="O86" s="47">
        <f t="shared" si="17"/>
        <v>0.19304820693709579</v>
      </c>
      <c r="P86" s="48">
        <f t="shared" si="17"/>
        <v>0.13738592111934853</v>
      </c>
      <c r="R86" s="32">
        <f t="shared" si="18"/>
        <v>16.615835075436099</v>
      </c>
      <c r="S86" s="32">
        <f t="shared" si="19"/>
        <v>41.698412698412689</v>
      </c>
      <c r="T86" s="32">
        <f t="shared" si="20"/>
        <v>29.675358961779285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88"/>
  <sheetViews>
    <sheetView workbookViewId="0">
      <selection activeCell="F11" sqref="F11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0.12407303326632926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90.000000000000014</v>
      </c>
      <c r="F5" s="9">
        <v>330.74334152569719</v>
      </c>
      <c r="G5" s="10">
        <f>+E5+F5</f>
        <v>420.74334152569719</v>
      </c>
      <c r="H5" s="9">
        <v>60</v>
      </c>
      <c r="I5" s="9">
        <v>63</v>
      </c>
      <c r="J5" s="10">
        <f>+H5+I5</f>
        <v>123</v>
      </c>
      <c r="K5" s="9">
        <v>0</v>
      </c>
      <c r="L5" s="9">
        <v>0</v>
      </c>
      <c r="M5" s="10">
        <f>+K5+L5</f>
        <v>0</v>
      </c>
      <c r="N5" s="25">
        <f>+E5/(H5*216+K5*248)</f>
        <v>6.9444444444444458E-3</v>
      </c>
      <c r="O5" s="25">
        <f t="shared" ref="O5:O80" si="0">+F5/(I5*216+L5*248)</f>
        <v>2.4305066249683802E-2</v>
      </c>
      <c r="P5" s="26">
        <f t="shared" ref="P5:P80" si="1">+G5/(J5*216+M5*248)</f>
        <v>1.5836470247128018E-2</v>
      </c>
      <c r="R5" s="32">
        <f>+E5/(H5+K5)</f>
        <v>1.5000000000000002</v>
      </c>
      <c r="S5" s="32">
        <f t="shared" ref="S5" si="2">+F5/(I5+L5)</f>
        <v>5.249894309931701</v>
      </c>
      <c r="T5" s="32">
        <f t="shared" ref="T5" si="3">+G5/(J5+M5)</f>
        <v>3.4206775733796522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135.34398717379744</v>
      </c>
      <c r="F6" s="2">
        <v>617.61116630842116</v>
      </c>
      <c r="G6" s="5">
        <f t="shared" ref="G6:G69" si="4">+E6+F6</f>
        <v>752.95515348221863</v>
      </c>
      <c r="H6" s="2">
        <v>60</v>
      </c>
      <c r="I6" s="2">
        <v>63</v>
      </c>
      <c r="J6" s="5">
        <f t="shared" ref="J6:J69" si="5">+H6+I6</f>
        <v>123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1.0443208886867087E-2</v>
      </c>
      <c r="O6" s="27">
        <f t="shared" ref="O6:O16" si="8">+F6/(I6*216+L6*248)</f>
        <v>4.5385888176691737E-2</v>
      </c>
      <c r="P6" s="28">
        <f t="shared" ref="P6:P16" si="9">+G6/(J6*216+M6*248)</f>
        <v>2.8340678767021177E-2</v>
      </c>
      <c r="R6" s="32">
        <f t="shared" ref="R6:R70" si="10">+E6/(H6+K6)</f>
        <v>2.2557331195632906</v>
      </c>
      <c r="S6" s="32">
        <f t="shared" ref="S6:S70" si="11">+F6/(I6+L6)</f>
        <v>9.8033518461654161</v>
      </c>
      <c r="T6" s="32">
        <f t="shared" ref="T6:T70" si="12">+G6/(J6+M6)</f>
        <v>6.1215866136765742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189.06364283703741</v>
      </c>
      <c r="F7" s="2">
        <v>925.64451635851412</v>
      </c>
      <c r="G7" s="5">
        <f t="shared" si="4"/>
        <v>1114.7081591955516</v>
      </c>
      <c r="H7" s="2">
        <v>60</v>
      </c>
      <c r="I7" s="2">
        <v>64</v>
      </c>
      <c r="J7" s="5">
        <f t="shared" si="5"/>
        <v>124</v>
      </c>
      <c r="K7" s="2">
        <v>0</v>
      </c>
      <c r="L7" s="2">
        <v>0</v>
      </c>
      <c r="M7" s="5">
        <f t="shared" si="6"/>
        <v>0</v>
      </c>
      <c r="N7" s="27">
        <f t="shared" si="7"/>
        <v>1.4588244046067702E-2</v>
      </c>
      <c r="O7" s="27">
        <f t="shared" si="8"/>
        <v>6.6959238741211957E-2</v>
      </c>
      <c r="P7" s="28">
        <f t="shared" si="9"/>
        <v>4.1618434856464742E-2</v>
      </c>
      <c r="R7" s="32">
        <f t="shared" si="10"/>
        <v>3.1510607139506233</v>
      </c>
      <c r="S7" s="32">
        <f t="shared" si="11"/>
        <v>14.463195568101783</v>
      </c>
      <c r="T7" s="32">
        <f t="shared" si="12"/>
        <v>8.9895819289963832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224.8796948029632</v>
      </c>
      <c r="F8" s="2">
        <v>1013.7525657065488</v>
      </c>
      <c r="G8" s="5">
        <f t="shared" si="4"/>
        <v>1238.632260509512</v>
      </c>
      <c r="H8" s="2">
        <v>60</v>
      </c>
      <c r="I8" s="2">
        <v>64</v>
      </c>
      <c r="J8" s="5">
        <f t="shared" si="5"/>
        <v>124</v>
      </c>
      <c r="K8" s="2">
        <v>0</v>
      </c>
      <c r="L8" s="2">
        <v>0</v>
      </c>
      <c r="M8" s="5">
        <f t="shared" si="6"/>
        <v>0</v>
      </c>
      <c r="N8" s="27">
        <f t="shared" si="7"/>
        <v>1.7351828302697776E-2</v>
      </c>
      <c r="O8" s="27">
        <f t="shared" si="8"/>
        <v>7.3332795551689006E-2</v>
      </c>
      <c r="P8" s="28">
        <f t="shared" si="9"/>
        <v>4.6245230753790022E-2</v>
      </c>
      <c r="R8" s="32">
        <f t="shared" si="10"/>
        <v>3.74799491338272</v>
      </c>
      <c r="S8" s="32">
        <f t="shared" si="11"/>
        <v>15.839883839164825</v>
      </c>
      <c r="T8" s="32">
        <f t="shared" si="12"/>
        <v>9.9889698428186442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280.66683378199178</v>
      </c>
      <c r="F9" s="2">
        <v>1313.1440401819982</v>
      </c>
      <c r="G9" s="5">
        <f t="shared" si="4"/>
        <v>1593.8108739639899</v>
      </c>
      <c r="H9" s="2">
        <v>60</v>
      </c>
      <c r="I9" s="2">
        <v>64</v>
      </c>
      <c r="J9" s="5">
        <f t="shared" si="5"/>
        <v>124</v>
      </c>
      <c r="K9" s="2">
        <v>0</v>
      </c>
      <c r="L9" s="2">
        <v>0</v>
      </c>
      <c r="M9" s="5">
        <f t="shared" si="6"/>
        <v>0</v>
      </c>
      <c r="N9" s="27">
        <f t="shared" si="7"/>
        <v>2.1656391495524056E-2</v>
      </c>
      <c r="O9" s="27">
        <f t="shared" si="8"/>
        <v>9.4990164943720937E-2</v>
      </c>
      <c r="P9" s="28">
        <f t="shared" si="9"/>
        <v>5.9506081017174056E-2</v>
      </c>
      <c r="R9" s="32">
        <f t="shared" si="10"/>
        <v>4.6777805630331963</v>
      </c>
      <c r="S9" s="32">
        <f t="shared" si="11"/>
        <v>20.517875627843722</v>
      </c>
      <c r="T9" s="32">
        <f t="shared" si="12"/>
        <v>12.853313499709596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372.53308432484124</v>
      </c>
      <c r="F10" s="2">
        <v>1500.7427881244057</v>
      </c>
      <c r="G10" s="5">
        <f t="shared" si="4"/>
        <v>1873.2758724492469</v>
      </c>
      <c r="H10" s="2">
        <v>60</v>
      </c>
      <c r="I10" s="2">
        <v>64</v>
      </c>
      <c r="J10" s="5">
        <f t="shared" si="5"/>
        <v>124</v>
      </c>
      <c r="K10" s="2">
        <v>0</v>
      </c>
      <c r="L10" s="2">
        <v>0</v>
      </c>
      <c r="M10" s="5">
        <f t="shared" si="6"/>
        <v>0</v>
      </c>
      <c r="N10" s="27">
        <f t="shared" si="7"/>
        <v>2.8744836753459971E-2</v>
      </c>
      <c r="O10" s="27">
        <f t="shared" si="8"/>
        <v>0.10856067622427704</v>
      </c>
      <c r="P10" s="28">
        <f t="shared" si="9"/>
        <v>6.9940108738397802E-2</v>
      </c>
      <c r="R10" s="32">
        <f t="shared" si="10"/>
        <v>6.2088847387473542</v>
      </c>
      <c r="S10" s="32">
        <f t="shared" si="11"/>
        <v>23.449106064443839</v>
      </c>
      <c r="T10" s="32">
        <f t="shared" si="12"/>
        <v>15.107063487493926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679.54173027494528</v>
      </c>
      <c r="F11" s="2">
        <v>1779.0628433293159</v>
      </c>
      <c r="G11" s="5">
        <f t="shared" si="4"/>
        <v>2458.6045736042611</v>
      </c>
      <c r="H11" s="2">
        <v>60</v>
      </c>
      <c r="I11" s="2">
        <v>64</v>
      </c>
      <c r="J11" s="5">
        <f t="shared" si="5"/>
        <v>124</v>
      </c>
      <c r="K11" s="2">
        <v>0</v>
      </c>
      <c r="L11" s="2">
        <v>0</v>
      </c>
      <c r="M11" s="5">
        <f t="shared" si="6"/>
        <v>0</v>
      </c>
      <c r="N11" s="27">
        <f t="shared" si="7"/>
        <v>5.2433775484177873E-2</v>
      </c>
      <c r="O11" s="27">
        <f t="shared" si="8"/>
        <v>0.12869378206953963</v>
      </c>
      <c r="P11" s="28">
        <f t="shared" si="9"/>
        <v>9.1793778883074259E-2</v>
      </c>
      <c r="R11" s="32">
        <f t="shared" si="10"/>
        <v>11.325695504582422</v>
      </c>
      <c r="S11" s="32">
        <f t="shared" si="11"/>
        <v>27.797856927020561</v>
      </c>
      <c r="T11" s="32">
        <f t="shared" si="12"/>
        <v>19.827456238744041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708.08930588324267</v>
      </c>
      <c r="F12" s="2">
        <v>1871.10150620892</v>
      </c>
      <c r="G12" s="5">
        <f t="shared" si="4"/>
        <v>2579.1908120921626</v>
      </c>
      <c r="H12" s="2">
        <v>60</v>
      </c>
      <c r="I12" s="2">
        <v>64</v>
      </c>
      <c r="J12" s="5">
        <f t="shared" si="5"/>
        <v>124</v>
      </c>
      <c r="K12" s="2">
        <v>0</v>
      </c>
      <c r="L12" s="2">
        <v>0</v>
      </c>
      <c r="M12" s="5">
        <f t="shared" si="6"/>
        <v>0</v>
      </c>
      <c r="N12" s="27">
        <f t="shared" si="7"/>
        <v>5.4636520515682303E-2</v>
      </c>
      <c r="O12" s="27">
        <f t="shared" si="8"/>
        <v>0.13535167145608507</v>
      </c>
      <c r="P12" s="28">
        <f t="shared" si="9"/>
        <v>9.6295953259115982E-2</v>
      </c>
      <c r="R12" s="32">
        <f t="shared" si="10"/>
        <v>11.801488431387378</v>
      </c>
      <c r="S12" s="32">
        <f t="shared" si="11"/>
        <v>29.235961034514375</v>
      </c>
      <c r="T12" s="32">
        <f t="shared" si="12"/>
        <v>20.799925903969054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742.86993072621556</v>
      </c>
      <c r="F13" s="2">
        <v>1900.1276743857431</v>
      </c>
      <c r="G13" s="5">
        <f t="shared" si="4"/>
        <v>2642.9976051119588</v>
      </c>
      <c r="H13" s="2">
        <v>60</v>
      </c>
      <c r="I13" s="2">
        <v>64</v>
      </c>
      <c r="J13" s="5">
        <f t="shared" si="5"/>
        <v>124</v>
      </c>
      <c r="K13" s="2">
        <v>0</v>
      </c>
      <c r="L13" s="2">
        <v>0</v>
      </c>
      <c r="M13" s="5">
        <f t="shared" si="6"/>
        <v>0</v>
      </c>
      <c r="N13" s="27">
        <f t="shared" si="7"/>
        <v>5.7320210704183298E-2</v>
      </c>
      <c r="O13" s="27">
        <f t="shared" si="8"/>
        <v>0.13745136533461683</v>
      </c>
      <c r="P13" s="28">
        <f t="shared" si="9"/>
        <v>9.8678225997310284E-2</v>
      </c>
      <c r="R13" s="32">
        <f t="shared" si="10"/>
        <v>12.381165512103593</v>
      </c>
      <c r="S13" s="32">
        <f t="shared" si="11"/>
        <v>29.689494912277237</v>
      </c>
      <c r="T13" s="32">
        <f t="shared" si="12"/>
        <v>21.314496815419023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824.78178919321658</v>
      </c>
      <c r="F14" s="2">
        <v>2159.9456231242875</v>
      </c>
      <c r="G14" s="5">
        <f t="shared" si="4"/>
        <v>2984.7274123175039</v>
      </c>
      <c r="H14" s="2">
        <v>60</v>
      </c>
      <c r="I14" s="2">
        <v>61</v>
      </c>
      <c r="J14" s="5">
        <f t="shared" si="5"/>
        <v>121</v>
      </c>
      <c r="K14" s="2">
        <v>0</v>
      </c>
      <c r="L14" s="2">
        <v>0</v>
      </c>
      <c r="M14" s="5">
        <f t="shared" si="6"/>
        <v>0</v>
      </c>
      <c r="N14" s="27">
        <f t="shared" si="7"/>
        <v>6.3640570153797579E-2</v>
      </c>
      <c r="O14" s="27">
        <f t="shared" si="8"/>
        <v>0.1639302992656563</v>
      </c>
      <c r="P14" s="28">
        <f t="shared" si="9"/>
        <v>0.11419985507795775</v>
      </c>
      <c r="R14" s="32">
        <f t="shared" si="10"/>
        <v>13.746363153220276</v>
      </c>
      <c r="S14" s="32">
        <f t="shared" si="11"/>
        <v>35.408944641381765</v>
      </c>
      <c r="T14" s="32">
        <f t="shared" si="12"/>
        <v>24.667168696838875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3759.9419548479</v>
      </c>
      <c r="F15" s="2">
        <v>3989.6295728322229</v>
      </c>
      <c r="G15" s="5">
        <f t="shared" si="4"/>
        <v>7749.5715276801229</v>
      </c>
      <c r="H15" s="2">
        <v>64</v>
      </c>
      <c r="I15" s="2">
        <v>60</v>
      </c>
      <c r="J15" s="5">
        <f t="shared" si="5"/>
        <v>124</v>
      </c>
      <c r="K15" s="2">
        <v>60</v>
      </c>
      <c r="L15" s="2">
        <v>59</v>
      </c>
      <c r="M15" s="5">
        <f t="shared" si="6"/>
        <v>119</v>
      </c>
      <c r="N15" s="27">
        <f t="shared" si="7"/>
        <v>0.13099017401225962</v>
      </c>
      <c r="O15" s="27">
        <f t="shared" si="8"/>
        <v>0.14459370733662738</v>
      </c>
      <c r="P15" s="28">
        <f t="shared" si="9"/>
        <v>0.13765758717635573</v>
      </c>
      <c r="R15" s="32">
        <f t="shared" si="10"/>
        <v>30.322112539095968</v>
      </c>
      <c r="S15" s="32">
        <f t="shared" si="11"/>
        <v>33.526298931363215</v>
      </c>
      <c r="T15" s="32">
        <f t="shared" si="12"/>
        <v>31.891240854650711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6546.9747688011394</v>
      </c>
      <c r="F16" s="2">
        <v>6206.3875741712463</v>
      </c>
      <c r="G16" s="5">
        <f t="shared" si="4"/>
        <v>12753.362342972385</v>
      </c>
      <c r="H16" s="2">
        <v>64</v>
      </c>
      <c r="I16" s="2">
        <v>63</v>
      </c>
      <c r="J16" s="5">
        <f t="shared" si="5"/>
        <v>127</v>
      </c>
      <c r="K16" s="2">
        <v>117</v>
      </c>
      <c r="L16" s="2">
        <v>117</v>
      </c>
      <c r="M16" s="5">
        <f t="shared" si="6"/>
        <v>234</v>
      </c>
      <c r="N16" s="27">
        <f t="shared" si="7"/>
        <v>0.15282387415502194</v>
      </c>
      <c r="O16" s="27">
        <f t="shared" si="8"/>
        <v>0.14560781658622482</v>
      </c>
      <c r="P16" s="28">
        <f t="shared" si="9"/>
        <v>0.1492249642302301</v>
      </c>
      <c r="R16" s="32">
        <f t="shared" si="10"/>
        <v>36.17113131934331</v>
      </c>
      <c r="S16" s="32">
        <f t="shared" si="11"/>
        <v>34.479930967618039</v>
      </c>
      <c r="T16" s="32">
        <f t="shared" si="12"/>
        <v>35.327873526239294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6656.7598987603151</v>
      </c>
      <c r="F17" s="2">
        <v>6745.6914350893721</v>
      </c>
      <c r="G17" s="5">
        <f t="shared" si="4"/>
        <v>13402.451333849687</v>
      </c>
      <c r="H17" s="2">
        <v>64</v>
      </c>
      <c r="I17" s="2">
        <v>63</v>
      </c>
      <c r="J17" s="5">
        <f t="shared" si="5"/>
        <v>127</v>
      </c>
      <c r="K17" s="2">
        <v>122</v>
      </c>
      <c r="L17" s="2">
        <v>117</v>
      </c>
      <c r="M17" s="5">
        <f t="shared" si="6"/>
        <v>239</v>
      </c>
      <c r="N17" s="27">
        <f t="shared" ref="N17:N81" si="13">+E17/(H17*216+K17*248)</f>
        <v>0.15101542420055161</v>
      </c>
      <c r="O17" s="27">
        <f t="shared" si="0"/>
        <v>0.15826040341332048</v>
      </c>
      <c r="P17" s="28">
        <f t="shared" si="1"/>
        <v>0.15457708218593938</v>
      </c>
      <c r="R17" s="32">
        <f t="shared" si="10"/>
        <v>35.789031713765134</v>
      </c>
      <c r="S17" s="32">
        <f t="shared" si="11"/>
        <v>37.476063528274288</v>
      </c>
      <c r="T17" s="32">
        <f t="shared" si="12"/>
        <v>36.618719491392589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7631.7522999919493</v>
      </c>
      <c r="F18" s="2">
        <v>8378.7171943812009</v>
      </c>
      <c r="G18" s="5">
        <f t="shared" si="4"/>
        <v>16010.46949437315</v>
      </c>
      <c r="H18" s="2">
        <v>66</v>
      </c>
      <c r="I18" s="2">
        <v>63</v>
      </c>
      <c r="J18" s="5">
        <f t="shared" si="5"/>
        <v>129</v>
      </c>
      <c r="K18" s="2">
        <v>122</v>
      </c>
      <c r="L18" s="2">
        <v>117</v>
      </c>
      <c r="M18" s="5">
        <f t="shared" si="6"/>
        <v>239</v>
      </c>
      <c r="N18" s="27">
        <f t="shared" si="13"/>
        <v>0.17145381694805781</v>
      </c>
      <c r="O18" s="27">
        <f t="shared" si="0"/>
        <v>0.19657275700030971</v>
      </c>
      <c r="P18" s="28">
        <f t="shared" si="1"/>
        <v>0.18374115743634262</v>
      </c>
      <c r="R18" s="32">
        <f t="shared" si="10"/>
        <v>40.594427127616754</v>
      </c>
      <c r="S18" s="32">
        <f t="shared" si="11"/>
        <v>46.548428857673336</v>
      </c>
      <c r="T18" s="32">
        <f t="shared" si="12"/>
        <v>43.506710582535732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9200.9776559101228</v>
      </c>
      <c r="F19" s="2">
        <v>9859.7264455212317</v>
      </c>
      <c r="G19" s="5">
        <f t="shared" si="4"/>
        <v>19060.704101431355</v>
      </c>
      <c r="H19" s="2">
        <v>68</v>
      </c>
      <c r="I19" s="2">
        <v>62</v>
      </c>
      <c r="J19" s="5">
        <f t="shared" si="5"/>
        <v>130</v>
      </c>
      <c r="K19" s="2">
        <v>122</v>
      </c>
      <c r="L19" s="2">
        <v>117</v>
      </c>
      <c r="M19" s="5">
        <f t="shared" si="6"/>
        <v>239</v>
      </c>
      <c r="N19" s="27">
        <f t="shared" si="13"/>
        <v>0.20472093396026439</v>
      </c>
      <c r="O19" s="27">
        <f t="shared" si="0"/>
        <v>0.23249685072442067</v>
      </c>
      <c r="P19" s="28">
        <f t="shared" si="1"/>
        <v>0.21820569765353232</v>
      </c>
      <c r="R19" s="32">
        <f t="shared" si="10"/>
        <v>48.426198189000644</v>
      </c>
      <c r="S19" s="32">
        <f t="shared" si="11"/>
        <v>55.082270645370009</v>
      </c>
      <c r="T19" s="32">
        <f t="shared" si="12"/>
        <v>51.655024665125623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14244.228284898141</v>
      </c>
      <c r="F20" s="2">
        <v>12970.356890862216</v>
      </c>
      <c r="G20" s="5">
        <f t="shared" si="4"/>
        <v>27214.58517576036</v>
      </c>
      <c r="H20" s="2">
        <v>185</v>
      </c>
      <c r="I20" s="2">
        <v>181</v>
      </c>
      <c r="J20" s="5">
        <f t="shared" si="5"/>
        <v>366</v>
      </c>
      <c r="K20" s="2">
        <v>122</v>
      </c>
      <c r="L20" s="2">
        <v>117</v>
      </c>
      <c r="M20" s="5">
        <f t="shared" si="6"/>
        <v>239</v>
      </c>
      <c r="N20" s="27">
        <f t="shared" si="13"/>
        <v>0.20286299824681187</v>
      </c>
      <c r="O20" s="27">
        <f t="shared" si="0"/>
        <v>0.19042689820974595</v>
      </c>
      <c r="P20" s="28">
        <f t="shared" si="1"/>
        <v>0.19673952616795123</v>
      </c>
      <c r="R20" s="32">
        <f t="shared" si="10"/>
        <v>46.398137735824562</v>
      </c>
      <c r="S20" s="32">
        <f t="shared" si="11"/>
        <v>43.524687553228915</v>
      </c>
      <c r="T20" s="32">
        <f t="shared" si="12"/>
        <v>44.982785414479935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13895.803299493189</v>
      </c>
      <c r="F21" s="2">
        <v>13091.670671921518</v>
      </c>
      <c r="G21" s="5">
        <f t="shared" si="4"/>
        <v>26987.473971414707</v>
      </c>
      <c r="H21" s="2">
        <v>188</v>
      </c>
      <c r="I21" s="2">
        <v>180</v>
      </c>
      <c r="J21" s="5">
        <f t="shared" si="5"/>
        <v>368</v>
      </c>
      <c r="K21" s="2">
        <v>122</v>
      </c>
      <c r="L21" s="2">
        <v>117</v>
      </c>
      <c r="M21" s="5">
        <f t="shared" si="6"/>
        <v>239</v>
      </c>
      <c r="N21" s="27">
        <f t="shared" si="13"/>
        <v>0.19609115064762347</v>
      </c>
      <c r="O21" s="27">
        <f t="shared" si="0"/>
        <v>0.19281946906918696</v>
      </c>
      <c r="P21" s="28">
        <f t="shared" si="1"/>
        <v>0.19449029959220746</v>
      </c>
      <c r="R21" s="32">
        <f t="shared" si="10"/>
        <v>44.825171933848999</v>
      </c>
      <c r="S21" s="32">
        <f t="shared" si="11"/>
        <v>44.079699232058985</v>
      </c>
      <c r="T21" s="32">
        <f t="shared" si="12"/>
        <v>44.460418404307589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13057.686734534595</v>
      </c>
      <c r="F22" s="2">
        <v>12937.019003638528</v>
      </c>
      <c r="G22" s="5">
        <f t="shared" si="4"/>
        <v>25994.705738173121</v>
      </c>
      <c r="H22" s="2">
        <v>190</v>
      </c>
      <c r="I22" s="2">
        <v>175</v>
      </c>
      <c r="J22" s="5">
        <f t="shared" si="5"/>
        <v>365</v>
      </c>
      <c r="K22" s="2">
        <v>122</v>
      </c>
      <c r="L22" s="2">
        <v>117</v>
      </c>
      <c r="M22" s="5">
        <f t="shared" si="6"/>
        <v>239</v>
      </c>
      <c r="N22" s="27">
        <f t="shared" si="13"/>
        <v>0.18314753611050541</v>
      </c>
      <c r="O22" s="27">
        <f t="shared" si="0"/>
        <v>0.193621572731659</v>
      </c>
      <c r="P22" s="28">
        <f t="shared" si="1"/>
        <v>0.18821467894298194</v>
      </c>
      <c r="R22" s="32">
        <f t="shared" si="10"/>
        <v>41.851560046585242</v>
      </c>
      <c r="S22" s="32">
        <f t="shared" si="11"/>
        <v>44.304859601501811</v>
      </c>
      <c r="T22" s="32">
        <f t="shared" si="12"/>
        <v>43.037592281743578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11627.161911287059</v>
      </c>
      <c r="F23" s="2">
        <v>10403.879113541083</v>
      </c>
      <c r="G23" s="5">
        <f t="shared" si="4"/>
        <v>22031.041024828141</v>
      </c>
      <c r="H23" s="2">
        <v>192</v>
      </c>
      <c r="I23" s="2">
        <v>181</v>
      </c>
      <c r="J23" s="5">
        <f t="shared" si="5"/>
        <v>373</v>
      </c>
      <c r="K23" s="2">
        <v>122</v>
      </c>
      <c r="L23" s="2">
        <v>117</v>
      </c>
      <c r="M23" s="5">
        <f t="shared" si="6"/>
        <v>239</v>
      </c>
      <c r="N23" s="27">
        <f t="shared" si="13"/>
        <v>0.16210074045403552</v>
      </c>
      <c r="O23" s="27">
        <f t="shared" si="0"/>
        <v>0.15274663955750944</v>
      </c>
      <c r="P23" s="28">
        <f t="shared" si="1"/>
        <v>0.1575446297542058</v>
      </c>
      <c r="R23" s="32">
        <f t="shared" si="10"/>
        <v>37.029178061423757</v>
      </c>
      <c r="S23" s="32">
        <f t="shared" si="11"/>
        <v>34.912346018594235</v>
      </c>
      <c r="T23" s="32">
        <f t="shared" si="12"/>
        <v>35.998433047104804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10816.468848881816</v>
      </c>
      <c r="F24" s="2">
        <v>9713.6806453753743</v>
      </c>
      <c r="G24" s="5">
        <f t="shared" si="4"/>
        <v>20530.149494257188</v>
      </c>
      <c r="H24" s="2">
        <v>195</v>
      </c>
      <c r="I24" s="2">
        <v>181</v>
      </c>
      <c r="J24" s="5">
        <f t="shared" si="5"/>
        <v>376</v>
      </c>
      <c r="K24" s="2">
        <v>122</v>
      </c>
      <c r="L24" s="2">
        <v>117</v>
      </c>
      <c r="M24" s="5">
        <f t="shared" si="6"/>
        <v>239</v>
      </c>
      <c r="N24" s="27">
        <f t="shared" si="13"/>
        <v>0.14944828187357434</v>
      </c>
      <c r="O24" s="27">
        <f t="shared" si="0"/>
        <v>0.1426133522048299</v>
      </c>
      <c r="P24" s="28">
        <f t="shared" si="1"/>
        <v>0.1461345416993422</v>
      </c>
      <c r="R24" s="32">
        <f t="shared" si="10"/>
        <v>34.12135283558932</v>
      </c>
      <c r="S24" s="32">
        <f t="shared" si="11"/>
        <v>32.596243776427428</v>
      </c>
      <c r="T24" s="32">
        <f t="shared" si="12"/>
        <v>33.382356901231198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10085.207063873546</v>
      </c>
      <c r="F25" s="2">
        <v>9729.6343139320688</v>
      </c>
      <c r="G25" s="5">
        <f t="shared" si="4"/>
        <v>19814.841377805613</v>
      </c>
      <c r="H25" s="2">
        <v>198</v>
      </c>
      <c r="I25" s="2">
        <v>182</v>
      </c>
      <c r="J25" s="5">
        <f t="shared" si="5"/>
        <v>380</v>
      </c>
      <c r="K25" s="2">
        <v>122</v>
      </c>
      <c r="L25" s="2">
        <v>117</v>
      </c>
      <c r="M25" s="5">
        <f t="shared" si="6"/>
        <v>239</v>
      </c>
      <c r="N25" s="27">
        <f t="shared" si="13"/>
        <v>0.13810811601492037</v>
      </c>
      <c r="O25" s="27">
        <f t="shared" si="0"/>
        <v>0.14239600623363877</v>
      </c>
      <c r="P25" s="28">
        <f t="shared" si="1"/>
        <v>0.14018083492137084</v>
      </c>
      <c r="R25" s="32">
        <f t="shared" si="10"/>
        <v>31.516272074604831</v>
      </c>
      <c r="S25" s="32">
        <f t="shared" si="11"/>
        <v>32.540582989739363</v>
      </c>
      <c r="T25" s="32">
        <f t="shared" si="12"/>
        <v>32.011052306632656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9424.9170514815141</v>
      </c>
      <c r="F26" s="2">
        <v>9741.6764623767031</v>
      </c>
      <c r="G26" s="5">
        <f t="shared" si="4"/>
        <v>19166.593513858217</v>
      </c>
      <c r="H26" s="2">
        <v>200</v>
      </c>
      <c r="I26" s="2">
        <v>181</v>
      </c>
      <c r="J26" s="5">
        <f t="shared" si="5"/>
        <v>381</v>
      </c>
      <c r="K26" s="2">
        <v>122</v>
      </c>
      <c r="L26" s="2">
        <v>117</v>
      </c>
      <c r="M26" s="5">
        <f t="shared" si="6"/>
        <v>239</v>
      </c>
      <c r="N26" s="27">
        <f t="shared" si="13"/>
        <v>0.12830697358257342</v>
      </c>
      <c r="O26" s="27">
        <f t="shared" si="0"/>
        <v>0.14302437841168522</v>
      </c>
      <c r="P26" s="28">
        <f t="shared" si="1"/>
        <v>0.13538789496113682</v>
      </c>
      <c r="R26" s="32">
        <f t="shared" si="10"/>
        <v>29.269928731309051</v>
      </c>
      <c r="S26" s="32">
        <f t="shared" si="11"/>
        <v>32.690189471062759</v>
      </c>
      <c r="T26" s="32">
        <f t="shared" si="12"/>
        <v>30.913860506222932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9051.8737697128909</v>
      </c>
      <c r="F27" s="2">
        <v>7599.9810897845346</v>
      </c>
      <c r="G27" s="5">
        <f t="shared" si="4"/>
        <v>16651.854859497427</v>
      </c>
      <c r="H27" s="2">
        <v>200</v>
      </c>
      <c r="I27" s="2">
        <v>180</v>
      </c>
      <c r="J27" s="5">
        <f t="shared" si="5"/>
        <v>380</v>
      </c>
      <c r="K27" s="2">
        <v>126</v>
      </c>
      <c r="L27" s="2">
        <v>117</v>
      </c>
      <c r="M27" s="5">
        <f t="shared" si="6"/>
        <v>243</v>
      </c>
      <c r="N27" s="27">
        <f t="shared" si="13"/>
        <v>0.12158652710231156</v>
      </c>
      <c r="O27" s="27">
        <f t="shared" si="0"/>
        <v>0.11193562345034368</v>
      </c>
      <c r="P27" s="28">
        <f t="shared" si="1"/>
        <v>0.11698318762643616</v>
      </c>
      <c r="R27" s="32">
        <f t="shared" si="10"/>
        <v>27.766483956174511</v>
      </c>
      <c r="S27" s="32">
        <f t="shared" si="11"/>
        <v>25.589161918466445</v>
      </c>
      <c r="T27" s="32">
        <f t="shared" si="12"/>
        <v>26.728498971905982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2724.8864350341451</v>
      </c>
      <c r="F28" s="2">
        <v>2469.3405708643236</v>
      </c>
      <c r="G28" s="5">
        <f t="shared" si="4"/>
        <v>5194.2270058984686</v>
      </c>
      <c r="H28" s="2">
        <v>125</v>
      </c>
      <c r="I28" s="2">
        <v>121</v>
      </c>
      <c r="J28" s="5">
        <f t="shared" si="5"/>
        <v>246</v>
      </c>
      <c r="K28" s="2">
        <v>0</v>
      </c>
      <c r="L28" s="2">
        <v>0</v>
      </c>
      <c r="M28" s="5">
        <f t="shared" si="6"/>
        <v>0</v>
      </c>
      <c r="N28" s="27">
        <f t="shared" si="13"/>
        <v>0.10092171981607945</v>
      </c>
      <c r="O28" s="27">
        <f t="shared" si="0"/>
        <v>9.4480432004297663E-2</v>
      </c>
      <c r="P28" s="28">
        <f t="shared" si="1"/>
        <v>9.7753444103780271E-2</v>
      </c>
      <c r="R28" s="32">
        <f t="shared" si="10"/>
        <v>21.799091480273159</v>
      </c>
      <c r="S28" s="32">
        <f t="shared" si="11"/>
        <v>20.407773312928295</v>
      </c>
      <c r="T28" s="32">
        <f t="shared" si="12"/>
        <v>21.114743926416541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2443.0586673707994</v>
      </c>
      <c r="F29" s="2">
        <v>2568.6522279052133</v>
      </c>
      <c r="G29" s="5">
        <f t="shared" si="4"/>
        <v>5011.7108952760127</v>
      </c>
      <c r="H29" s="2">
        <v>131</v>
      </c>
      <c r="I29" s="2">
        <v>121</v>
      </c>
      <c r="J29" s="5">
        <f t="shared" si="5"/>
        <v>252</v>
      </c>
      <c r="K29" s="2">
        <v>0</v>
      </c>
      <c r="L29" s="2">
        <v>0</v>
      </c>
      <c r="M29" s="5">
        <f t="shared" si="6"/>
        <v>0</v>
      </c>
      <c r="N29" s="27">
        <f t="shared" si="13"/>
        <v>8.6339364834987262E-2</v>
      </c>
      <c r="O29" s="27">
        <f t="shared" si="0"/>
        <v>9.8280235227472201E-2</v>
      </c>
      <c r="P29" s="28">
        <f t="shared" si="1"/>
        <v>9.2072877999632805E-2</v>
      </c>
      <c r="R29" s="32">
        <f t="shared" si="10"/>
        <v>18.649302804357248</v>
      </c>
      <c r="S29" s="32">
        <f t="shared" si="11"/>
        <v>21.228530809133993</v>
      </c>
      <c r="T29" s="32">
        <f t="shared" si="12"/>
        <v>19.887741647920684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2391.1493045610296</v>
      </c>
      <c r="F30" s="2">
        <v>2559.9096758911733</v>
      </c>
      <c r="G30" s="5">
        <f t="shared" si="4"/>
        <v>4951.0589804522024</v>
      </c>
      <c r="H30" s="2">
        <v>132</v>
      </c>
      <c r="I30" s="2">
        <v>121</v>
      </c>
      <c r="J30" s="5">
        <f t="shared" si="5"/>
        <v>253</v>
      </c>
      <c r="K30" s="2">
        <v>0</v>
      </c>
      <c r="L30" s="2">
        <v>0</v>
      </c>
      <c r="M30" s="5">
        <f t="shared" si="6"/>
        <v>0</v>
      </c>
      <c r="N30" s="27">
        <f t="shared" si="13"/>
        <v>8.3864664161091104E-2</v>
      </c>
      <c r="O30" s="27">
        <f t="shared" si="0"/>
        <v>9.794573293125089E-2</v>
      </c>
      <c r="P30" s="28">
        <f t="shared" si="1"/>
        <v>9.0599088355515348E-2</v>
      </c>
      <c r="R30" s="32">
        <f t="shared" si="10"/>
        <v>18.114767458795679</v>
      </c>
      <c r="S30" s="32">
        <f t="shared" si="11"/>
        <v>21.156278313150192</v>
      </c>
      <c r="T30" s="32">
        <f t="shared" si="12"/>
        <v>19.569403084791315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2173.6230225309796</v>
      </c>
      <c r="F31" s="2">
        <v>2557.9916402609892</v>
      </c>
      <c r="G31" s="5">
        <f t="shared" si="4"/>
        <v>4731.6146627919688</v>
      </c>
      <c r="H31" s="2">
        <v>131</v>
      </c>
      <c r="I31" s="2">
        <v>120</v>
      </c>
      <c r="J31" s="5">
        <f t="shared" si="5"/>
        <v>251</v>
      </c>
      <c r="K31" s="2">
        <v>0</v>
      </c>
      <c r="L31" s="2">
        <v>0</v>
      </c>
      <c r="M31" s="5">
        <f t="shared" si="6"/>
        <v>0</v>
      </c>
      <c r="N31" s="27">
        <f t="shared" si="13"/>
        <v>7.6817324799652933E-2</v>
      </c>
      <c r="O31" s="27">
        <f t="shared" si="0"/>
        <v>9.8687949084143106E-2</v>
      </c>
      <c r="P31" s="28">
        <f t="shared" si="1"/>
        <v>8.7273400154787684E-2</v>
      </c>
      <c r="R31" s="32">
        <f t="shared" si="10"/>
        <v>16.592542156725035</v>
      </c>
      <c r="S31" s="32">
        <f t="shared" si="11"/>
        <v>21.316597002174909</v>
      </c>
      <c r="T31" s="32">
        <f t="shared" si="12"/>
        <v>18.85105443343414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2013.3365044808784</v>
      </c>
      <c r="F32" s="2">
        <v>2554.2684152476722</v>
      </c>
      <c r="G32" s="5">
        <f t="shared" si="4"/>
        <v>4567.6049197285502</v>
      </c>
      <c r="H32" s="2">
        <v>128</v>
      </c>
      <c r="I32" s="2">
        <v>120</v>
      </c>
      <c r="J32" s="5">
        <f t="shared" si="5"/>
        <v>248</v>
      </c>
      <c r="K32" s="2">
        <v>0</v>
      </c>
      <c r="L32" s="2">
        <v>0</v>
      </c>
      <c r="M32" s="5">
        <f t="shared" si="6"/>
        <v>0</v>
      </c>
      <c r="N32" s="27">
        <f t="shared" si="13"/>
        <v>7.2820330746559553E-2</v>
      </c>
      <c r="O32" s="27">
        <f t="shared" si="0"/>
        <v>9.8544306143814514E-2</v>
      </c>
      <c r="P32" s="28">
        <f t="shared" si="1"/>
        <v>8.5267415616199035E-2</v>
      </c>
      <c r="R32" s="32">
        <f t="shared" si="10"/>
        <v>15.729191441256862</v>
      </c>
      <c r="S32" s="32">
        <f t="shared" si="11"/>
        <v>21.285570127063934</v>
      </c>
      <c r="T32" s="32">
        <f t="shared" si="12"/>
        <v>18.417761773098992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1475.0238052804241</v>
      </c>
      <c r="F33" s="2">
        <v>2231.1762906813087</v>
      </c>
      <c r="G33" s="5">
        <f t="shared" si="4"/>
        <v>3706.2000959617326</v>
      </c>
      <c r="H33" s="2">
        <v>128</v>
      </c>
      <c r="I33" s="2">
        <v>120</v>
      </c>
      <c r="J33" s="5">
        <f t="shared" si="5"/>
        <v>248</v>
      </c>
      <c r="K33" s="2">
        <v>0</v>
      </c>
      <c r="L33" s="2">
        <v>0</v>
      </c>
      <c r="M33" s="5">
        <f t="shared" si="6"/>
        <v>0</v>
      </c>
      <c r="N33" s="27">
        <f t="shared" si="13"/>
        <v>5.3350108697932004E-2</v>
      </c>
      <c r="O33" s="27">
        <f t="shared" si="0"/>
        <v>8.6079332202210979E-2</v>
      </c>
      <c r="P33" s="28">
        <f t="shared" si="1"/>
        <v>6.9186829748389578E-2</v>
      </c>
      <c r="R33" s="32">
        <f t="shared" si="10"/>
        <v>11.523623478753313</v>
      </c>
      <c r="S33" s="32">
        <f t="shared" si="11"/>
        <v>18.593135755677572</v>
      </c>
      <c r="T33" s="32">
        <f t="shared" si="12"/>
        <v>14.944355225652147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657.75467677916834</v>
      </c>
      <c r="F34" s="2">
        <v>875.27914439874212</v>
      </c>
      <c r="G34" s="5">
        <f t="shared" si="4"/>
        <v>1533.0338211779103</v>
      </c>
      <c r="H34" s="2">
        <v>128</v>
      </c>
      <c r="I34" s="2">
        <v>120</v>
      </c>
      <c r="J34" s="5">
        <f t="shared" si="5"/>
        <v>248</v>
      </c>
      <c r="K34" s="2">
        <v>0</v>
      </c>
      <c r="L34" s="2">
        <v>0</v>
      </c>
      <c r="M34" s="5">
        <f t="shared" si="6"/>
        <v>0</v>
      </c>
      <c r="N34" s="27">
        <f t="shared" si="13"/>
        <v>2.3790316723783577E-2</v>
      </c>
      <c r="O34" s="27">
        <f t="shared" si="0"/>
        <v>3.376848550921073E-2</v>
      </c>
      <c r="P34" s="28">
        <f t="shared" si="1"/>
        <v>2.8618462910280584E-2</v>
      </c>
      <c r="R34" s="32">
        <f t="shared" si="10"/>
        <v>5.1387084123372526</v>
      </c>
      <c r="S34" s="32">
        <f t="shared" si="11"/>
        <v>7.293992869989518</v>
      </c>
      <c r="T34" s="32">
        <f t="shared" si="12"/>
        <v>6.1815879886206062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380.74970569906168</v>
      </c>
      <c r="F35" s="2">
        <v>454.79408862949981</v>
      </c>
      <c r="G35" s="5">
        <f t="shared" si="4"/>
        <v>835.54379432856149</v>
      </c>
      <c r="H35" s="2">
        <v>130</v>
      </c>
      <c r="I35" s="2">
        <v>122</v>
      </c>
      <c r="J35" s="5">
        <f t="shared" si="5"/>
        <v>252</v>
      </c>
      <c r="K35" s="2">
        <v>0</v>
      </c>
      <c r="L35" s="2">
        <v>0</v>
      </c>
      <c r="M35" s="5">
        <f t="shared" si="6"/>
        <v>0</v>
      </c>
      <c r="N35" s="27">
        <f t="shared" si="13"/>
        <v>1.3559462453670288E-2</v>
      </c>
      <c r="O35" s="27">
        <f t="shared" si="0"/>
        <v>1.7258427771307674E-2</v>
      </c>
      <c r="P35" s="28">
        <f t="shared" si="1"/>
        <v>1.5350231377288387E-2</v>
      </c>
      <c r="R35" s="32">
        <f t="shared" si="10"/>
        <v>2.9288438899927822</v>
      </c>
      <c r="S35" s="32">
        <f t="shared" si="11"/>
        <v>3.7278203986024576</v>
      </c>
      <c r="T35" s="32">
        <f t="shared" si="12"/>
        <v>3.3156499774942918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74.37509902512339</v>
      </c>
      <c r="F36" s="3">
        <v>43.999999999999993</v>
      </c>
      <c r="G36" s="7">
        <f t="shared" si="4"/>
        <v>118.37509902512338</v>
      </c>
      <c r="H36" s="3">
        <v>129</v>
      </c>
      <c r="I36" s="3">
        <v>120</v>
      </c>
      <c r="J36" s="7">
        <f t="shared" si="5"/>
        <v>249</v>
      </c>
      <c r="K36" s="3">
        <v>0</v>
      </c>
      <c r="L36" s="3">
        <v>0</v>
      </c>
      <c r="M36" s="7">
        <f t="shared" si="6"/>
        <v>0</v>
      </c>
      <c r="N36" s="29">
        <f t="shared" si="13"/>
        <v>2.6692183112662715E-3</v>
      </c>
      <c r="O36" s="29">
        <f t="shared" si="0"/>
        <v>1.6975308641975306E-3</v>
      </c>
      <c r="P36" s="30">
        <f t="shared" si="1"/>
        <v>2.2009352042451913E-3</v>
      </c>
      <c r="R36" s="32">
        <f t="shared" si="10"/>
        <v>0.57655115523351463</v>
      </c>
      <c r="S36" s="32">
        <f t="shared" si="11"/>
        <v>0.36666666666666659</v>
      </c>
      <c r="T36" s="32">
        <f t="shared" si="12"/>
        <v>0.47540200411696137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3222.4059750839365</v>
      </c>
      <c r="F37" s="9">
        <v>4178.2794803135239</v>
      </c>
      <c r="G37" s="10">
        <f t="shared" si="4"/>
        <v>7400.6854553974608</v>
      </c>
      <c r="H37" s="9">
        <v>63</v>
      </c>
      <c r="I37" s="9">
        <v>60</v>
      </c>
      <c r="J37" s="10">
        <f t="shared" si="5"/>
        <v>123</v>
      </c>
      <c r="K37" s="9">
        <v>67</v>
      </c>
      <c r="L37" s="9">
        <v>61</v>
      </c>
      <c r="M37" s="10">
        <f t="shared" si="6"/>
        <v>128</v>
      </c>
      <c r="N37" s="25">
        <f t="shared" si="13"/>
        <v>0.10661745550171839</v>
      </c>
      <c r="O37" s="25">
        <f t="shared" si="0"/>
        <v>0.14875674595248944</v>
      </c>
      <c r="P37" s="26">
        <f t="shared" si="1"/>
        <v>0.12691530826240671</v>
      </c>
      <c r="R37" s="32">
        <f t="shared" si="10"/>
        <v>24.787738269876435</v>
      </c>
      <c r="S37" s="32">
        <f t="shared" si="11"/>
        <v>34.531235374491935</v>
      </c>
      <c r="T37" s="32">
        <f t="shared" si="12"/>
        <v>29.484802611145263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3117.9241616552549</v>
      </c>
      <c r="F38" s="2">
        <v>4217.9817243907983</v>
      </c>
      <c r="G38" s="5">
        <f t="shared" si="4"/>
        <v>7335.9058860460536</v>
      </c>
      <c r="H38" s="2">
        <v>63</v>
      </c>
      <c r="I38" s="2">
        <v>60</v>
      </c>
      <c r="J38" s="5">
        <f t="shared" si="5"/>
        <v>123</v>
      </c>
      <c r="K38" s="2">
        <v>66</v>
      </c>
      <c r="L38" s="2">
        <v>63</v>
      </c>
      <c r="M38" s="5">
        <f t="shared" si="6"/>
        <v>129</v>
      </c>
      <c r="N38" s="27">
        <f t="shared" si="13"/>
        <v>0.10401401660178992</v>
      </c>
      <c r="O38" s="27">
        <f t="shared" si="0"/>
        <v>0.14756443200359637</v>
      </c>
      <c r="P38" s="28">
        <f t="shared" si="1"/>
        <v>0.12527161690652414</v>
      </c>
      <c r="R38" s="32">
        <f t="shared" si="10"/>
        <v>24.169954741513603</v>
      </c>
      <c r="S38" s="32">
        <f t="shared" si="11"/>
        <v>34.292534344640636</v>
      </c>
      <c r="T38" s="32">
        <f t="shared" si="12"/>
        <v>29.110737643039894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3031.8213523330132</v>
      </c>
      <c r="F39" s="2">
        <v>4157.8140380531595</v>
      </c>
      <c r="G39" s="5">
        <f t="shared" si="4"/>
        <v>7189.6353903861727</v>
      </c>
      <c r="H39" s="2">
        <v>63</v>
      </c>
      <c r="I39" s="2">
        <v>59</v>
      </c>
      <c r="J39" s="5">
        <f t="shared" si="5"/>
        <v>122</v>
      </c>
      <c r="K39" s="2">
        <v>63</v>
      </c>
      <c r="L39" s="2">
        <v>60</v>
      </c>
      <c r="M39" s="5">
        <f t="shared" si="6"/>
        <v>123</v>
      </c>
      <c r="N39" s="27">
        <f t="shared" si="13"/>
        <v>0.10371583717614304</v>
      </c>
      <c r="O39" s="27">
        <f t="shared" si="0"/>
        <v>0.15051455394052851</v>
      </c>
      <c r="P39" s="28">
        <f t="shared" si="1"/>
        <v>0.12645341547745484</v>
      </c>
      <c r="R39" s="32">
        <f t="shared" si="10"/>
        <v>24.062074224865185</v>
      </c>
      <c r="S39" s="32">
        <f t="shared" si="11"/>
        <v>34.9396137651526</v>
      </c>
      <c r="T39" s="32">
        <f t="shared" si="12"/>
        <v>29.345450573004786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2941.7453208317611</v>
      </c>
      <c r="F40" s="2">
        <v>4154.810139440252</v>
      </c>
      <c r="G40" s="5">
        <f t="shared" si="4"/>
        <v>7096.5554602720131</v>
      </c>
      <c r="H40" s="2">
        <v>63</v>
      </c>
      <c r="I40" s="2">
        <v>59</v>
      </c>
      <c r="J40" s="5">
        <f t="shared" si="5"/>
        <v>122</v>
      </c>
      <c r="K40" s="2">
        <v>63</v>
      </c>
      <c r="L40" s="2">
        <v>60</v>
      </c>
      <c r="M40" s="5">
        <f t="shared" si="6"/>
        <v>123</v>
      </c>
      <c r="N40" s="27">
        <f t="shared" si="13"/>
        <v>0.10063441847399292</v>
      </c>
      <c r="O40" s="27">
        <f t="shared" si="0"/>
        <v>0.15040581159282695</v>
      </c>
      <c r="P40" s="28">
        <f t="shared" si="1"/>
        <v>0.12481629837259063</v>
      </c>
      <c r="R40" s="32">
        <f t="shared" si="10"/>
        <v>23.347185085966359</v>
      </c>
      <c r="S40" s="32">
        <f t="shared" si="11"/>
        <v>34.914370919665984</v>
      </c>
      <c r="T40" s="32">
        <f t="shared" si="12"/>
        <v>28.965532490906178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2908.3262452327167</v>
      </c>
      <c r="F41" s="2">
        <v>4123.9649139325775</v>
      </c>
      <c r="G41" s="5">
        <f t="shared" si="4"/>
        <v>7032.2911591652937</v>
      </c>
      <c r="H41" s="2">
        <v>64</v>
      </c>
      <c r="I41" s="2">
        <v>59</v>
      </c>
      <c r="J41" s="5">
        <f t="shared" si="5"/>
        <v>123</v>
      </c>
      <c r="K41" s="2">
        <v>63</v>
      </c>
      <c r="L41" s="2">
        <v>60</v>
      </c>
      <c r="M41" s="5">
        <f t="shared" si="6"/>
        <v>123</v>
      </c>
      <c r="N41" s="27">
        <f t="shared" si="13"/>
        <v>9.8761418270602988E-2</v>
      </c>
      <c r="O41" s="27">
        <f t="shared" si="0"/>
        <v>0.14928920192342085</v>
      </c>
      <c r="P41" s="28">
        <f t="shared" si="1"/>
        <v>0.12321788546336722</v>
      </c>
      <c r="R41" s="32">
        <f t="shared" si="10"/>
        <v>22.900206655375722</v>
      </c>
      <c r="S41" s="32">
        <f t="shared" si="11"/>
        <v>34.655167343971236</v>
      </c>
      <c r="T41" s="32">
        <f t="shared" si="12"/>
        <v>28.586549427501193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2142.3438604090411</v>
      </c>
      <c r="F42" s="2">
        <v>1357.5706616015336</v>
      </c>
      <c r="G42" s="5">
        <f t="shared" si="4"/>
        <v>3499.9145220105747</v>
      </c>
      <c r="H42" s="2">
        <v>0</v>
      </c>
      <c r="I42" s="2">
        <v>0</v>
      </c>
      <c r="J42" s="5">
        <f t="shared" si="5"/>
        <v>0</v>
      </c>
      <c r="K42" s="2">
        <v>63</v>
      </c>
      <c r="L42" s="2">
        <v>60</v>
      </c>
      <c r="M42" s="5">
        <f t="shared" si="6"/>
        <v>123</v>
      </c>
      <c r="N42" s="27">
        <f t="shared" si="13"/>
        <v>0.13711878266826941</v>
      </c>
      <c r="O42" s="27">
        <f t="shared" si="0"/>
        <v>9.1234587473221343E-2</v>
      </c>
      <c r="P42" s="28">
        <f t="shared" si="1"/>
        <v>0.11473624842678254</v>
      </c>
      <c r="R42" s="32">
        <f t="shared" si="10"/>
        <v>34.00545810173081</v>
      </c>
      <c r="S42" s="32">
        <f t="shared" si="11"/>
        <v>22.626177693358894</v>
      </c>
      <c r="T42" s="32">
        <f t="shared" si="12"/>
        <v>28.454589609842071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1912.3505791628245</v>
      </c>
      <c r="F43" s="2">
        <v>1283.3683749513762</v>
      </c>
      <c r="G43" s="5">
        <f t="shared" si="4"/>
        <v>3195.7189541142006</v>
      </c>
      <c r="H43" s="2">
        <v>0</v>
      </c>
      <c r="I43" s="2">
        <v>0</v>
      </c>
      <c r="J43" s="5">
        <f t="shared" si="5"/>
        <v>0</v>
      </c>
      <c r="K43" s="2">
        <v>63</v>
      </c>
      <c r="L43" s="2">
        <v>60</v>
      </c>
      <c r="M43" s="5">
        <f t="shared" si="6"/>
        <v>123</v>
      </c>
      <c r="N43" s="27">
        <f t="shared" si="13"/>
        <v>0.12239827055573634</v>
      </c>
      <c r="O43" s="27">
        <f t="shared" si="0"/>
        <v>8.6247874660710766E-2</v>
      </c>
      <c r="P43" s="28">
        <f t="shared" si="1"/>
        <v>0.10476393109474826</v>
      </c>
      <c r="R43" s="32">
        <f t="shared" si="10"/>
        <v>30.35477109782261</v>
      </c>
      <c r="S43" s="32">
        <f t="shared" si="11"/>
        <v>21.38947291585627</v>
      </c>
      <c r="T43" s="32">
        <f t="shared" si="12"/>
        <v>25.981454911497565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1788.9389589541738</v>
      </c>
      <c r="F44" s="2">
        <v>1262.8625442164789</v>
      </c>
      <c r="G44" s="5">
        <f t="shared" si="4"/>
        <v>3051.8015031706527</v>
      </c>
      <c r="H44" s="2">
        <v>0</v>
      </c>
      <c r="I44" s="2">
        <v>0</v>
      </c>
      <c r="J44" s="5">
        <f t="shared" si="5"/>
        <v>0</v>
      </c>
      <c r="K44" s="2">
        <v>63</v>
      </c>
      <c r="L44" s="2">
        <v>60</v>
      </c>
      <c r="M44" s="5">
        <f t="shared" si="6"/>
        <v>123</v>
      </c>
      <c r="N44" s="27">
        <f t="shared" si="13"/>
        <v>0.11449942133603264</v>
      </c>
      <c r="O44" s="27">
        <f t="shared" si="0"/>
        <v>8.4869794638204224E-2</v>
      </c>
      <c r="P44" s="28">
        <f t="shared" si="1"/>
        <v>0.10004594489806756</v>
      </c>
      <c r="R44" s="32">
        <f t="shared" si="10"/>
        <v>28.395856491336094</v>
      </c>
      <c r="S44" s="32">
        <f t="shared" si="11"/>
        <v>21.047709070274649</v>
      </c>
      <c r="T44" s="32">
        <f t="shared" si="12"/>
        <v>24.811394334720752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1728.2325048845682</v>
      </c>
      <c r="F45" s="2">
        <v>1269.988080868005</v>
      </c>
      <c r="G45" s="5">
        <f t="shared" si="4"/>
        <v>2998.2205857525732</v>
      </c>
      <c r="H45" s="2">
        <v>0</v>
      </c>
      <c r="I45" s="2">
        <v>0</v>
      </c>
      <c r="J45" s="5">
        <f t="shared" si="5"/>
        <v>0</v>
      </c>
      <c r="K45" s="2">
        <v>63</v>
      </c>
      <c r="L45" s="2">
        <v>60</v>
      </c>
      <c r="M45" s="5">
        <f t="shared" si="6"/>
        <v>123</v>
      </c>
      <c r="N45" s="27">
        <f t="shared" si="13"/>
        <v>0.11061395960602716</v>
      </c>
      <c r="O45" s="27">
        <f t="shared" si="0"/>
        <v>8.5348661348656249E-2</v>
      </c>
      <c r="P45" s="28">
        <f t="shared" si="1"/>
        <v>9.8289423870724271E-2</v>
      </c>
      <c r="R45" s="32">
        <f t="shared" si="10"/>
        <v>27.432261982294733</v>
      </c>
      <c r="S45" s="32">
        <f t="shared" si="11"/>
        <v>21.166468014466751</v>
      </c>
      <c r="T45" s="32">
        <f t="shared" si="12"/>
        <v>24.37577711993962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1697.2134293418133</v>
      </c>
      <c r="F46" s="2">
        <v>1267.3780660172492</v>
      </c>
      <c r="G46" s="5">
        <f t="shared" si="4"/>
        <v>2964.5914953590627</v>
      </c>
      <c r="H46" s="2">
        <v>0</v>
      </c>
      <c r="I46" s="2">
        <v>0</v>
      </c>
      <c r="J46" s="5">
        <f t="shared" si="5"/>
        <v>0</v>
      </c>
      <c r="K46" s="2">
        <v>63</v>
      </c>
      <c r="L46" s="2">
        <v>60</v>
      </c>
      <c r="M46" s="5">
        <f t="shared" si="6"/>
        <v>123</v>
      </c>
      <c r="N46" s="27">
        <f t="shared" si="13"/>
        <v>0.10862861170902542</v>
      </c>
      <c r="O46" s="27">
        <f t="shared" si="0"/>
        <v>8.5173257124815133E-2</v>
      </c>
      <c r="P46" s="28">
        <f t="shared" si="1"/>
        <v>9.7186975326483835E-2</v>
      </c>
      <c r="R46" s="32">
        <f t="shared" si="10"/>
        <v>26.939895703838307</v>
      </c>
      <c r="S46" s="32">
        <f t="shared" si="11"/>
        <v>21.122967766954154</v>
      </c>
      <c r="T46" s="32">
        <f t="shared" si="12"/>
        <v>24.102369880967988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1670.3793661952698</v>
      </c>
      <c r="F47" s="2">
        <v>1256.0920531946272</v>
      </c>
      <c r="G47" s="5">
        <f t="shared" si="4"/>
        <v>2926.4714193898972</v>
      </c>
      <c r="H47" s="2">
        <v>0</v>
      </c>
      <c r="I47" s="2">
        <v>0</v>
      </c>
      <c r="J47" s="5">
        <f t="shared" si="5"/>
        <v>0</v>
      </c>
      <c r="K47" s="2">
        <v>63</v>
      </c>
      <c r="L47" s="2">
        <v>60</v>
      </c>
      <c r="M47" s="5">
        <f t="shared" si="6"/>
        <v>123</v>
      </c>
      <c r="N47" s="27">
        <f t="shared" ref="N47" si="14">+E47/(H47*216+K47*248)</f>
        <v>0.10691112174828915</v>
      </c>
      <c r="O47" s="27">
        <f t="shared" ref="O47" si="15">+F47/(I47*216+L47*248)</f>
        <v>8.4414788521144299E-2</v>
      </c>
      <c r="P47" s="28">
        <f t="shared" ref="P47" si="16">+G47/(J47*216+M47*248)</f>
        <v>9.5937300661877042E-2</v>
      </c>
      <c r="R47" s="32">
        <f t="shared" ref="R47" si="17">+E47/(H47+K47)</f>
        <v>26.513958193575711</v>
      </c>
      <c r="S47" s="32">
        <f t="shared" ref="S47" si="18">+F47/(I47+L47)</f>
        <v>20.934867553243787</v>
      </c>
      <c r="T47" s="32">
        <f t="shared" ref="T47" si="19">+G47/(J47+M47)</f>
        <v>23.792450564145504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1742.7213480840694</v>
      </c>
      <c r="F48" s="2">
        <v>612.88197030767185</v>
      </c>
      <c r="G48" s="5">
        <f t="shared" si="4"/>
        <v>2355.6033183917411</v>
      </c>
      <c r="H48" s="2">
        <v>0</v>
      </c>
      <c r="I48" s="2">
        <v>0</v>
      </c>
      <c r="J48" s="5">
        <f t="shared" si="5"/>
        <v>0</v>
      </c>
      <c r="K48" s="2">
        <v>63</v>
      </c>
      <c r="L48" s="2">
        <v>60</v>
      </c>
      <c r="M48" s="5">
        <f t="shared" si="6"/>
        <v>123</v>
      </c>
      <c r="N48" s="27">
        <f t="shared" si="13"/>
        <v>0.11154130492089538</v>
      </c>
      <c r="O48" s="27">
        <f t="shared" si="0"/>
        <v>4.1188304456160743E-2</v>
      </c>
      <c r="P48" s="28">
        <f t="shared" si="1"/>
        <v>7.7222768108829692E-2</v>
      </c>
      <c r="R48" s="32">
        <f t="shared" si="10"/>
        <v>27.662243620382053</v>
      </c>
      <c r="S48" s="32">
        <f t="shared" si="11"/>
        <v>10.214699505127864</v>
      </c>
      <c r="T48" s="32">
        <f t="shared" si="12"/>
        <v>19.151246490989767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1647.0036529322904</v>
      </c>
      <c r="F49" s="2">
        <v>620.51727304760584</v>
      </c>
      <c r="G49" s="5">
        <f t="shared" si="4"/>
        <v>2267.5209259798962</v>
      </c>
      <c r="H49" s="2">
        <v>0</v>
      </c>
      <c r="I49" s="2">
        <v>0</v>
      </c>
      <c r="J49" s="5">
        <f t="shared" si="5"/>
        <v>0</v>
      </c>
      <c r="K49" s="2">
        <v>63</v>
      </c>
      <c r="L49" s="2">
        <v>60</v>
      </c>
      <c r="M49" s="5">
        <f t="shared" si="6"/>
        <v>123</v>
      </c>
      <c r="N49" s="27">
        <f t="shared" si="13"/>
        <v>0.10541498034640875</v>
      </c>
      <c r="O49" s="27">
        <f t="shared" si="0"/>
        <v>4.1701429640296092E-2</v>
      </c>
      <c r="P49" s="28">
        <f t="shared" si="1"/>
        <v>7.4335199514158679E-2</v>
      </c>
      <c r="R49" s="32">
        <f t="shared" si="10"/>
        <v>26.142915125909372</v>
      </c>
      <c r="S49" s="32">
        <f t="shared" si="11"/>
        <v>10.34195455079343</v>
      </c>
      <c r="T49" s="32">
        <f t="shared" si="12"/>
        <v>18.43512947951135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1633.9126452050693</v>
      </c>
      <c r="F50" s="2">
        <v>616.51913822848758</v>
      </c>
      <c r="G50" s="5">
        <f t="shared" si="4"/>
        <v>2250.431783433557</v>
      </c>
      <c r="H50" s="2">
        <v>0</v>
      </c>
      <c r="I50" s="2">
        <v>0</v>
      </c>
      <c r="J50" s="5">
        <f t="shared" si="5"/>
        <v>0</v>
      </c>
      <c r="K50" s="2">
        <v>63</v>
      </c>
      <c r="L50" s="2">
        <v>60</v>
      </c>
      <c r="M50" s="5">
        <f t="shared" si="6"/>
        <v>123</v>
      </c>
      <c r="N50" s="27">
        <f t="shared" si="13"/>
        <v>0.104577102227667</v>
      </c>
      <c r="O50" s="27">
        <f t="shared" si="0"/>
        <v>4.1432737784172551E-2</v>
      </c>
      <c r="P50" s="28">
        <f t="shared" si="1"/>
        <v>7.3774973230840452E-2</v>
      </c>
      <c r="R50" s="32">
        <f t="shared" si="10"/>
        <v>25.935121352461419</v>
      </c>
      <c r="S50" s="32">
        <f t="shared" si="11"/>
        <v>10.275318970474792</v>
      </c>
      <c r="T50" s="32">
        <f t="shared" si="12"/>
        <v>18.296193361248431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1568.5306362031577</v>
      </c>
      <c r="F51" s="2">
        <v>583.28742875925252</v>
      </c>
      <c r="G51" s="5">
        <f t="shared" si="4"/>
        <v>2151.8180649624101</v>
      </c>
      <c r="H51" s="2">
        <v>0</v>
      </c>
      <c r="I51" s="2">
        <v>0</v>
      </c>
      <c r="J51" s="5">
        <f t="shared" si="5"/>
        <v>0</v>
      </c>
      <c r="K51" s="2">
        <v>63</v>
      </c>
      <c r="L51" s="2">
        <v>60</v>
      </c>
      <c r="M51" s="5">
        <f t="shared" si="6"/>
        <v>123</v>
      </c>
      <c r="N51" s="27">
        <f t="shared" si="13"/>
        <v>0.10039238582969519</v>
      </c>
      <c r="O51" s="27">
        <f t="shared" si="0"/>
        <v>3.9199423975756216E-2</v>
      </c>
      <c r="P51" s="28">
        <f t="shared" si="1"/>
        <v>7.0542160535090812E-2</v>
      </c>
      <c r="R51" s="32">
        <f t="shared" si="10"/>
        <v>24.897311685764407</v>
      </c>
      <c r="S51" s="32">
        <f t="shared" si="11"/>
        <v>9.7214571459875412</v>
      </c>
      <c r="T51" s="32">
        <f t="shared" si="12"/>
        <v>17.494455812702522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1563.7303162076539</v>
      </c>
      <c r="F52" s="2">
        <v>586.86296987201956</v>
      </c>
      <c r="G52" s="5">
        <f t="shared" si="4"/>
        <v>2150.5932860796734</v>
      </c>
      <c r="H52" s="2">
        <v>0</v>
      </c>
      <c r="I52" s="2">
        <v>0</v>
      </c>
      <c r="J52" s="5">
        <f t="shared" si="5"/>
        <v>0</v>
      </c>
      <c r="K52" s="2">
        <v>64</v>
      </c>
      <c r="L52" s="2">
        <v>60</v>
      </c>
      <c r="M52" s="5">
        <f t="shared" si="6"/>
        <v>124</v>
      </c>
      <c r="N52" s="27">
        <f t="shared" si="13"/>
        <v>9.8521315285260452E-2</v>
      </c>
      <c r="O52" s="27">
        <f t="shared" si="0"/>
        <v>3.9439715717205615E-2</v>
      </c>
      <c r="P52" s="28">
        <f t="shared" si="1"/>
        <v>6.9933444526524238E-2</v>
      </c>
      <c r="R52" s="32">
        <f t="shared" si="10"/>
        <v>24.433286190744592</v>
      </c>
      <c r="S52" s="32">
        <f t="shared" si="11"/>
        <v>9.7810494978669933</v>
      </c>
      <c r="T52" s="32">
        <f t="shared" si="12"/>
        <v>17.343494242578011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1524.100931547079</v>
      </c>
      <c r="F53" s="2">
        <v>577.99047614195774</v>
      </c>
      <c r="G53" s="5">
        <f t="shared" si="4"/>
        <v>2102.0914076890367</v>
      </c>
      <c r="H53" s="2">
        <v>0</v>
      </c>
      <c r="I53" s="2">
        <v>0</v>
      </c>
      <c r="J53" s="5">
        <f t="shared" si="5"/>
        <v>0</v>
      </c>
      <c r="K53" s="2">
        <v>64</v>
      </c>
      <c r="L53" s="2">
        <v>58</v>
      </c>
      <c r="M53" s="5">
        <f t="shared" si="6"/>
        <v>122</v>
      </c>
      <c r="N53" s="27">
        <f t="shared" si="13"/>
        <v>9.6024504255738344E-2</v>
      </c>
      <c r="O53" s="27">
        <f t="shared" si="0"/>
        <v>4.0182875148912521E-2</v>
      </c>
      <c r="P53" s="28">
        <f t="shared" si="1"/>
        <v>6.9476844516427702E-2</v>
      </c>
      <c r="R53" s="32">
        <f t="shared" si="10"/>
        <v>23.814077055423109</v>
      </c>
      <c r="S53" s="32">
        <f t="shared" si="11"/>
        <v>9.9653530369303063</v>
      </c>
      <c r="T53" s="32">
        <f t="shared" si="12"/>
        <v>17.230257440074073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1445.0525455511361</v>
      </c>
      <c r="F54" s="2">
        <v>528.29084232165155</v>
      </c>
      <c r="G54" s="5">
        <f t="shared" si="4"/>
        <v>1973.3433878727876</v>
      </c>
      <c r="H54" s="2">
        <v>0</v>
      </c>
      <c r="I54" s="2">
        <v>0</v>
      </c>
      <c r="J54" s="5">
        <f t="shared" si="5"/>
        <v>0</v>
      </c>
      <c r="K54" s="2">
        <v>63</v>
      </c>
      <c r="L54" s="2">
        <v>61</v>
      </c>
      <c r="M54" s="5">
        <f t="shared" si="6"/>
        <v>124</v>
      </c>
      <c r="N54" s="27">
        <f t="shared" si="13"/>
        <v>9.248928222933539E-2</v>
      </c>
      <c r="O54" s="27">
        <f t="shared" si="0"/>
        <v>3.4921393596090138E-2</v>
      </c>
      <c r="P54" s="28">
        <f t="shared" si="1"/>
        <v>6.4169595079109895E-2</v>
      </c>
      <c r="R54" s="32">
        <f t="shared" si="10"/>
        <v>22.937341992875176</v>
      </c>
      <c r="S54" s="32">
        <f t="shared" si="11"/>
        <v>8.6605056118303541</v>
      </c>
      <c r="T54" s="32">
        <f t="shared" si="12"/>
        <v>15.914059579619256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1127.1333162517776</v>
      </c>
      <c r="F55" s="2">
        <v>420.50913048804267</v>
      </c>
      <c r="G55" s="5">
        <f t="shared" si="4"/>
        <v>1547.6424467398203</v>
      </c>
      <c r="H55" s="2">
        <v>0</v>
      </c>
      <c r="I55" s="2">
        <v>0</v>
      </c>
      <c r="J55" s="5">
        <f t="shared" si="5"/>
        <v>0</v>
      </c>
      <c r="K55" s="2">
        <v>63</v>
      </c>
      <c r="L55" s="2">
        <v>60</v>
      </c>
      <c r="M55" s="5">
        <f t="shared" si="6"/>
        <v>123</v>
      </c>
      <c r="N55" s="27">
        <f t="shared" si="13"/>
        <v>7.2141149273667285E-2</v>
      </c>
      <c r="O55" s="27">
        <f t="shared" si="0"/>
        <v>2.8260022210217922E-2</v>
      </c>
      <c r="P55" s="28">
        <f t="shared" si="1"/>
        <v>5.0735721437838326E-2</v>
      </c>
      <c r="R55" s="32">
        <f t="shared" si="10"/>
        <v>17.891005019869485</v>
      </c>
      <c r="S55" s="32">
        <f t="shared" si="11"/>
        <v>7.0084855081340445</v>
      </c>
      <c r="T55" s="32">
        <f t="shared" si="12"/>
        <v>12.582458916583905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1100.1722365117605</v>
      </c>
      <c r="F56" s="2">
        <v>407.50650935491649</v>
      </c>
      <c r="G56" s="5">
        <f t="shared" si="4"/>
        <v>1507.678745866677</v>
      </c>
      <c r="H56" s="2">
        <v>0</v>
      </c>
      <c r="I56" s="2">
        <v>0</v>
      </c>
      <c r="J56" s="5">
        <f t="shared" si="5"/>
        <v>0</v>
      </c>
      <c r="K56" s="2">
        <v>63</v>
      </c>
      <c r="L56" s="2">
        <v>60</v>
      </c>
      <c r="M56" s="5">
        <f t="shared" si="6"/>
        <v>123</v>
      </c>
      <c r="N56" s="27">
        <f t="shared" si="13"/>
        <v>7.041552973065543E-2</v>
      </c>
      <c r="O56" s="27">
        <f t="shared" si="0"/>
        <v>2.7386190144819657E-2</v>
      </c>
      <c r="P56" s="28">
        <f t="shared" si="1"/>
        <v>4.9425607981467251E-2</v>
      </c>
      <c r="R56" s="32">
        <f t="shared" si="10"/>
        <v>17.463051373202546</v>
      </c>
      <c r="S56" s="32">
        <f t="shared" si="11"/>
        <v>6.7917751559152748</v>
      </c>
      <c r="T56" s="32">
        <f t="shared" si="12"/>
        <v>12.257550779403878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807.58937478883479</v>
      </c>
      <c r="F57" s="2">
        <v>313.78188865560656</v>
      </c>
      <c r="G57" s="5">
        <f t="shared" si="4"/>
        <v>1121.3712634444414</v>
      </c>
      <c r="H57" s="2">
        <v>0</v>
      </c>
      <c r="I57" s="2">
        <v>0</v>
      </c>
      <c r="J57" s="5">
        <f t="shared" si="5"/>
        <v>0</v>
      </c>
      <c r="K57" s="43">
        <v>63</v>
      </c>
      <c r="L57" s="2">
        <v>60</v>
      </c>
      <c r="M57" s="5">
        <f t="shared" si="6"/>
        <v>123</v>
      </c>
      <c r="N57" s="27">
        <f t="shared" si="13"/>
        <v>5.1689028084282822E-2</v>
      </c>
      <c r="O57" s="27">
        <f t="shared" si="0"/>
        <v>2.1087492517177859E-2</v>
      </c>
      <c r="P57" s="28">
        <f t="shared" si="1"/>
        <v>3.676144975886577E-2</v>
      </c>
      <c r="R57" s="32">
        <f t="shared" si="10"/>
        <v>12.81887896490214</v>
      </c>
      <c r="S57" s="32">
        <f t="shared" si="11"/>
        <v>5.2296981442601096</v>
      </c>
      <c r="T57" s="32">
        <f t="shared" si="12"/>
        <v>9.1168395401987112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756.41801270062092</v>
      </c>
      <c r="F58" s="3">
        <v>304</v>
      </c>
      <c r="G58" s="7">
        <f t="shared" si="4"/>
        <v>1060.4180127006209</v>
      </c>
      <c r="H58" s="6">
        <v>0</v>
      </c>
      <c r="I58" s="3">
        <v>0</v>
      </c>
      <c r="J58" s="7">
        <f t="shared" si="5"/>
        <v>0</v>
      </c>
      <c r="K58" s="44">
        <v>63</v>
      </c>
      <c r="L58" s="3">
        <v>60</v>
      </c>
      <c r="M58" s="7">
        <f t="shared" si="6"/>
        <v>123</v>
      </c>
      <c r="N58" s="29">
        <f t="shared" si="13"/>
        <v>4.8413851299322894E-2</v>
      </c>
      <c r="O58" s="29">
        <f t="shared" si="0"/>
        <v>2.0430107526881722E-2</v>
      </c>
      <c r="P58" s="30">
        <f t="shared" si="1"/>
        <v>3.4763244581058908E-2</v>
      </c>
      <c r="R58" s="32">
        <f t="shared" si="10"/>
        <v>12.006635122232078</v>
      </c>
      <c r="S58" s="32">
        <f t="shared" si="11"/>
        <v>5.0666666666666664</v>
      </c>
      <c r="T58" s="32">
        <f t="shared" si="12"/>
        <v>8.6212846561026097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2429.1321266096443</v>
      </c>
      <c r="F59" s="2">
        <v>1004.8214664877891</v>
      </c>
      <c r="G59" s="10">
        <f t="shared" si="4"/>
        <v>3433.9535930974334</v>
      </c>
      <c r="H59" s="2">
        <v>1</v>
      </c>
      <c r="I59" s="2">
        <v>0</v>
      </c>
      <c r="J59" s="10">
        <f t="shared" si="5"/>
        <v>1</v>
      </c>
      <c r="K59" s="2">
        <v>62</v>
      </c>
      <c r="L59" s="2">
        <v>59</v>
      </c>
      <c r="M59" s="10">
        <f t="shared" si="6"/>
        <v>121</v>
      </c>
      <c r="N59" s="25">
        <f t="shared" si="13"/>
        <v>0.1557934919580326</v>
      </c>
      <c r="O59" s="25">
        <f t="shared" si="0"/>
        <v>6.8672872231259507E-2</v>
      </c>
      <c r="P59" s="26">
        <f t="shared" si="1"/>
        <v>0.1136167811374217</v>
      </c>
      <c r="R59" s="32">
        <f t="shared" si="10"/>
        <v>38.557652803327684</v>
      </c>
      <c r="S59" s="32">
        <f t="shared" si="11"/>
        <v>17.030872313352358</v>
      </c>
      <c r="T59" s="32">
        <f t="shared" si="12"/>
        <v>28.147160599159289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2350.9579547950771</v>
      </c>
      <c r="F60" s="2">
        <v>989.33645329409228</v>
      </c>
      <c r="G60" s="5">
        <f t="shared" si="4"/>
        <v>3340.2944080891693</v>
      </c>
      <c r="H60" s="2">
        <v>1</v>
      </c>
      <c r="I60" s="2">
        <v>0</v>
      </c>
      <c r="J60" s="5">
        <f t="shared" si="5"/>
        <v>1</v>
      </c>
      <c r="K60" s="2">
        <v>62</v>
      </c>
      <c r="L60" s="2">
        <v>59</v>
      </c>
      <c r="M60" s="5">
        <f t="shared" si="6"/>
        <v>121</v>
      </c>
      <c r="N60" s="27">
        <f t="shared" si="13"/>
        <v>0.1507797559514544</v>
      </c>
      <c r="O60" s="27">
        <f t="shared" si="0"/>
        <v>6.7614574446015055E-2</v>
      </c>
      <c r="P60" s="28">
        <f t="shared" si="1"/>
        <v>0.11051794627081687</v>
      </c>
      <c r="R60" s="32">
        <f t="shared" si="10"/>
        <v>37.316792933255194</v>
      </c>
      <c r="S60" s="32">
        <f t="shared" si="11"/>
        <v>16.768414462611734</v>
      </c>
      <c r="T60" s="32">
        <f t="shared" si="12"/>
        <v>27.379462361386633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2242.1433816023814</v>
      </c>
      <c r="F61" s="2">
        <v>959.65444135838175</v>
      </c>
      <c r="G61" s="5">
        <f t="shared" si="4"/>
        <v>3201.7978229607634</v>
      </c>
      <c r="H61" s="2">
        <v>1</v>
      </c>
      <c r="I61" s="2">
        <v>0</v>
      </c>
      <c r="J61" s="5">
        <f t="shared" si="5"/>
        <v>1</v>
      </c>
      <c r="K61" s="2">
        <v>62</v>
      </c>
      <c r="L61" s="2">
        <v>59</v>
      </c>
      <c r="M61" s="5">
        <f t="shared" si="6"/>
        <v>121</v>
      </c>
      <c r="N61" s="27">
        <f t="shared" si="13"/>
        <v>0.14380088388932666</v>
      </c>
      <c r="O61" s="27">
        <f t="shared" si="0"/>
        <v>6.5586006107051786E-2</v>
      </c>
      <c r="P61" s="28">
        <f t="shared" si="1"/>
        <v>0.10593560822395326</v>
      </c>
      <c r="R61" s="32">
        <f t="shared" si="10"/>
        <v>35.589577485752088</v>
      </c>
      <c r="S61" s="32">
        <f t="shared" si="11"/>
        <v>16.265329514548842</v>
      </c>
      <c r="T61" s="32">
        <f t="shared" si="12"/>
        <v>26.244244450498062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2113.3431326932609</v>
      </c>
      <c r="F62" s="2">
        <v>959.09284799840498</v>
      </c>
      <c r="G62" s="5">
        <f t="shared" si="4"/>
        <v>3072.4359806916659</v>
      </c>
      <c r="H62" s="2">
        <v>1</v>
      </c>
      <c r="I62" s="2">
        <v>0</v>
      </c>
      <c r="J62" s="5">
        <f t="shared" si="5"/>
        <v>1</v>
      </c>
      <c r="K62" s="2">
        <v>62</v>
      </c>
      <c r="L62" s="2">
        <v>59</v>
      </c>
      <c r="M62" s="5">
        <f t="shared" si="6"/>
        <v>121</v>
      </c>
      <c r="N62" s="27">
        <f t="shared" si="13"/>
        <v>0.1355402214400501</v>
      </c>
      <c r="O62" s="27">
        <f t="shared" si="0"/>
        <v>6.5547624931547629E-2</v>
      </c>
      <c r="P62" s="28">
        <f t="shared" si="1"/>
        <v>0.10165550491965544</v>
      </c>
      <c r="R62" s="32">
        <f t="shared" si="10"/>
        <v>33.545129090369223</v>
      </c>
      <c r="S62" s="32">
        <f t="shared" si="11"/>
        <v>16.255810983023814</v>
      </c>
      <c r="T62" s="32">
        <f t="shared" si="12"/>
        <v>25.183901481079229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2005.5910467321473</v>
      </c>
      <c r="F63" s="2">
        <v>906.5853270555275</v>
      </c>
      <c r="G63" s="5">
        <f t="shared" si="4"/>
        <v>2912.1763737876749</v>
      </c>
      <c r="H63" s="2">
        <v>1</v>
      </c>
      <c r="I63" s="2">
        <v>0</v>
      </c>
      <c r="J63" s="5">
        <f t="shared" si="5"/>
        <v>1</v>
      </c>
      <c r="K63" s="2">
        <v>62</v>
      </c>
      <c r="L63" s="2">
        <v>59</v>
      </c>
      <c r="M63" s="5">
        <f t="shared" si="6"/>
        <v>121</v>
      </c>
      <c r="N63" s="27">
        <f t="shared" si="13"/>
        <v>0.12862949247897301</v>
      </c>
      <c r="O63" s="27">
        <f t="shared" si="0"/>
        <v>6.1959084681214291E-2</v>
      </c>
      <c r="P63" s="28">
        <f t="shared" si="1"/>
        <v>9.6353109243901364E-2</v>
      </c>
      <c r="R63" s="32">
        <f t="shared" si="10"/>
        <v>31.834778519557894</v>
      </c>
      <c r="S63" s="32">
        <f t="shared" si="11"/>
        <v>15.365853000941144</v>
      </c>
      <c r="T63" s="32">
        <f t="shared" si="12"/>
        <v>23.870298145800614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1865.926814710105</v>
      </c>
      <c r="F64" s="2">
        <v>889.19749515879857</v>
      </c>
      <c r="G64" s="5">
        <f t="shared" si="4"/>
        <v>2755.1243098689038</v>
      </c>
      <c r="H64" s="2">
        <v>1</v>
      </c>
      <c r="I64" s="2">
        <v>0</v>
      </c>
      <c r="J64" s="5">
        <f t="shared" si="5"/>
        <v>1</v>
      </c>
      <c r="K64" s="2">
        <v>64</v>
      </c>
      <c r="L64" s="2">
        <v>59</v>
      </c>
      <c r="M64" s="5">
        <f t="shared" si="6"/>
        <v>123</v>
      </c>
      <c r="N64" s="27">
        <f t="shared" si="13"/>
        <v>0.11598252204811692</v>
      </c>
      <c r="O64" s="27">
        <f t="shared" si="0"/>
        <v>6.0770741877993341E-2</v>
      </c>
      <c r="P64" s="28">
        <f t="shared" si="1"/>
        <v>8.9685036128545045E-2</v>
      </c>
      <c r="R64" s="32">
        <f t="shared" si="10"/>
        <v>28.706566380155461</v>
      </c>
      <c r="S64" s="32">
        <f t="shared" si="11"/>
        <v>15.071143985742349</v>
      </c>
      <c r="T64" s="32">
        <f t="shared" si="12"/>
        <v>22.218744434426643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1651.6408108153264</v>
      </c>
      <c r="F65" s="2">
        <v>799.03364160515127</v>
      </c>
      <c r="G65" s="5">
        <f t="shared" si="4"/>
        <v>2450.6744524204778</v>
      </c>
      <c r="H65" s="2">
        <v>0</v>
      </c>
      <c r="I65" s="2">
        <v>0</v>
      </c>
      <c r="J65" s="5">
        <f t="shared" si="5"/>
        <v>0</v>
      </c>
      <c r="K65" s="2">
        <v>62</v>
      </c>
      <c r="L65" s="2">
        <v>59</v>
      </c>
      <c r="M65" s="5">
        <f t="shared" si="6"/>
        <v>121</v>
      </c>
      <c r="N65" s="27">
        <f t="shared" si="13"/>
        <v>0.1074168061144203</v>
      </c>
      <c r="O65" s="27">
        <f t="shared" si="0"/>
        <v>5.4608641443763754E-2</v>
      </c>
      <c r="P65" s="28">
        <f t="shared" si="1"/>
        <v>8.1667370448562981E-2</v>
      </c>
      <c r="R65" s="32">
        <f t="shared" si="10"/>
        <v>26.639367916376234</v>
      </c>
      <c r="S65" s="32">
        <f t="shared" si="11"/>
        <v>13.542943078053412</v>
      </c>
      <c r="T65" s="32">
        <f t="shared" si="12"/>
        <v>20.253507871243617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641.65948360359664</v>
      </c>
      <c r="F66" s="2">
        <v>265.76646919252613</v>
      </c>
      <c r="G66" s="5">
        <f t="shared" si="4"/>
        <v>907.42595279612283</v>
      </c>
      <c r="H66" s="2">
        <v>0</v>
      </c>
      <c r="I66" s="2">
        <v>0</v>
      </c>
      <c r="J66" s="5">
        <f t="shared" si="5"/>
        <v>0</v>
      </c>
      <c r="K66" s="2">
        <v>64</v>
      </c>
      <c r="L66" s="2">
        <v>59</v>
      </c>
      <c r="M66" s="5">
        <f t="shared" si="6"/>
        <v>123</v>
      </c>
      <c r="N66" s="27">
        <f t="shared" si="13"/>
        <v>4.0427134803654022E-2</v>
      </c>
      <c r="O66" s="27">
        <f t="shared" si="0"/>
        <v>1.8163372689483745E-2</v>
      </c>
      <c r="P66" s="28">
        <f t="shared" si="1"/>
        <v>2.9747769236694296E-2</v>
      </c>
      <c r="R66" s="32">
        <f t="shared" si="10"/>
        <v>10.025929431306198</v>
      </c>
      <c r="S66" s="32">
        <f t="shared" si="11"/>
        <v>4.5045164269919686</v>
      </c>
      <c r="T66" s="32">
        <f t="shared" si="12"/>
        <v>7.3774467707001854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595.10774068147055</v>
      </c>
      <c r="F67" s="2">
        <v>233.80039181538223</v>
      </c>
      <c r="G67" s="5">
        <f t="shared" si="4"/>
        <v>828.90813249685277</v>
      </c>
      <c r="H67" s="2">
        <v>0</v>
      </c>
      <c r="I67" s="2">
        <v>0</v>
      </c>
      <c r="J67" s="5">
        <f t="shared" si="5"/>
        <v>0</v>
      </c>
      <c r="K67" s="2">
        <v>64</v>
      </c>
      <c r="L67" s="2">
        <v>59</v>
      </c>
      <c r="M67" s="5">
        <f t="shared" si="6"/>
        <v>123</v>
      </c>
      <c r="N67" s="27">
        <f t="shared" si="13"/>
        <v>3.7494187290919266E-2</v>
      </c>
      <c r="O67" s="27">
        <f t="shared" si="0"/>
        <v>1.597870365058654E-2</v>
      </c>
      <c r="P67" s="28">
        <f t="shared" si="1"/>
        <v>2.7173752048808442E-2</v>
      </c>
      <c r="R67" s="32">
        <f t="shared" si="10"/>
        <v>9.2985584481479773</v>
      </c>
      <c r="S67" s="32">
        <f t="shared" si="11"/>
        <v>3.9627185053454617</v>
      </c>
      <c r="T67" s="32">
        <f t="shared" si="12"/>
        <v>6.7390905081044945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563.05816925213605</v>
      </c>
      <c r="F68" s="2">
        <v>222.80241800548842</v>
      </c>
      <c r="G68" s="5">
        <f t="shared" si="4"/>
        <v>785.8605872576245</v>
      </c>
      <c r="H68" s="2">
        <v>0</v>
      </c>
      <c r="I68" s="2">
        <v>0</v>
      </c>
      <c r="J68" s="5">
        <f t="shared" si="5"/>
        <v>0</v>
      </c>
      <c r="K68" s="2">
        <v>64</v>
      </c>
      <c r="L68" s="2">
        <v>59</v>
      </c>
      <c r="M68" s="5">
        <f t="shared" si="6"/>
        <v>123</v>
      </c>
      <c r="N68" s="27">
        <f t="shared" si="13"/>
        <v>3.5474935058728327E-2</v>
      </c>
      <c r="O68" s="27">
        <f t="shared" si="0"/>
        <v>1.52270651999377E-2</v>
      </c>
      <c r="P68" s="28">
        <f t="shared" si="1"/>
        <v>2.5762542199633639E-2</v>
      </c>
      <c r="R68" s="32">
        <f t="shared" si="10"/>
        <v>8.7977838945646258</v>
      </c>
      <c r="S68" s="32">
        <f t="shared" si="11"/>
        <v>3.7763121695845494</v>
      </c>
      <c r="T68" s="32">
        <f t="shared" si="12"/>
        <v>6.389110465509142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294.94590578594358</v>
      </c>
      <c r="F69" s="3">
        <v>159.99999999999994</v>
      </c>
      <c r="G69" s="7">
        <f t="shared" si="4"/>
        <v>454.94590578594352</v>
      </c>
      <c r="H69" s="6">
        <v>0</v>
      </c>
      <c r="I69" s="3">
        <v>0</v>
      </c>
      <c r="J69" s="7">
        <f t="shared" si="5"/>
        <v>0</v>
      </c>
      <c r="K69" s="6">
        <v>64</v>
      </c>
      <c r="L69" s="3">
        <v>59</v>
      </c>
      <c r="M69" s="7">
        <f t="shared" si="6"/>
        <v>123</v>
      </c>
      <c r="N69" s="29">
        <f t="shared" si="13"/>
        <v>1.8582781362521648E-2</v>
      </c>
      <c r="O69" s="29">
        <f t="shared" si="0"/>
        <v>1.0934937124111532E-2</v>
      </c>
      <c r="P69" s="30">
        <f t="shared" si="1"/>
        <v>1.4914303231902161E-2</v>
      </c>
      <c r="R69" s="32">
        <f t="shared" si="10"/>
        <v>4.6085297779053684</v>
      </c>
      <c r="S69" s="32">
        <f t="shared" si="11"/>
        <v>2.71186440677966</v>
      </c>
      <c r="T69" s="32">
        <f t="shared" si="12"/>
        <v>3.6987472015117357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891.99999999999989</v>
      </c>
      <c r="F70" s="2">
        <v>2515.7188579994458</v>
      </c>
      <c r="G70" s="10">
        <f t="shared" ref="G70:G86" si="20">+E70+F70</f>
        <v>3407.7188579994458</v>
      </c>
      <c r="H70" s="2">
        <v>120</v>
      </c>
      <c r="I70" s="2">
        <v>120</v>
      </c>
      <c r="J70" s="10">
        <f t="shared" ref="J70:J86" si="21">+H70+I70</f>
        <v>240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3.4413580246913579E-2</v>
      </c>
      <c r="O70" s="25">
        <f t="shared" si="0"/>
        <v>9.7057054706768744E-2</v>
      </c>
      <c r="P70" s="26">
        <f t="shared" si="1"/>
        <v>6.5735317476841165E-2</v>
      </c>
      <c r="R70" s="32">
        <f t="shared" si="10"/>
        <v>7.4333333333333327</v>
      </c>
      <c r="S70" s="32">
        <f t="shared" si="11"/>
        <v>20.964323816662048</v>
      </c>
      <c r="T70" s="32">
        <f t="shared" si="12"/>
        <v>14.198828574997691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1252.4887941792226</v>
      </c>
      <c r="F71" s="2">
        <v>3827.5669163538314</v>
      </c>
      <c r="G71" s="5">
        <f t="shared" si="20"/>
        <v>5080.0557105330536</v>
      </c>
      <c r="H71" s="2">
        <v>120</v>
      </c>
      <c r="I71" s="2">
        <v>120</v>
      </c>
      <c r="J71" s="5">
        <f t="shared" si="21"/>
        <v>240</v>
      </c>
      <c r="K71" s="2">
        <v>0</v>
      </c>
      <c r="L71" s="2">
        <v>0</v>
      </c>
      <c r="M71" s="5">
        <f t="shared" si="22"/>
        <v>0</v>
      </c>
      <c r="N71" s="27">
        <f t="shared" si="13"/>
        <v>4.8321326935926799E-2</v>
      </c>
      <c r="O71" s="27">
        <f t="shared" si="0"/>
        <v>0.14766847671118177</v>
      </c>
      <c r="P71" s="28">
        <f t="shared" si="1"/>
        <v>9.7994901823554276E-2</v>
      </c>
      <c r="R71" s="32">
        <f t="shared" ref="R71:R86" si="23">+E71/(H71+K71)</f>
        <v>10.437406618160189</v>
      </c>
      <c r="S71" s="32">
        <f t="shared" ref="S71:S86" si="24">+F71/(I71+L71)</f>
        <v>31.896390969615261</v>
      </c>
      <c r="T71" s="32">
        <f t="shared" ref="T71:T86" si="25">+G71/(J71+M71)</f>
        <v>21.166898793887722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3115.1467283984011</v>
      </c>
      <c r="F72" s="2">
        <v>6116.4441271931746</v>
      </c>
      <c r="G72" s="5">
        <f t="shared" si="20"/>
        <v>9231.5908555915757</v>
      </c>
      <c r="H72" s="2">
        <v>120</v>
      </c>
      <c r="I72" s="2">
        <v>120</v>
      </c>
      <c r="J72" s="5">
        <f t="shared" si="21"/>
        <v>240</v>
      </c>
      <c r="K72" s="2">
        <v>0</v>
      </c>
      <c r="L72" s="2">
        <v>0</v>
      </c>
      <c r="M72" s="5">
        <f t="shared" si="22"/>
        <v>0</v>
      </c>
      <c r="N72" s="27">
        <f t="shared" si="13"/>
        <v>0.12018312995364203</v>
      </c>
      <c r="O72" s="27">
        <f t="shared" si="0"/>
        <v>0.23597392466023051</v>
      </c>
      <c r="P72" s="28">
        <f t="shared" si="1"/>
        <v>0.17807852730693627</v>
      </c>
      <c r="R72" s="32">
        <f t="shared" si="23"/>
        <v>25.959556069986675</v>
      </c>
      <c r="S72" s="32">
        <f t="shared" si="24"/>
        <v>50.970367726609787</v>
      </c>
      <c r="T72" s="32">
        <f t="shared" si="25"/>
        <v>38.464961898298235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3408.4578170980844</v>
      </c>
      <c r="F73" s="2">
        <v>7139.9636311269614</v>
      </c>
      <c r="G73" s="5">
        <f t="shared" si="20"/>
        <v>10548.421448225046</v>
      </c>
      <c r="H73" s="2">
        <v>120</v>
      </c>
      <c r="I73" s="2">
        <v>120</v>
      </c>
      <c r="J73" s="5">
        <f t="shared" si="21"/>
        <v>240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0.13149914417816683</v>
      </c>
      <c r="O73" s="27">
        <f t="shared" ref="O73" si="27">+F73/(I73*216+L73*248)</f>
        <v>0.27546155984286119</v>
      </c>
      <c r="P73" s="28">
        <f t="shared" ref="P73" si="28">+G73/(J73*216+M73*248)</f>
        <v>0.20348035201051401</v>
      </c>
      <c r="R73" s="32">
        <f t="shared" si="23"/>
        <v>28.403815142484039</v>
      </c>
      <c r="S73" s="32">
        <f t="shared" si="24"/>
        <v>59.499696926058014</v>
      </c>
      <c r="T73" s="32">
        <f t="shared" si="25"/>
        <v>43.951756034271028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3776.5862507805273</v>
      </c>
      <c r="F74" s="2">
        <v>7890.490869142448</v>
      </c>
      <c r="G74" s="5">
        <f t="shared" si="20"/>
        <v>11667.077119922975</v>
      </c>
      <c r="H74" s="2">
        <v>120</v>
      </c>
      <c r="I74" s="2">
        <v>120</v>
      </c>
      <c r="J74" s="5">
        <f t="shared" si="21"/>
        <v>240</v>
      </c>
      <c r="K74" s="2">
        <v>0</v>
      </c>
      <c r="L74" s="2">
        <v>0</v>
      </c>
      <c r="M74" s="5">
        <f t="shared" si="22"/>
        <v>0</v>
      </c>
      <c r="N74" s="27">
        <f t="shared" si="13"/>
        <v>0.14570163004554504</v>
      </c>
      <c r="O74" s="27">
        <f t="shared" si="0"/>
        <v>0.30441708600086603</v>
      </c>
      <c r="P74" s="28">
        <f t="shared" si="1"/>
        <v>0.22505935802320554</v>
      </c>
      <c r="R74" s="32">
        <f t="shared" si="23"/>
        <v>31.471552089837726</v>
      </c>
      <c r="S74" s="32">
        <f t="shared" si="24"/>
        <v>65.754090576187068</v>
      </c>
      <c r="T74" s="32">
        <f t="shared" si="25"/>
        <v>48.612821333012398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4685.4560009780134</v>
      </c>
      <c r="F75" s="2">
        <v>8338.8198861878373</v>
      </c>
      <c r="G75" s="5">
        <f t="shared" si="20"/>
        <v>13024.275887165852</v>
      </c>
      <c r="H75" s="2">
        <v>120</v>
      </c>
      <c r="I75" s="2">
        <v>118</v>
      </c>
      <c r="J75" s="5">
        <f t="shared" si="21"/>
        <v>238</v>
      </c>
      <c r="K75" s="2">
        <v>0</v>
      </c>
      <c r="L75" s="2">
        <v>0</v>
      </c>
      <c r="M75" s="5">
        <f t="shared" si="22"/>
        <v>0</v>
      </c>
      <c r="N75" s="27">
        <f t="shared" si="13"/>
        <v>0.18076604942044805</v>
      </c>
      <c r="O75" s="27">
        <f t="shared" si="0"/>
        <v>0.32716650526474567</v>
      </c>
      <c r="P75" s="28">
        <f t="shared" si="1"/>
        <v>0.25335114937686454</v>
      </c>
      <c r="R75" s="32">
        <f t="shared" si="23"/>
        <v>39.04546667481678</v>
      </c>
      <c r="S75" s="32">
        <f t="shared" si="24"/>
        <v>70.667965137185064</v>
      </c>
      <c r="T75" s="32">
        <f t="shared" si="25"/>
        <v>54.723848265402737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9267.0246444211498</v>
      </c>
      <c r="F76" s="2">
        <v>8582.5015242250738</v>
      </c>
      <c r="G76" s="5">
        <f t="shared" si="20"/>
        <v>17849.526168646225</v>
      </c>
      <c r="H76" s="2">
        <v>120</v>
      </c>
      <c r="I76" s="2">
        <v>123</v>
      </c>
      <c r="J76" s="5">
        <f t="shared" si="21"/>
        <v>243</v>
      </c>
      <c r="K76" s="2">
        <v>0</v>
      </c>
      <c r="L76" s="2">
        <v>0</v>
      </c>
      <c r="M76" s="5">
        <f t="shared" si="22"/>
        <v>0</v>
      </c>
      <c r="N76" s="27">
        <f t="shared" si="13"/>
        <v>0.35752409893600112</v>
      </c>
      <c r="O76" s="27">
        <f t="shared" si="0"/>
        <v>0.32303905164954355</v>
      </c>
      <c r="P76" s="28">
        <f t="shared" si="1"/>
        <v>0.34006870463051031</v>
      </c>
      <c r="R76" s="32">
        <f t="shared" si="23"/>
        <v>77.225205370176255</v>
      </c>
      <c r="S76" s="32">
        <f t="shared" si="24"/>
        <v>69.776435156301417</v>
      </c>
      <c r="T76" s="32">
        <f t="shared" si="25"/>
        <v>73.454840200190233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12035.950129770279</v>
      </c>
      <c r="F77" s="2">
        <v>8652.8816739741596</v>
      </c>
      <c r="G77" s="5">
        <f t="shared" si="20"/>
        <v>20688.831803744441</v>
      </c>
      <c r="H77" s="2">
        <v>119</v>
      </c>
      <c r="I77" s="2">
        <v>120</v>
      </c>
      <c r="J77" s="5">
        <f t="shared" si="21"/>
        <v>239</v>
      </c>
      <c r="K77" s="2">
        <v>0</v>
      </c>
      <c r="L77" s="2">
        <v>0</v>
      </c>
      <c r="M77" s="5">
        <f t="shared" si="22"/>
        <v>0</v>
      </c>
      <c r="N77" s="27">
        <f t="shared" si="13"/>
        <v>0.46825202808007621</v>
      </c>
      <c r="O77" s="27">
        <f t="shared" si="0"/>
        <v>0.33383031149591663</v>
      </c>
      <c r="P77" s="28">
        <f t="shared" si="1"/>
        <v>0.40075995280769489</v>
      </c>
      <c r="R77" s="32">
        <f t="shared" si="23"/>
        <v>101.14243806529646</v>
      </c>
      <c r="S77" s="32">
        <f t="shared" si="24"/>
        <v>72.107347283118003</v>
      </c>
      <c r="T77" s="32">
        <f t="shared" si="25"/>
        <v>86.564149806462098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9232.6029276681365</v>
      </c>
      <c r="F78" s="2">
        <v>5015.4040850313113</v>
      </c>
      <c r="G78" s="5">
        <f t="shared" si="20"/>
        <v>14248.007012699447</v>
      </c>
      <c r="H78" s="2">
        <v>121</v>
      </c>
      <c r="I78" s="2">
        <v>120</v>
      </c>
      <c r="J78" s="5">
        <f t="shared" si="21"/>
        <v>241</v>
      </c>
      <c r="K78" s="2">
        <v>0</v>
      </c>
      <c r="L78" s="2">
        <v>0</v>
      </c>
      <c r="M78" s="5">
        <f t="shared" si="22"/>
        <v>0</v>
      </c>
      <c r="N78" s="27">
        <f t="shared" si="13"/>
        <v>0.35325233117799726</v>
      </c>
      <c r="O78" s="27">
        <f t="shared" si="0"/>
        <v>0.19349552797188702</v>
      </c>
      <c r="P78" s="28">
        <f t="shared" si="1"/>
        <v>0.2737053752247473</v>
      </c>
      <c r="R78" s="32">
        <f t="shared" si="23"/>
        <v>76.302503534447411</v>
      </c>
      <c r="S78" s="32">
        <f t="shared" si="24"/>
        <v>41.795034041927593</v>
      </c>
      <c r="T78" s="32">
        <f t="shared" si="25"/>
        <v>59.120361048545426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8449.798040410873</v>
      </c>
      <c r="F79" s="2">
        <v>4873.1341468318769</v>
      </c>
      <c r="G79" s="5">
        <f t="shared" si="20"/>
        <v>13322.93218724275</v>
      </c>
      <c r="H79" s="2">
        <v>120</v>
      </c>
      <c r="I79" s="2">
        <v>120</v>
      </c>
      <c r="J79" s="5">
        <f t="shared" si="21"/>
        <v>240</v>
      </c>
      <c r="K79" s="2">
        <v>0</v>
      </c>
      <c r="L79" s="2">
        <v>0</v>
      </c>
      <c r="M79" s="5">
        <f t="shared" si="22"/>
        <v>0</v>
      </c>
      <c r="N79" s="27">
        <f t="shared" si="13"/>
        <v>0.32599529476893802</v>
      </c>
      <c r="O79" s="27">
        <f t="shared" si="0"/>
        <v>0.18800671862777302</v>
      </c>
      <c r="P79" s="28">
        <f t="shared" si="1"/>
        <v>0.25700100669835552</v>
      </c>
      <c r="R79" s="32">
        <f t="shared" si="23"/>
        <v>70.414983670090606</v>
      </c>
      <c r="S79" s="32">
        <f t="shared" si="24"/>
        <v>40.609451223598974</v>
      </c>
      <c r="T79" s="32">
        <f t="shared" si="25"/>
        <v>55.512217446844794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6253.6190897742827</v>
      </c>
      <c r="F80" s="2">
        <v>4003.4244068733938</v>
      </c>
      <c r="G80" s="5">
        <f t="shared" si="20"/>
        <v>10257.043496647677</v>
      </c>
      <c r="H80" s="2">
        <v>120</v>
      </c>
      <c r="I80" s="2">
        <v>120</v>
      </c>
      <c r="J80" s="5">
        <f t="shared" si="21"/>
        <v>240</v>
      </c>
      <c r="K80" s="2">
        <v>0</v>
      </c>
      <c r="L80" s="2">
        <v>0</v>
      </c>
      <c r="M80" s="5">
        <f t="shared" si="22"/>
        <v>0</v>
      </c>
      <c r="N80" s="27">
        <f t="shared" si="13"/>
        <v>0.24126616858697078</v>
      </c>
      <c r="O80" s="27">
        <f t="shared" si="0"/>
        <v>0.15445310211702909</v>
      </c>
      <c r="P80" s="28">
        <f t="shared" si="1"/>
        <v>0.19785963535199994</v>
      </c>
      <c r="R80" s="32">
        <f t="shared" si="23"/>
        <v>52.113492414785689</v>
      </c>
      <c r="S80" s="32">
        <f t="shared" si="24"/>
        <v>33.361870057278281</v>
      </c>
      <c r="T80" s="32">
        <f t="shared" si="25"/>
        <v>42.737681236031989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5142.559763451889</v>
      </c>
      <c r="F81" s="2">
        <v>3315.6410886449362</v>
      </c>
      <c r="G81" s="5">
        <f t="shared" si="20"/>
        <v>8458.2008520968247</v>
      </c>
      <c r="H81" s="2">
        <v>120</v>
      </c>
      <c r="I81" s="2">
        <v>120</v>
      </c>
      <c r="J81" s="5">
        <f t="shared" si="21"/>
        <v>240</v>
      </c>
      <c r="K81" s="2">
        <v>0</v>
      </c>
      <c r="L81" s="2">
        <v>0</v>
      </c>
      <c r="M81" s="5">
        <f t="shared" si="22"/>
        <v>0</v>
      </c>
      <c r="N81" s="27">
        <f t="shared" si="13"/>
        <v>0.19840122544181671</v>
      </c>
      <c r="O81" s="27">
        <f t="shared" ref="O81:O86" si="29">+F81/(I81*216+L81*248)</f>
        <v>0.12791825187673364</v>
      </c>
      <c r="P81" s="28">
        <f t="shared" ref="P81:P86" si="30">+G81/(J81*216+M81*248)</f>
        <v>0.16315973865927516</v>
      </c>
      <c r="R81" s="32">
        <f t="shared" si="23"/>
        <v>42.854664695432412</v>
      </c>
      <c r="S81" s="32">
        <f t="shared" si="24"/>
        <v>27.630342405374467</v>
      </c>
      <c r="T81" s="32">
        <f t="shared" si="25"/>
        <v>35.242503550403434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4079.5872820732143</v>
      </c>
      <c r="F82" s="2">
        <v>2989.4721398981574</v>
      </c>
      <c r="G82" s="5">
        <f t="shared" si="20"/>
        <v>7069.0594219713712</v>
      </c>
      <c r="H82" s="2">
        <v>120</v>
      </c>
      <c r="I82" s="2">
        <v>120</v>
      </c>
      <c r="J82" s="5">
        <f t="shared" si="21"/>
        <v>240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0.15739148464788635</v>
      </c>
      <c r="O82" s="27">
        <f t="shared" si="29"/>
        <v>0.11533457329854002</v>
      </c>
      <c r="P82" s="28">
        <f t="shared" si="30"/>
        <v>0.13636302897321317</v>
      </c>
      <c r="R82" s="32">
        <f t="shared" si="23"/>
        <v>33.99656068394345</v>
      </c>
      <c r="S82" s="32">
        <f t="shared" si="24"/>
        <v>24.912267832484645</v>
      </c>
      <c r="T82" s="32">
        <f t="shared" si="25"/>
        <v>29.454414258214047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3092.4142067934945</v>
      </c>
      <c r="F83" s="2">
        <v>2582.5778476095356</v>
      </c>
      <c r="G83" s="5">
        <f t="shared" si="20"/>
        <v>5674.9920544030301</v>
      </c>
      <c r="H83" s="2">
        <v>120</v>
      </c>
      <c r="I83" s="2">
        <v>120</v>
      </c>
      <c r="J83" s="5">
        <f t="shared" si="21"/>
        <v>240</v>
      </c>
      <c r="K83" s="2">
        <v>0</v>
      </c>
      <c r="L83" s="2">
        <v>0</v>
      </c>
      <c r="M83" s="5">
        <f t="shared" si="22"/>
        <v>0</v>
      </c>
      <c r="N83" s="27">
        <f t="shared" si="31"/>
        <v>0.11930610365715642</v>
      </c>
      <c r="O83" s="27">
        <f t="shared" si="29"/>
        <v>9.96364910343185E-2</v>
      </c>
      <c r="P83" s="28">
        <f t="shared" si="30"/>
        <v>0.10947129734573746</v>
      </c>
      <c r="R83" s="32">
        <f t="shared" si="23"/>
        <v>25.770118389945786</v>
      </c>
      <c r="S83" s="32">
        <f t="shared" si="24"/>
        <v>21.521482063412797</v>
      </c>
      <c r="T83" s="32">
        <f t="shared" si="25"/>
        <v>23.645800226679292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1889.9667649875566</v>
      </c>
      <c r="F84" s="3">
        <v>1813.0000000000002</v>
      </c>
      <c r="G84" s="7">
        <f t="shared" si="20"/>
        <v>3702.9667649875569</v>
      </c>
      <c r="H84" s="6">
        <v>120</v>
      </c>
      <c r="I84" s="3">
        <v>120</v>
      </c>
      <c r="J84" s="7">
        <f t="shared" si="21"/>
        <v>240</v>
      </c>
      <c r="K84" s="6">
        <v>0</v>
      </c>
      <c r="L84" s="3">
        <v>0</v>
      </c>
      <c r="M84" s="7">
        <f t="shared" si="22"/>
        <v>0</v>
      </c>
      <c r="N84" s="29">
        <f t="shared" si="31"/>
        <v>7.2915384451680429E-2</v>
      </c>
      <c r="O84" s="29">
        <f t="shared" si="29"/>
        <v>6.9945987654321001E-2</v>
      </c>
      <c r="P84" s="30">
        <f t="shared" si="30"/>
        <v>7.1430686053000708E-2</v>
      </c>
      <c r="R84" s="32">
        <f t="shared" si="23"/>
        <v>15.749723041562971</v>
      </c>
      <c r="S84" s="32">
        <f t="shared" si="24"/>
        <v>15.108333333333336</v>
      </c>
      <c r="T84" s="32">
        <f t="shared" si="25"/>
        <v>15.429028187448154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856.03218162185487</v>
      </c>
      <c r="F85" s="2">
        <v>2888.3911079688442</v>
      </c>
      <c r="G85" s="5">
        <f t="shared" si="20"/>
        <v>3744.4232895906989</v>
      </c>
      <c r="H85" s="2">
        <v>64</v>
      </c>
      <c r="I85" s="2">
        <v>59</v>
      </c>
      <c r="J85" s="5">
        <f t="shared" si="21"/>
        <v>123</v>
      </c>
      <c r="K85" s="2">
        <v>0</v>
      </c>
      <c r="L85" s="2">
        <v>0</v>
      </c>
      <c r="M85" s="5">
        <f t="shared" si="22"/>
        <v>0</v>
      </c>
      <c r="N85" s="27">
        <f t="shared" si="31"/>
        <v>6.1923624249266125E-2</v>
      </c>
      <c r="O85" s="27">
        <f t="shared" si="29"/>
        <v>0.22664713653239518</v>
      </c>
      <c r="P85" s="28">
        <f t="shared" si="30"/>
        <v>0.14093734152328738</v>
      </c>
      <c r="R85" s="32">
        <f t="shared" si="23"/>
        <v>13.375502837841482</v>
      </c>
      <c r="S85" s="32">
        <f t="shared" si="24"/>
        <v>48.95578149099736</v>
      </c>
      <c r="T85" s="32">
        <f t="shared" si="25"/>
        <v>30.442465769030072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769.33916763726165</v>
      </c>
      <c r="F86" s="45">
        <v>2787.0000000000005</v>
      </c>
      <c r="G86" s="46">
        <f t="shared" si="20"/>
        <v>3556.3391676372621</v>
      </c>
      <c r="H86" s="44">
        <v>64</v>
      </c>
      <c r="I86" s="45">
        <v>59</v>
      </c>
      <c r="J86" s="46">
        <f t="shared" si="21"/>
        <v>123</v>
      </c>
      <c r="K86" s="44">
        <v>0</v>
      </c>
      <c r="L86" s="45">
        <v>0</v>
      </c>
      <c r="M86" s="46">
        <f t="shared" si="22"/>
        <v>0</v>
      </c>
      <c r="N86" s="29">
        <f t="shared" si="31"/>
        <v>5.565242821450099E-2</v>
      </c>
      <c r="O86" s="29">
        <f t="shared" si="29"/>
        <v>0.21869114877589457</v>
      </c>
      <c r="P86" s="30">
        <f t="shared" si="30"/>
        <v>0.13385799336183613</v>
      </c>
      <c r="R86" s="32">
        <f t="shared" si="23"/>
        <v>12.020924494332213</v>
      </c>
      <c r="S86" s="32">
        <f t="shared" si="24"/>
        <v>47.237288135593225</v>
      </c>
      <c r="T86" s="32">
        <f t="shared" si="25"/>
        <v>28.913326566156602</v>
      </c>
    </row>
    <row r="87" spans="2:20" x14ac:dyDescent="0.25">
      <c r="B87" s="23" t="s">
        <v>85</v>
      </c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88"/>
  <sheetViews>
    <sheetView topLeftCell="A52" workbookViewId="0">
      <selection activeCell="F64" sqref="F64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7.1788412336521251E-2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119</v>
      </c>
      <c r="F5" s="9">
        <v>243.59002046531825</v>
      </c>
      <c r="G5" s="10">
        <f>+E5+F5</f>
        <v>362.59002046531828</v>
      </c>
      <c r="H5" s="9">
        <v>60</v>
      </c>
      <c r="I5" s="9">
        <v>61</v>
      </c>
      <c r="J5" s="10">
        <f>+H5+I5</f>
        <v>121</v>
      </c>
      <c r="K5" s="9">
        <v>0</v>
      </c>
      <c r="L5" s="9">
        <v>0</v>
      </c>
      <c r="M5" s="10">
        <f>+K5+L5</f>
        <v>0</v>
      </c>
      <c r="N5" s="27">
        <f>+E5/(H5*216+K5*248)</f>
        <v>9.1820987654320993E-3</v>
      </c>
      <c r="O5" s="27">
        <f t="shared" ref="O5:O80" si="0">+F5/(I5*216+L5*248)</f>
        <v>1.8487402888988938E-2</v>
      </c>
      <c r="P5" s="28">
        <f t="shared" ref="P5:P80" si="1">+G5/(J5*216+M5*248)</f>
        <v>1.3873202497142573E-2</v>
      </c>
      <c r="R5" s="32">
        <f>+E5/(H5+K5)</f>
        <v>1.9833333333333334</v>
      </c>
      <c r="S5" s="32">
        <f t="shared" ref="S5" si="2">+F5/(I5+L5)</f>
        <v>3.9932790240216107</v>
      </c>
      <c r="T5" s="32">
        <f t="shared" ref="T5" si="3">+G5/(J5+M5)</f>
        <v>2.9966117393827956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175.88798662535865</v>
      </c>
      <c r="F6" s="2">
        <v>445.58064124608444</v>
      </c>
      <c r="G6" s="5">
        <f t="shared" ref="G6:G69" si="4">+E6+F6</f>
        <v>621.46862787144312</v>
      </c>
      <c r="H6" s="2">
        <v>60</v>
      </c>
      <c r="I6" s="2">
        <v>61</v>
      </c>
      <c r="J6" s="5">
        <f t="shared" ref="J6:J69" si="5">+H6+I6</f>
        <v>121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1.3571603906277674E-2</v>
      </c>
      <c r="O6" s="27">
        <f t="shared" si="0"/>
        <v>3.3817595722987585E-2</v>
      </c>
      <c r="P6" s="28">
        <f t="shared" si="1"/>
        <v>2.3778260937842178E-2</v>
      </c>
      <c r="R6" s="32">
        <f t="shared" ref="R6:R70" si="8">+E6/(H6+K6)</f>
        <v>2.9314664437559776</v>
      </c>
      <c r="S6" s="32">
        <f t="shared" ref="S6:S70" si="9">+F6/(I6+L6)</f>
        <v>7.3046006761653191</v>
      </c>
      <c r="T6" s="32">
        <f t="shared" ref="T6:T70" si="10">+G6/(J6+M6)</f>
        <v>5.13610436257391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278.79950324226343</v>
      </c>
      <c r="F7" s="2">
        <v>624.23065512265384</v>
      </c>
      <c r="G7" s="5">
        <f t="shared" si="4"/>
        <v>903.03015836491727</v>
      </c>
      <c r="H7" s="2">
        <v>60</v>
      </c>
      <c r="I7" s="2">
        <v>60</v>
      </c>
      <c r="J7" s="5">
        <f t="shared" si="5"/>
        <v>120</v>
      </c>
      <c r="K7" s="2">
        <v>0</v>
      </c>
      <c r="L7" s="2">
        <v>0</v>
      </c>
      <c r="M7" s="5">
        <f t="shared" si="6"/>
        <v>0</v>
      </c>
      <c r="N7" s="27">
        <f t="shared" si="7"/>
        <v>2.151230734894008E-2</v>
      </c>
      <c r="O7" s="27">
        <f t="shared" si="0"/>
        <v>4.8165945611315882E-2</v>
      </c>
      <c r="P7" s="28">
        <f t="shared" si="1"/>
        <v>3.4839126480127984E-2</v>
      </c>
      <c r="R7" s="32">
        <f t="shared" si="8"/>
        <v>4.6466583873710574</v>
      </c>
      <c r="S7" s="32">
        <f t="shared" si="9"/>
        <v>10.40384425204423</v>
      </c>
      <c r="T7" s="32">
        <f t="shared" si="10"/>
        <v>7.5252513197076443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340.96533470916029</v>
      </c>
      <c r="F8" s="2">
        <v>706.11109569966857</v>
      </c>
      <c r="G8" s="5">
        <f t="shared" si="4"/>
        <v>1047.0764304088289</v>
      </c>
      <c r="H8" s="2">
        <v>60</v>
      </c>
      <c r="I8" s="2">
        <v>60</v>
      </c>
      <c r="J8" s="5">
        <f t="shared" si="5"/>
        <v>120</v>
      </c>
      <c r="K8" s="2">
        <v>0</v>
      </c>
      <c r="L8" s="2">
        <v>0</v>
      </c>
      <c r="M8" s="5">
        <f t="shared" si="6"/>
        <v>0</v>
      </c>
      <c r="N8" s="27">
        <f t="shared" si="7"/>
        <v>2.6309053604101875E-2</v>
      </c>
      <c r="O8" s="27">
        <f t="shared" si="0"/>
        <v>5.4483880841023812E-2</v>
      </c>
      <c r="P8" s="28">
        <f t="shared" si="1"/>
        <v>4.0396467222562842E-2</v>
      </c>
      <c r="R8" s="32">
        <f t="shared" si="8"/>
        <v>5.6827555784860051</v>
      </c>
      <c r="S8" s="32">
        <f t="shared" si="9"/>
        <v>11.768518261661143</v>
      </c>
      <c r="T8" s="32">
        <f t="shared" si="10"/>
        <v>8.7256369200735744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425.29955126410653</v>
      </c>
      <c r="F9" s="2">
        <v>880.2598703624036</v>
      </c>
      <c r="G9" s="5">
        <f t="shared" si="4"/>
        <v>1305.5594216265101</v>
      </c>
      <c r="H9" s="2">
        <v>60</v>
      </c>
      <c r="I9" s="2">
        <v>60</v>
      </c>
      <c r="J9" s="5">
        <f t="shared" si="5"/>
        <v>120</v>
      </c>
      <c r="K9" s="2">
        <v>0</v>
      </c>
      <c r="L9" s="2">
        <v>0</v>
      </c>
      <c r="M9" s="5">
        <f t="shared" si="6"/>
        <v>0</v>
      </c>
      <c r="N9" s="27">
        <f t="shared" si="7"/>
        <v>3.2816323400008222E-2</v>
      </c>
      <c r="O9" s="27">
        <f t="shared" si="0"/>
        <v>6.7921286293395333E-2</v>
      </c>
      <c r="P9" s="28">
        <f t="shared" si="1"/>
        <v>5.0368804846701781E-2</v>
      </c>
      <c r="R9" s="32">
        <f t="shared" si="8"/>
        <v>7.0883258544017753</v>
      </c>
      <c r="S9" s="32">
        <f t="shared" si="9"/>
        <v>14.670997839373394</v>
      </c>
      <c r="T9" s="32">
        <f t="shared" si="10"/>
        <v>10.879661846887585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476.49140510049426</v>
      </c>
      <c r="F10" s="2">
        <v>1047.4448084026812</v>
      </c>
      <c r="G10" s="5">
        <f t="shared" si="4"/>
        <v>1523.9362135031756</v>
      </c>
      <c r="H10" s="2">
        <v>60</v>
      </c>
      <c r="I10" s="2">
        <v>60</v>
      </c>
      <c r="J10" s="5">
        <f t="shared" si="5"/>
        <v>120</v>
      </c>
      <c r="K10" s="2">
        <v>0</v>
      </c>
      <c r="L10" s="2">
        <v>0</v>
      </c>
      <c r="M10" s="5">
        <f t="shared" si="6"/>
        <v>0</v>
      </c>
      <c r="N10" s="27">
        <f t="shared" si="7"/>
        <v>3.6766312121951715E-2</v>
      </c>
      <c r="O10" s="27">
        <f t="shared" si="0"/>
        <v>8.0821358673046392E-2</v>
      </c>
      <c r="P10" s="28">
        <f t="shared" si="1"/>
        <v>5.8793835397499057E-2</v>
      </c>
      <c r="R10" s="32">
        <f t="shared" si="8"/>
        <v>7.9415234183415713</v>
      </c>
      <c r="S10" s="32">
        <f t="shared" si="9"/>
        <v>17.457413473378022</v>
      </c>
      <c r="T10" s="32">
        <f t="shared" si="10"/>
        <v>12.699468445859797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958.61146748731448</v>
      </c>
      <c r="F11" s="2">
        <v>1226.612430294334</v>
      </c>
      <c r="G11" s="5">
        <f t="shared" si="4"/>
        <v>2185.2238977816487</v>
      </c>
      <c r="H11" s="2">
        <v>60</v>
      </c>
      <c r="I11" s="2">
        <v>60</v>
      </c>
      <c r="J11" s="5">
        <f t="shared" si="5"/>
        <v>120</v>
      </c>
      <c r="K11" s="2">
        <v>0</v>
      </c>
      <c r="L11" s="2">
        <v>0</v>
      </c>
      <c r="M11" s="5">
        <f t="shared" si="6"/>
        <v>0</v>
      </c>
      <c r="N11" s="27">
        <f t="shared" si="7"/>
        <v>7.3966934219700187E-2</v>
      </c>
      <c r="O11" s="27">
        <f t="shared" si="0"/>
        <v>9.4646020856044288E-2</v>
      </c>
      <c r="P11" s="28">
        <f t="shared" si="1"/>
        <v>8.4306477537872251E-2</v>
      </c>
      <c r="R11" s="32">
        <f t="shared" si="8"/>
        <v>15.976857791455242</v>
      </c>
      <c r="S11" s="32">
        <f t="shared" si="9"/>
        <v>20.443540504905567</v>
      </c>
      <c r="T11" s="32">
        <f t="shared" si="10"/>
        <v>18.210199148180404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976.60752342678256</v>
      </c>
      <c r="F12" s="2">
        <v>1289.0216428891367</v>
      </c>
      <c r="G12" s="5">
        <f t="shared" si="4"/>
        <v>2265.6291663159191</v>
      </c>
      <c r="H12" s="2">
        <v>60</v>
      </c>
      <c r="I12" s="2">
        <v>60</v>
      </c>
      <c r="J12" s="5">
        <f t="shared" si="5"/>
        <v>120</v>
      </c>
      <c r="K12" s="2">
        <v>0</v>
      </c>
      <c r="L12" s="2">
        <v>0</v>
      </c>
      <c r="M12" s="5">
        <f t="shared" si="6"/>
        <v>0</v>
      </c>
      <c r="N12" s="27">
        <f t="shared" si="7"/>
        <v>7.5355518782930758E-2</v>
      </c>
      <c r="O12" s="27">
        <f t="shared" si="0"/>
        <v>9.9461546519223509E-2</v>
      </c>
      <c r="P12" s="28">
        <f t="shared" si="1"/>
        <v>8.740853265107712E-2</v>
      </c>
      <c r="R12" s="32">
        <f t="shared" si="8"/>
        <v>16.276792057113042</v>
      </c>
      <c r="S12" s="32">
        <f t="shared" si="9"/>
        <v>21.48369404815228</v>
      </c>
      <c r="T12" s="32">
        <f t="shared" si="10"/>
        <v>18.880243052632657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992.81256036928494</v>
      </c>
      <c r="F13" s="2">
        <v>1315.9179881307668</v>
      </c>
      <c r="G13" s="5">
        <f t="shared" si="4"/>
        <v>2308.7305485000516</v>
      </c>
      <c r="H13" s="2">
        <v>60</v>
      </c>
      <c r="I13" s="2">
        <v>60</v>
      </c>
      <c r="J13" s="5">
        <f t="shared" si="5"/>
        <v>120</v>
      </c>
      <c r="K13" s="2">
        <v>0</v>
      </c>
      <c r="L13" s="2">
        <v>0</v>
      </c>
      <c r="M13" s="5">
        <f t="shared" si="6"/>
        <v>0</v>
      </c>
      <c r="N13" s="27">
        <f t="shared" si="7"/>
        <v>7.6605907435901621E-2</v>
      </c>
      <c r="O13" s="27">
        <f t="shared" si="0"/>
        <v>0.10153688180021349</v>
      </c>
      <c r="P13" s="28">
        <f t="shared" si="1"/>
        <v>8.9071394618057548E-2</v>
      </c>
      <c r="R13" s="32">
        <f t="shared" si="8"/>
        <v>16.546876006154751</v>
      </c>
      <c r="S13" s="32">
        <f t="shared" si="9"/>
        <v>21.931966468846113</v>
      </c>
      <c r="T13" s="32">
        <f t="shared" si="10"/>
        <v>19.23942123750043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1042.8728600115569</v>
      </c>
      <c r="F14" s="2">
        <v>1611.4418721060622</v>
      </c>
      <c r="G14" s="5">
        <f t="shared" si="4"/>
        <v>2654.3147321176193</v>
      </c>
      <c r="H14" s="2">
        <v>60</v>
      </c>
      <c r="I14" s="2">
        <v>60</v>
      </c>
      <c r="J14" s="5">
        <f t="shared" si="5"/>
        <v>120</v>
      </c>
      <c r="K14" s="2">
        <v>0</v>
      </c>
      <c r="L14" s="2">
        <v>0</v>
      </c>
      <c r="M14" s="5">
        <f t="shared" si="6"/>
        <v>0</v>
      </c>
      <c r="N14" s="27">
        <f t="shared" si="7"/>
        <v>8.046858487743494E-2</v>
      </c>
      <c r="O14" s="27">
        <f t="shared" si="0"/>
        <v>0.12433965062546776</v>
      </c>
      <c r="P14" s="28">
        <f t="shared" si="1"/>
        <v>0.10240411775145136</v>
      </c>
      <c r="R14" s="32">
        <f t="shared" si="8"/>
        <v>17.38121433352595</v>
      </c>
      <c r="S14" s="32">
        <f t="shared" si="9"/>
        <v>26.857364535101038</v>
      </c>
      <c r="T14" s="32">
        <f t="shared" si="10"/>
        <v>22.119289434313494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2104.4924361144567</v>
      </c>
      <c r="F15" s="2">
        <v>2948.7666675075893</v>
      </c>
      <c r="G15" s="5">
        <f t="shared" si="4"/>
        <v>5053.2591036220456</v>
      </c>
      <c r="H15" s="2">
        <v>60</v>
      </c>
      <c r="I15" s="2">
        <v>90</v>
      </c>
      <c r="J15" s="5">
        <f t="shared" si="5"/>
        <v>150</v>
      </c>
      <c r="K15" s="2">
        <v>174</v>
      </c>
      <c r="L15" s="2">
        <v>186</v>
      </c>
      <c r="M15" s="5">
        <f t="shared" si="6"/>
        <v>360</v>
      </c>
      <c r="N15" s="27">
        <f t="shared" si="7"/>
        <v>3.75052116501721E-2</v>
      </c>
      <c r="O15" s="27">
        <f t="shared" si="0"/>
        <v>4.497264927262673E-2</v>
      </c>
      <c r="P15" s="28">
        <f t="shared" si="1"/>
        <v>4.1529085335486896E-2</v>
      </c>
      <c r="R15" s="32">
        <f t="shared" si="8"/>
        <v>8.99355741929255</v>
      </c>
      <c r="S15" s="32">
        <f t="shared" si="9"/>
        <v>10.683937201114453</v>
      </c>
      <c r="T15" s="32">
        <f t="shared" si="10"/>
        <v>9.9083511835726377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4154.7098540108809</v>
      </c>
      <c r="F16" s="2">
        <v>5437.0657925104351</v>
      </c>
      <c r="G16" s="5">
        <f t="shared" si="4"/>
        <v>9591.775646521317</v>
      </c>
      <c r="H16" s="2">
        <v>76</v>
      </c>
      <c r="I16" s="2">
        <v>91</v>
      </c>
      <c r="J16" s="5">
        <f t="shared" si="5"/>
        <v>167</v>
      </c>
      <c r="K16" s="2">
        <v>235</v>
      </c>
      <c r="L16" s="2">
        <v>275</v>
      </c>
      <c r="M16" s="5">
        <f t="shared" si="6"/>
        <v>510</v>
      </c>
      <c r="N16" s="27">
        <f t="shared" si="7"/>
        <v>5.5621584208135386E-2</v>
      </c>
      <c r="O16" s="27">
        <f t="shared" si="0"/>
        <v>6.1886106725897325E-2</v>
      </c>
      <c r="P16" s="28">
        <f t="shared" si="1"/>
        <v>5.9007429293526481E-2</v>
      </c>
      <c r="R16" s="32">
        <f t="shared" si="8"/>
        <v>13.359195672060711</v>
      </c>
      <c r="S16" s="32">
        <f t="shared" si="9"/>
        <v>14.855371017788075</v>
      </c>
      <c r="T16" s="32">
        <f t="shared" si="10"/>
        <v>14.168058562069891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4322.289918404369</v>
      </c>
      <c r="F17" s="2">
        <v>5931.757676772896</v>
      </c>
      <c r="G17" s="5">
        <f t="shared" si="4"/>
        <v>10254.047595177264</v>
      </c>
      <c r="H17" s="2">
        <v>76</v>
      </c>
      <c r="I17" s="2">
        <v>91</v>
      </c>
      <c r="J17" s="5">
        <f t="shared" si="5"/>
        <v>167</v>
      </c>
      <c r="K17" s="2">
        <v>247</v>
      </c>
      <c r="L17" s="2">
        <v>275</v>
      </c>
      <c r="M17" s="5">
        <f t="shared" si="6"/>
        <v>522</v>
      </c>
      <c r="N17" s="27">
        <f t="shared" si="7"/>
        <v>5.5647980203990741E-2</v>
      </c>
      <c r="O17" s="27">
        <f t="shared" si="0"/>
        <v>6.7516819304007644E-2</v>
      </c>
      <c r="P17" s="28">
        <f t="shared" si="1"/>
        <v>6.194751096598318E-2</v>
      </c>
      <c r="R17" s="32">
        <f t="shared" si="8"/>
        <v>13.381702533759656</v>
      </c>
      <c r="S17" s="32">
        <f t="shared" si="9"/>
        <v>16.206988187904088</v>
      </c>
      <c r="T17" s="32">
        <f t="shared" si="10"/>
        <v>14.882507395032313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5433.0070228165223</v>
      </c>
      <c r="F18" s="2">
        <v>7563.114744464272</v>
      </c>
      <c r="G18" s="5">
        <f t="shared" si="4"/>
        <v>12996.121767280794</v>
      </c>
      <c r="H18" s="2">
        <v>70</v>
      </c>
      <c r="I18" s="2">
        <v>91</v>
      </c>
      <c r="J18" s="5">
        <f t="shared" si="5"/>
        <v>161</v>
      </c>
      <c r="K18" s="2">
        <v>247</v>
      </c>
      <c r="L18" s="2">
        <v>275</v>
      </c>
      <c r="M18" s="5">
        <f t="shared" si="6"/>
        <v>522</v>
      </c>
      <c r="N18" s="27">
        <f t="shared" si="7"/>
        <v>7.1135003441087807E-2</v>
      </c>
      <c r="O18" s="27">
        <f t="shared" si="0"/>
        <v>8.6085352673286653E-2</v>
      </c>
      <c r="P18" s="28">
        <f t="shared" si="1"/>
        <v>7.9132701101373631E-2</v>
      </c>
      <c r="R18" s="32">
        <f t="shared" si="8"/>
        <v>17.138823415824991</v>
      </c>
      <c r="S18" s="32">
        <f t="shared" si="9"/>
        <v>20.664247935694732</v>
      </c>
      <c r="T18" s="32">
        <f t="shared" si="10"/>
        <v>19.027996731011413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6654.1465524912437</v>
      </c>
      <c r="F19" s="2">
        <v>8785.3700398449237</v>
      </c>
      <c r="G19" s="5">
        <f t="shared" si="4"/>
        <v>15439.516592336167</v>
      </c>
      <c r="H19" s="2">
        <v>63</v>
      </c>
      <c r="I19" s="2">
        <v>91</v>
      </c>
      <c r="J19" s="5">
        <f t="shared" si="5"/>
        <v>154</v>
      </c>
      <c r="K19" s="2">
        <v>244</v>
      </c>
      <c r="L19" s="2">
        <v>275</v>
      </c>
      <c r="M19" s="5">
        <f t="shared" si="6"/>
        <v>519</v>
      </c>
      <c r="N19" s="27">
        <f t="shared" si="7"/>
        <v>8.977531776161958E-2</v>
      </c>
      <c r="O19" s="27">
        <f t="shared" si="0"/>
        <v>9.9997382533292253E-2</v>
      </c>
      <c r="P19" s="28">
        <f t="shared" si="1"/>
        <v>9.5319779426187634E-2</v>
      </c>
      <c r="R19" s="32">
        <f t="shared" si="8"/>
        <v>21.674744470655519</v>
      </c>
      <c r="S19" s="32">
        <f t="shared" si="9"/>
        <v>24.003743278264817</v>
      </c>
      <c r="T19" s="32">
        <f t="shared" si="10"/>
        <v>22.941332232297427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13910.264451870806</v>
      </c>
      <c r="F20" s="2">
        <v>10805.083713265931</v>
      </c>
      <c r="G20" s="5">
        <f t="shared" si="4"/>
        <v>24715.348165136736</v>
      </c>
      <c r="H20" s="2">
        <v>222</v>
      </c>
      <c r="I20" s="2">
        <v>270</v>
      </c>
      <c r="J20" s="5">
        <f t="shared" si="5"/>
        <v>492</v>
      </c>
      <c r="K20" s="2">
        <v>232</v>
      </c>
      <c r="L20" s="2">
        <v>275</v>
      </c>
      <c r="M20" s="5">
        <f t="shared" si="6"/>
        <v>507</v>
      </c>
      <c r="N20" s="27">
        <f t="shared" si="7"/>
        <v>0.13186584684391406</v>
      </c>
      <c r="O20" s="27">
        <f t="shared" si="0"/>
        <v>8.5402179206970685E-2</v>
      </c>
      <c r="P20" s="28">
        <f t="shared" si="1"/>
        <v>0.10652799974628778</v>
      </c>
      <c r="R20" s="32">
        <f t="shared" si="8"/>
        <v>30.639349012931291</v>
      </c>
      <c r="S20" s="32">
        <f t="shared" si="9"/>
        <v>19.825841675717303</v>
      </c>
      <c r="T20" s="32">
        <f t="shared" si="10"/>
        <v>24.740088253390127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13581.282879896007</v>
      </c>
      <c r="F21" s="2">
        <v>10936.893173605707</v>
      </c>
      <c r="G21" s="5">
        <f t="shared" si="4"/>
        <v>24518.176053501717</v>
      </c>
      <c r="H21" s="2">
        <v>240</v>
      </c>
      <c r="I21" s="2">
        <v>270</v>
      </c>
      <c r="J21" s="5">
        <f t="shared" si="5"/>
        <v>510</v>
      </c>
      <c r="K21" s="2">
        <v>232</v>
      </c>
      <c r="L21" s="2">
        <v>275</v>
      </c>
      <c r="M21" s="5">
        <f t="shared" si="6"/>
        <v>507</v>
      </c>
      <c r="N21" s="27">
        <f t="shared" si="7"/>
        <v>0.12417059391361915</v>
      </c>
      <c r="O21" s="27">
        <f t="shared" si="0"/>
        <v>8.6443986512849416E-2</v>
      </c>
      <c r="P21" s="28">
        <f t="shared" si="1"/>
        <v>0.10393637896997709</v>
      </c>
      <c r="R21" s="32">
        <f t="shared" si="8"/>
        <v>28.773904406559339</v>
      </c>
      <c r="S21" s="32">
        <f t="shared" si="9"/>
        <v>20.067693896524233</v>
      </c>
      <c r="T21" s="32">
        <f t="shared" si="10"/>
        <v>24.108334369224892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12929.90492320561</v>
      </c>
      <c r="F22" s="2">
        <v>10820.942417484939</v>
      </c>
      <c r="G22" s="5">
        <f t="shared" si="4"/>
        <v>23750.847340690547</v>
      </c>
      <c r="H22" s="2">
        <v>240</v>
      </c>
      <c r="I22" s="2">
        <v>259</v>
      </c>
      <c r="J22" s="5">
        <f t="shared" si="5"/>
        <v>499</v>
      </c>
      <c r="K22" s="2">
        <v>232</v>
      </c>
      <c r="L22" s="2">
        <v>275</v>
      </c>
      <c r="M22" s="5">
        <f t="shared" si="6"/>
        <v>507</v>
      </c>
      <c r="N22" s="27">
        <f t="shared" si="7"/>
        <v>0.11821519275897463</v>
      </c>
      <c r="O22" s="27">
        <f t="shared" si="0"/>
        <v>8.7164441434825199E-2</v>
      </c>
      <c r="P22" s="28">
        <f t="shared" si="1"/>
        <v>0.10170797936232677</v>
      </c>
      <c r="R22" s="32">
        <f t="shared" si="8"/>
        <v>27.393866362723749</v>
      </c>
      <c r="S22" s="32">
        <f t="shared" si="9"/>
        <v>20.263937111395016</v>
      </c>
      <c r="T22" s="32">
        <f t="shared" si="10"/>
        <v>23.609192187565156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11369.641894860044</v>
      </c>
      <c r="F23" s="2">
        <v>9293.8703227444767</v>
      </c>
      <c r="G23" s="5">
        <f t="shared" si="4"/>
        <v>20663.512217604519</v>
      </c>
      <c r="H23" s="2">
        <v>241</v>
      </c>
      <c r="I23" s="2">
        <v>241</v>
      </c>
      <c r="J23" s="5">
        <f t="shared" si="5"/>
        <v>482</v>
      </c>
      <c r="K23" s="2">
        <v>232</v>
      </c>
      <c r="L23" s="2">
        <v>275</v>
      </c>
      <c r="M23" s="5">
        <f t="shared" si="6"/>
        <v>507</v>
      </c>
      <c r="N23" s="27">
        <f t="shared" si="7"/>
        <v>0.10374518117070629</v>
      </c>
      <c r="O23" s="27">
        <f t="shared" si="0"/>
        <v>7.7284046723194486E-2</v>
      </c>
      <c r="P23" s="28">
        <f t="shared" si="1"/>
        <v>8.9900770150727949E-2</v>
      </c>
      <c r="R23" s="32">
        <f t="shared" si="8"/>
        <v>24.037297874968381</v>
      </c>
      <c r="S23" s="32">
        <f t="shared" si="9"/>
        <v>18.011376594466039</v>
      </c>
      <c r="T23" s="32">
        <f t="shared" si="10"/>
        <v>20.893338946010637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10446.928203485111</v>
      </c>
      <c r="F24" s="2">
        <v>8724.6941565774887</v>
      </c>
      <c r="G24" s="5">
        <f t="shared" si="4"/>
        <v>19171.6223600626</v>
      </c>
      <c r="H24" s="2">
        <v>270</v>
      </c>
      <c r="I24" s="2">
        <v>241</v>
      </c>
      <c r="J24" s="5">
        <f t="shared" si="5"/>
        <v>511</v>
      </c>
      <c r="K24" s="2">
        <v>232</v>
      </c>
      <c r="L24" s="2">
        <v>275</v>
      </c>
      <c r="M24" s="5">
        <f t="shared" si="6"/>
        <v>507</v>
      </c>
      <c r="N24" s="27">
        <f t="shared" si="7"/>
        <v>9.0171663129100882E-2</v>
      </c>
      <c r="O24" s="27">
        <f t="shared" si="0"/>
        <v>7.2551009151954907E-2</v>
      </c>
      <c r="P24" s="28">
        <f t="shared" si="1"/>
        <v>8.1197153723921695E-2</v>
      </c>
      <c r="R24" s="32">
        <f t="shared" si="8"/>
        <v>20.810613951165561</v>
      </c>
      <c r="S24" s="32">
        <f t="shared" si="9"/>
        <v>16.908322008871103</v>
      </c>
      <c r="T24" s="32">
        <f t="shared" si="10"/>
        <v>18.832634931299214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9534.4768828495235</v>
      </c>
      <c r="F25" s="2">
        <v>8727.0276171542573</v>
      </c>
      <c r="G25" s="5">
        <f t="shared" si="4"/>
        <v>18261.504500003779</v>
      </c>
      <c r="H25" s="2">
        <v>270</v>
      </c>
      <c r="I25" s="2">
        <v>240</v>
      </c>
      <c r="J25" s="5">
        <f t="shared" si="5"/>
        <v>510</v>
      </c>
      <c r="K25" s="2">
        <v>232</v>
      </c>
      <c r="L25" s="2">
        <v>275</v>
      </c>
      <c r="M25" s="5">
        <f t="shared" si="6"/>
        <v>507</v>
      </c>
      <c r="N25" s="27">
        <f t="shared" si="7"/>
        <v>8.2295926692182733E-2</v>
      </c>
      <c r="O25" s="27">
        <f t="shared" si="0"/>
        <v>7.2700996477459659E-2</v>
      </c>
      <c r="P25" s="28">
        <f t="shared" si="1"/>
        <v>7.7413370722707375E-2</v>
      </c>
      <c r="R25" s="32">
        <f t="shared" si="8"/>
        <v>18.992981838345663</v>
      </c>
      <c r="S25" s="32">
        <f t="shared" si="9"/>
        <v>16.945684693503413</v>
      </c>
      <c r="T25" s="32">
        <f t="shared" si="10"/>
        <v>17.956248279256421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8713.4907697730869</v>
      </c>
      <c r="F26" s="2">
        <v>8516.1157259559677</v>
      </c>
      <c r="G26" s="5">
        <f t="shared" si="4"/>
        <v>17229.606495729055</v>
      </c>
      <c r="H26" s="2">
        <v>270</v>
      </c>
      <c r="I26" s="2">
        <v>240</v>
      </c>
      <c r="J26" s="5">
        <f t="shared" si="5"/>
        <v>510</v>
      </c>
      <c r="K26" s="2">
        <v>232</v>
      </c>
      <c r="L26" s="2">
        <v>275</v>
      </c>
      <c r="M26" s="5">
        <f t="shared" si="6"/>
        <v>507</v>
      </c>
      <c r="N26" s="27">
        <f t="shared" si="7"/>
        <v>7.5209663459579884E-2</v>
      </c>
      <c r="O26" s="27">
        <f t="shared" si="0"/>
        <v>7.0943983055281309E-2</v>
      </c>
      <c r="P26" s="28">
        <f t="shared" si="1"/>
        <v>7.3038993860553181E-2</v>
      </c>
      <c r="R26" s="32">
        <f t="shared" si="8"/>
        <v>17.357551334209337</v>
      </c>
      <c r="S26" s="32">
        <f t="shared" si="9"/>
        <v>16.536147040691201</v>
      </c>
      <c r="T26" s="32">
        <f t="shared" si="10"/>
        <v>16.94159930750153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8476.3244648929085</v>
      </c>
      <c r="F27" s="2">
        <v>5758.5500066254044</v>
      </c>
      <c r="G27" s="5">
        <f t="shared" si="4"/>
        <v>14234.874471518313</v>
      </c>
      <c r="H27" s="2">
        <v>270</v>
      </c>
      <c r="I27" s="2">
        <v>240</v>
      </c>
      <c r="J27" s="5">
        <f t="shared" si="5"/>
        <v>510</v>
      </c>
      <c r="K27" s="2">
        <v>232</v>
      </c>
      <c r="L27" s="2">
        <v>248</v>
      </c>
      <c r="M27" s="5">
        <f t="shared" si="6"/>
        <v>480</v>
      </c>
      <c r="N27" s="27">
        <f t="shared" si="7"/>
        <v>7.3162585147881057E-2</v>
      </c>
      <c r="O27" s="27">
        <f t="shared" si="0"/>
        <v>5.0805953615766203E-2</v>
      </c>
      <c r="P27" s="28">
        <f t="shared" si="1"/>
        <v>6.2106782161947267E-2</v>
      </c>
      <c r="R27" s="32">
        <f t="shared" si="8"/>
        <v>16.885108495802605</v>
      </c>
      <c r="S27" s="32">
        <f t="shared" si="9"/>
        <v>11.800307390625829</v>
      </c>
      <c r="T27" s="32">
        <f t="shared" si="10"/>
        <v>14.378661082341731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2478.2790014352008</v>
      </c>
      <c r="F28" s="2">
        <v>1669.0150060574492</v>
      </c>
      <c r="G28" s="5">
        <f t="shared" si="4"/>
        <v>4147.2940074926501</v>
      </c>
      <c r="H28" s="2">
        <v>179</v>
      </c>
      <c r="I28" s="2">
        <v>179</v>
      </c>
      <c r="J28" s="5">
        <f t="shared" si="5"/>
        <v>358</v>
      </c>
      <c r="K28" s="2">
        <v>0</v>
      </c>
      <c r="L28" s="2">
        <v>0</v>
      </c>
      <c r="M28" s="5">
        <f t="shared" si="6"/>
        <v>0</v>
      </c>
      <c r="N28" s="27">
        <f t="shared" si="7"/>
        <v>6.4097842991806347E-2</v>
      </c>
      <c r="O28" s="27">
        <f t="shared" si="0"/>
        <v>4.3167158236536551E-2</v>
      </c>
      <c r="P28" s="28">
        <f t="shared" si="1"/>
        <v>5.3632500614171449E-2</v>
      </c>
      <c r="R28" s="32">
        <f t="shared" si="8"/>
        <v>13.845134086230173</v>
      </c>
      <c r="S28" s="32">
        <f t="shared" si="9"/>
        <v>9.3241061790918955</v>
      </c>
      <c r="T28" s="32">
        <f t="shared" si="10"/>
        <v>11.584620132661033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2191.9656110261872</v>
      </c>
      <c r="F29" s="2">
        <v>1708.3975480027657</v>
      </c>
      <c r="G29" s="5">
        <f t="shared" si="4"/>
        <v>3900.3631590289529</v>
      </c>
      <c r="H29" s="2">
        <v>178</v>
      </c>
      <c r="I29" s="2">
        <v>178</v>
      </c>
      <c r="J29" s="5">
        <f t="shared" si="5"/>
        <v>356</v>
      </c>
      <c r="K29" s="2">
        <v>0</v>
      </c>
      <c r="L29" s="2">
        <v>0</v>
      </c>
      <c r="M29" s="5">
        <f t="shared" si="6"/>
        <v>0</v>
      </c>
      <c r="N29" s="27">
        <f t="shared" si="7"/>
        <v>5.7011173819865459E-2</v>
      </c>
      <c r="O29" s="27">
        <f t="shared" si="0"/>
        <v>4.4433977007978714E-2</v>
      </c>
      <c r="P29" s="28">
        <f t="shared" si="1"/>
        <v>5.072257541392209E-2</v>
      </c>
      <c r="R29" s="32">
        <f t="shared" si="8"/>
        <v>12.31441354509094</v>
      </c>
      <c r="S29" s="32">
        <f t="shared" si="9"/>
        <v>9.5977390337234034</v>
      </c>
      <c r="T29" s="32">
        <f t="shared" si="10"/>
        <v>10.956076289407171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2122.2832729978381</v>
      </c>
      <c r="F30" s="2">
        <v>1743.5904136548756</v>
      </c>
      <c r="G30" s="5">
        <f t="shared" si="4"/>
        <v>3865.8736866527138</v>
      </c>
      <c r="H30" s="2">
        <v>178</v>
      </c>
      <c r="I30" s="2">
        <v>149</v>
      </c>
      <c r="J30" s="5">
        <f t="shared" si="5"/>
        <v>327</v>
      </c>
      <c r="K30" s="2">
        <v>0</v>
      </c>
      <c r="L30" s="2">
        <v>0</v>
      </c>
      <c r="M30" s="5">
        <f t="shared" si="6"/>
        <v>0</v>
      </c>
      <c r="N30" s="27">
        <f t="shared" si="7"/>
        <v>5.5198795073809773E-2</v>
      </c>
      <c r="O30" s="27">
        <f t="shared" si="0"/>
        <v>5.4175690208018754E-2</v>
      </c>
      <c r="P30" s="28">
        <f t="shared" si="1"/>
        <v>5.4732609676247504E-2</v>
      </c>
      <c r="R30" s="32">
        <f t="shared" si="8"/>
        <v>11.922939735942911</v>
      </c>
      <c r="S30" s="32">
        <f t="shared" si="9"/>
        <v>11.701949084932052</v>
      </c>
      <c r="T30" s="32">
        <f t="shared" si="10"/>
        <v>11.822243690069461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1913.6001232728761</v>
      </c>
      <c r="F31" s="2">
        <v>1815.2379781783945</v>
      </c>
      <c r="G31" s="5">
        <f t="shared" si="4"/>
        <v>3728.8381014512706</v>
      </c>
      <c r="H31" s="2">
        <v>184</v>
      </c>
      <c r="I31" s="2">
        <v>149</v>
      </c>
      <c r="J31" s="5">
        <f t="shared" si="5"/>
        <v>333</v>
      </c>
      <c r="K31" s="2">
        <v>0</v>
      </c>
      <c r="L31" s="2">
        <v>0</v>
      </c>
      <c r="M31" s="5">
        <f t="shared" si="6"/>
        <v>0</v>
      </c>
      <c r="N31" s="27">
        <f t="shared" si="7"/>
        <v>4.8148151249820755E-2</v>
      </c>
      <c r="O31" s="27">
        <f t="shared" si="0"/>
        <v>5.640187603089717E-2</v>
      </c>
      <c r="P31" s="28">
        <f t="shared" si="1"/>
        <v>5.1841259335047137E-2</v>
      </c>
      <c r="R31" s="32">
        <f t="shared" si="8"/>
        <v>10.400000669961283</v>
      </c>
      <c r="S31" s="32">
        <f t="shared" si="9"/>
        <v>12.182805222673789</v>
      </c>
      <c r="T31" s="32">
        <f t="shared" si="10"/>
        <v>11.197712016370183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1725.2886252633527</v>
      </c>
      <c r="F32" s="2">
        <v>1807.1091660839199</v>
      </c>
      <c r="G32" s="5">
        <f t="shared" si="4"/>
        <v>3532.3977913472727</v>
      </c>
      <c r="H32" s="2">
        <v>207</v>
      </c>
      <c r="I32" s="2">
        <v>149</v>
      </c>
      <c r="J32" s="5">
        <f t="shared" si="5"/>
        <v>356</v>
      </c>
      <c r="K32" s="2">
        <v>0</v>
      </c>
      <c r="L32" s="2">
        <v>0</v>
      </c>
      <c r="M32" s="5">
        <f t="shared" si="6"/>
        <v>0</v>
      </c>
      <c r="N32" s="27">
        <f t="shared" si="7"/>
        <v>3.8586702121653084E-2</v>
      </c>
      <c r="O32" s="27">
        <f t="shared" si="0"/>
        <v>5.6149302948170519E-2</v>
      </c>
      <c r="P32" s="28">
        <f t="shared" si="1"/>
        <v>4.5937341231628077E-2</v>
      </c>
      <c r="R32" s="32">
        <f t="shared" si="8"/>
        <v>8.3347276582770657</v>
      </c>
      <c r="S32" s="32">
        <f t="shared" si="9"/>
        <v>12.128249436804833</v>
      </c>
      <c r="T32" s="32">
        <f t="shared" si="10"/>
        <v>9.9224657060316641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1303.3807972314339</v>
      </c>
      <c r="F33" s="2">
        <v>1557.6910796027032</v>
      </c>
      <c r="G33" s="5">
        <f t="shared" si="4"/>
        <v>2861.0718768341371</v>
      </c>
      <c r="H33" s="2">
        <v>207</v>
      </c>
      <c r="I33" s="2">
        <v>149</v>
      </c>
      <c r="J33" s="5">
        <f t="shared" si="5"/>
        <v>356</v>
      </c>
      <c r="K33" s="2">
        <v>0</v>
      </c>
      <c r="L33" s="2">
        <v>0</v>
      </c>
      <c r="M33" s="5">
        <f t="shared" si="6"/>
        <v>0</v>
      </c>
      <c r="N33" s="27">
        <f t="shared" si="7"/>
        <v>2.915058143745379E-2</v>
      </c>
      <c r="O33" s="27">
        <f t="shared" si="0"/>
        <v>4.8399548831801614E-2</v>
      </c>
      <c r="P33" s="28">
        <f t="shared" si="1"/>
        <v>3.7207031273852179E-2</v>
      </c>
      <c r="R33" s="32">
        <f t="shared" si="8"/>
        <v>6.2965255904900186</v>
      </c>
      <c r="S33" s="32">
        <f t="shared" si="9"/>
        <v>10.454302547669149</v>
      </c>
      <c r="T33" s="32">
        <f t="shared" si="10"/>
        <v>8.0367187551520711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624.70676888694584</v>
      </c>
      <c r="F34" s="2">
        <v>628.78175347161937</v>
      </c>
      <c r="G34" s="5">
        <f t="shared" si="4"/>
        <v>1253.4885223585652</v>
      </c>
      <c r="H34" s="2">
        <v>206</v>
      </c>
      <c r="I34" s="2">
        <v>149</v>
      </c>
      <c r="J34" s="5">
        <f t="shared" si="5"/>
        <v>355</v>
      </c>
      <c r="K34" s="2">
        <v>0</v>
      </c>
      <c r="L34" s="2">
        <v>0</v>
      </c>
      <c r="M34" s="5">
        <f t="shared" si="6"/>
        <v>0</v>
      </c>
      <c r="N34" s="27">
        <f t="shared" si="7"/>
        <v>1.4039616344996085E-2</v>
      </c>
      <c r="O34" s="27">
        <f t="shared" si="0"/>
        <v>1.9537091519749545E-2</v>
      </c>
      <c r="P34" s="28">
        <f t="shared" si="1"/>
        <v>1.6347007333836271E-2</v>
      </c>
      <c r="R34" s="32">
        <f t="shared" si="8"/>
        <v>3.0325571305191548</v>
      </c>
      <c r="S34" s="32">
        <f t="shared" si="9"/>
        <v>4.220011768265902</v>
      </c>
      <c r="T34" s="32">
        <f t="shared" si="10"/>
        <v>3.5309535841086346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340.32606751623177</v>
      </c>
      <c r="F35" s="2">
        <v>388.10256176399469</v>
      </c>
      <c r="G35" s="5">
        <f t="shared" si="4"/>
        <v>728.42862928022646</v>
      </c>
      <c r="H35" s="2">
        <v>206</v>
      </c>
      <c r="I35" s="2">
        <v>156</v>
      </c>
      <c r="J35" s="5">
        <f t="shared" si="5"/>
        <v>362</v>
      </c>
      <c r="K35" s="2">
        <v>0</v>
      </c>
      <c r="L35" s="2">
        <v>0</v>
      </c>
      <c r="M35" s="5">
        <f t="shared" si="6"/>
        <v>0</v>
      </c>
      <c r="N35" s="27">
        <f t="shared" si="7"/>
        <v>7.6484643005266043E-3</v>
      </c>
      <c r="O35" s="27">
        <f t="shared" si="0"/>
        <v>1.1517763585113803E-2</v>
      </c>
      <c r="P35" s="28">
        <f t="shared" si="1"/>
        <v>9.3158971413984347E-3</v>
      </c>
      <c r="R35" s="32">
        <f t="shared" si="8"/>
        <v>1.6520682889137466</v>
      </c>
      <c r="S35" s="32">
        <f t="shared" si="9"/>
        <v>2.4878369343845814</v>
      </c>
      <c r="T35" s="32">
        <f t="shared" si="10"/>
        <v>2.012233782542062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72.456724212140685</v>
      </c>
      <c r="F36" s="3">
        <v>41.999999999999993</v>
      </c>
      <c r="G36" s="7">
        <f t="shared" si="4"/>
        <v>114.45672421214067</v>
      </c>
      <c r="H36" s="3">
        <v>205</v>
      </c>
      <c r="I36" s="3">
        <v>179</v>
      </c>
      <c r="J36" s="7">
        <f t="shared" si="5"/>
        <v>384</v>
      </c>
      <c r="K36" s="3">
        <v>0</v>
      </c>
      <c r="L36" s="3">
        <v>0</v>
      </c>
      <c r="M36" s="7">
        <f t="shared" si="6"/>
        <v>0</v>
      </c>
      <c r="N36" s="27">
        <f t="shared" si="7"/>
        <v>1.6363307184313614E-3</v>
      </c>
      <c r="O36" s="27">
        <f t="shared" si="0"/>
        <v>1.0862818125387955E-3</v>
      </c>
      <c r="P36" s="28">
        <f t="shared" si="1"/>
        <v>1.3799277128199829E-3</v>
      </c>
      <c r="R36" s="32">
        <f t="shared" si="8"/>
        <v>0.35344743518117405</v>
      </c>
      <c r="S36" s="32">
        <f t="shared" si="9"/>
        <v>0.23463687150837984</v>
      </c>
      <c r="T36" s="32">
        <f t="shared" si="10"/>
        <v>0.29806438596911633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2760.901820099969</v>
      </c>
      <c r="F37" s="9">
        <v>3060.3404701622776</v>
      </c>
      <c r="G37" s="10">
        <f t="shared" si="4"/>
        <v>5821.2422902622466</v>
      </c>
      <c r="H37" s="9">
        <v>90</v>
      </c>
      <c r="I37" s="9">
        <v>60</v>
      </c>
      <c r="J37" s="10">
        <f t="shared" si="5"/>
        <v>150</v>
      </c>
      <c r="K37" s="9">
        <v>61</v>
      </c>
      <c r="L37" s="9">
        <v>78</v>
      </c>
      <c r="M37" s="10">
        <f t="shared" si="6"/>
        <v>139</v>
      </c>
      <c r="N37" s="25">
        <f t="shared" si="7"/>
        <v>7.9868717313699641E-2</v>
      </c>
      <c r="O37" s="25">
        <f t="shared" si="0"/>
        <v>9.473565100799522E-2</v>
      </c>
      <c r="P37" s="26">
        <f t="shared" si="1"/>
        <v>8.7050518756164708E-2</v>
      </c>
      <c r="R37" s="32">
        <f t="shared" si="8"/>
        <v>18.284118013907079</v>
      </c>
      <c r="S37" s="32">
        <f t="shared" si="9"/>
        <v>22.176380218567228</v>
      </c>
      <c r="T37" s="32">
        <f t="shared" si="10"/>
        <v>20.142706886720575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2613.8643089124853</v>
      </c>
      <c r="F38" s="2">
        <v>3045.3642204025705</v>
      </c>
      <c r="G38" s="5">
        <f t="shared" si="4"/>
        <v>5659.2285293150562</v>
      </c>
      <c r="H38" s="2">
        <v>90</v>
      </c>
      <c r="I38" s="2">
        <v>60</v>
      </c>
      <c r="J38" s="5">
        <f t="shared" si="5"/>
        <v>150</v>
      </c>
      <c r="K38" s="2">
        <v>69</v>
      </c>
      <c r="L38" s="2">
        <v>60</v>
      </c>
      <c r="M38" s="5">
        <f t="shared" si="6"/>
        <v>129</v>
      </c>
      <c r="N38" s="27">
        <f t="shared" si="7"/>
        <v>7.1510842331814539E-2</v>
      </c>
      <c r="O38" s="27">
        <f t="shared" si="0"/>
        <v>0.10938808262940268</v>
      </c>
      <c r="P38" s="28">
        <f t="shared" si="1"/>
        <v>8.788713705607927E-2</v>
      </c>
      <c r="R38" s="32">
        <f t="shared" si="8"/>
        <v>16.439398169260915</v>
      </c>
      <c r="S38" s="32">
        <f t="shared" si="9"/>
        <v>25.37803517002142</v>
      </c>
      <c r="T38" s="32">
        <f t="shared" si="10"/>
        <v>20.283973223351456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2528.5689530684376</v>
      </c>
      <c r="F39" s="2">
        <v>3028.9606454148093</v>
      </c>
      <c r="G39" s="5">
        <f t="shared" si="4"/>
        <v>5557.5295984832464</v>
      </c>
      <c r="H39" s="2">
        <v>90</v>
      </c>
      <c r="I39" s="2">
        <v>60</v>
      </c>
      <c r="J39" s="5">
        <f t="shared" si="5"/>
        <v>150</v>
      </c>
      <c r="K39" s="2">
        <v>90</v>
      </c>
      <c r="L39" s="2">
        <v>60</v>
      </c>
      <c r="M39" s="5">
        <f t="shared" si="6"/>
        <v>150</v>
      </c>
      <c r="N39" s="27">
        <f t="shared" si="7"/>
        <v>6.0550022822520061E-2</v>
      </c>
      <c r="O39" s="27">
        <f t="shared" si="0"/>
        <v>0.10879887375771585</v>
      </c>
      <c r="P39" s="28">
        <f t="shared" si="1"/>
        <v>7.9849563196598375E-2</v>
      </c>
      <c r="R39" s="32">
        <f t="shared" si="8"/>
        <v>14.047605294824653</v>
      </c>
      <c r="S39" s="32">
        <f t="shared" si="9"/>
        <v>25.241338711790078</v>
      </c>
      <c r="T39" s="32">
        <f t="shared" si="10"/>
        <v>18.525098661610823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2465.9908906503588</v>
      </c>
      <c r="F40" s="2">
        <v>2950.8214941345054</v>
      </c>
      <c r="G40" s="5">
        <f t="shared" si="4"/>
        <v>5416.8123847848638</v>
      </c>
      <c r="H40" s="2">
        <v>90</v>
      </c>
      <c r="I40" s="2">
        <v>60</v>
      </c>
      <c r="J40" s="5">
        <f t="shared" si="5"/>
        <v>150</v>
      </c>
      <c r="K40" s="2">
        <v>90</v>
      </c>
      <c r="L40" s="2">
        <v>60</v>
      </c>
      <c r="M40" s="5">
        <f t="shared" si="6"/>
        <v>150</v>
      </c>
      <c r="N40" s="27">
        <f t="shared" si="7"/>
        <v>5.9051506002163766E-2</v>
      </c>
      <c r="O40" s="27">
        <f t="shared" si="0"/>
        <v>0.1059921513697739</v>
      </c>
      <c r="P40" s="28">
        <f t="shared" si="1"/>
        <v>7.7827764149207806E-2</v>
      </c>
      <c r="R40" s="32">
        <f t="shared" si="8"/>
        <v>13.699949392501994</v>
      </c>
      <c r="S40" s="32">
        <f t="shared" si="9"/>
        <v>24.590179117787546</v>
      </c>
      <c r="T40" s="32">
        <f t="shared" si="10"/>
        <v>18.056041282616214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2445.0643182933381</v>
      </c>
      <c r="F41" s="2">
        <v>2956.3835780903764</v>
      </c>
      <c r="G41" s="5">
        <f t="shared" si="4"/>
        <v>5401.4478963837146</v>
      </c>
      <c r="H41" s="2">
        <v>90</v>
      </c>
      <c r="I41" s="2">
        <v>60</v>
      </c>
      <c r="J41" s="5">
        <f t="shared" si="5"/>
        <v>150</v>
      </c>
      <c r="K41" s="2">
        <v>90</v>
      </c>
      <c r="L41" s="2">
        <v>60</v>
      </c>
      <c r="M41" s="5">
        <f t="shared" si="6"/>
        <v>150</v>
      </c>
      <c r="N41" s="27">
        <f t="shared" si="7"/>
        <v>5.8550390763729358E-2</v>
      </c>
      <c r="O41" s="27">
        <f t="shared" si="0"/>
        <v>0.10619193886818881</v>
      </c>
      <c r="P41" s="28">
        <f t="shared" si="1"/>
        <v>7.7607010005513136E-2</v>
      </c>
      <c r="R41" s="32">
        <f t="shared" si="8"/>
        <v>13.583690657185212</v>
      </c>
      <c r="S41" s="32">
        <f t="shared" si="9"/>
        <v>24.636529817419802</v>
      </c>
      <c r="T41" s="32">
        <f t="shared" si="10"/>
        <v>18.004826321279047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1646.1622532246261</v>
      </c>
      <c r="F42" s="2">
        <v>1089.655122357241</v>
      </c>
      <c r="G42" s="5">
        <f t="shared" si="4"/>
        <v>2735.8173755818671</v>
      </c>
      <c r="H42" s="2">
        <v>0</v>
      </c>
      <c r="I42" s="2">
        <v>0</v>
      </c>
      <c r="J42" s="5">
        <f t="shared" si="5"/>
        <v>0</v>
      </c>
      <c r="K42" s="2">
        <v>90</v>
      </c>
      <c r="L42" s="2">
        <v>60</v>
      </c>
      <c r="M42" s="5">
        <f t="shared" si="6"/>
        <v>150</v>
      </c>
      <c r="N42" s="27">
        <f t="shared" si="7"/>
        <v>7.3752789122967122E-2</v>
      </c>
      <c r="O42" s="27">
        <f t="shared" si="0"/>
        <v>7.3229510911104911E-2</v>
      </c>
      <c r="P42" s="28">
        <f t="shared" si="1"/>
        <v>7.3543477838222238E-2</v>
      </c>
      <c r="R42" s="32">
        <f t="shared" si="8"/>
        <v>18.290691702495845</v>
      </c>
      <c r="S42" s="32">
        <f t="shared" si="9"/>
        <v>18.160918705954018</v>
      </c>
      <c r="T42" s="32">
        <f t="shared" si="10"/>
        <v>18.238782503879115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1477.0283192369261</v>
      </c>
      <c r="F43" s="2">
        <v>1118.6558195913854</v>
      </c>
      <c r="G43" s="5">
        <f t="shared" si="4"/>
        <v>2595.6841388283115</v>
      </c>
      <c r="H43" s="2">
        <v>0</v>
      </c>
      <c r="I43" s="2">
        <v>0</v>
      </c>
      <c r="J43" s="5">
        <f t="shared" si="5"/>
        <v>0</v>
      </c>
      <c r="K43" s="2">
        <v>90</v>
      </c>
      <c r="L43" s="2">
        <v>60</v>
      </c>
      <c r="M43" s="5">
        <f t="shared" si="6"/>
        <v>150</v>
      </c>
      <c r="N43" s="27">
        <f t="shared" si="7"/>
        <v>6.6175103908464428E-2</v>
      </c>
      <c r="O43" s="27">
        <f t="shared" si="0"/>
        <v>7.5178482499421065E-2</v>
      </c>
      <c r="P43" s="28">
        <f t="shared" si="1"/>
        <v>6.9776455344847083E-2</v>
      </c>
      <c r="R43" s="32">
        <f t="shared" si="8"/>
        <v>16.411425769299179</v>
      </c>
      <c r="S43" s="32">
        <f t="shared" si="9"/>
        <v>18.644263659856424</v>
      </c>
      <c r="T43" s="32">
        <f t="shared" si="10"/>
        <v>17.304560925522075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1361.5665591531344</v>
      </c>
      <c r="F44" s="2">
        <v>1110.0504576192125</v>
      </c>
      <c r="G44" s="5">
        <f t="shared" si="4"/>
        <v>2471.6170167723467</v>
      </c>
      <c r="H44" s="2">
        <v>0</v>
      </c>
      <c r="I44" s="2">
        <v>0</v>
      </c>
      <c r="J44" s="5">
        <f t="shared" si="5"/>
        <v>0</v>
      </c>
      <c r="K44" s="2">
        <v>90</v>
      </c>
      <c r="L44" s="2">
        <v>60</v>
      </c>
      <c r="M44" s="5">
        <f t="shared" si="6"/>
        <v>150</v>
      </c>
      <c r="N44" s="27">
        <f t="shared" si="7"/>
        <v>6.1002085983563374E-2</v>
      </c>
      <c r="O44" s="27">
        <f t="shared" si="0"/>
        <v>7.4600165162581486E-2</v>
      </c>
      <c r="P44" s="28">
        <f t="shared" si="1"/>
        <v>6.6441317655170612E-2</v>
      </c>
      <c r="R44" s="32">
        <f t="shared" si="8"/>
        <v>15.128517323923717</v>
      </c>
      <c r="S44" s="32">
        <f t="shared" si="9"/>
        <v>18.500840960320208</v>
      </c>
      <c r="T44" s="32">
        <f t="shared" si="10"/>
        <v>16.47744677848231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1292.8711967617023</v>
      </c>
      <c r="F45" s="2">
        <v>1105.7424483055795</v>
      </c>
      <c r="G45" s="5">
        <f t="shared" si="4"/>
        <v>2398.6136450672821</v>
      </c>
      <c r="H45" s="2">
        <v>0</v>
      </c>
      <c r="I45" s="2">
        <v>0</v>
      </c>
      <c r="J45" s="5">
        <f t="shared" si="5"/>
        <v>0</v>
      </c>
      <c r="K45" s="2">
        <v>90</v>
      </c>
      <c r="L45" s="2">
        <v>60</v>
      </c>
      <c r="M45" s="5">
        <f t="shared" si="6"/>
        <v>150</v>
      </c>
      <c r="N45" s="27">
        <f t="shared" si="7"/>
        <v>5.79243367724777E-2</v>
      </c>
      <c r="O45" s="27">
        <f t="shared" si="0"/>
        <v>7.4310648407633031E-2</v>
      </c>
      <c r="P45" s="28">
        <f t="shared" si="1"/>
        <v>6.4478861426539844E-2</v>
      </c>
      <c r="R45" s="32">
        <f t="shared" si="8"/>
        <v>14.365235519574471</v>
      </c>
      <c r="S45" s="32">
        <f t="shared" si="9"/>
        <v>18.429040805092992</v>
      </c>
      <c r="T45" s="32">
        <f t="shared" si="10"/>
        <v>15.990757633781881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1262.4896421623762</v>
      </c>
      <c r="F46" s="2">
        <v>1101.8052431423691</v>
      </c>
      <c r="G46" s="5">
        <f t="shared" si="4"/>
        <v>2364.2948853047455</v>
      </c>
      <c r="H46" s="2">
        <v>0</v>
      </c>
      <c r="I46" s="2">
        <v>0</v>
      </c>
      <c r="J46" s="5">
        <f t="shared" si="5"/>
        <v>0</v>
      </c>
      <c r="K46" s="2">
        <v>90</v>
      </c>
      <c r="L46" s="2">
        <v>60</v>
      </c>
      <c r="M46" s="5">
        <f t="shared" si="6"/>
        <v>150</v>
      </c>
      <c r="N46" s="27">
        <f t="shared" si="7"/>
        <v>5.656315601085915E-2</v>
      </c>
      <c r="O46" s="27">
        <f t="shared" si="0"/>
        <v>7.4046051286449532E-2</v>
      </c>
      <c r="P46" s="28">
        <f t="shared" si="1"/>
        <v>6.3556314121095317E-2</v>
      </c>
      <c r="R46" s="32">
        <f t="shared" si="8"/>
        <v>14.027662690693068</v>
      </c>
      <c r="S46" s="32">
        <f t="shared" si="9"/>
        <v>18.363420719039485</v>
      </c>
      <c r="T46" s="32">
        <f t="shared" si="10"/>
        <v>15.761965902031637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1231.2560584667754</v>
      </c>
      <c r="F47" s="2">
        <v>1100.0943956746769</v>
      </c>
      <c r="G47" s="5">
        <f t="shared" si="4"/>
        <v>2331.3504541414522</v>
      </c>
      <c r="H47" s="2">
        <v>0</v>
      </c>
      <c r="I47" s="2">
        <v>0</v>
      </c>
      <c r="J47" s="5">
        <f t="shared" si="5"/>
        <v>0</v>
      </c>
      <c r="K47" s="2">
        <v>90</v>
      </c>
      <c r="L47" s="2">
        <v>60</v>
      </c>
      <c r="M47" s="5">
        <f t="shared" si="6"/>
        <v>150</v>
      </c>
      <c r="N47" s="27">
        <f t="shared" si="7"/>
        <v>5.5163801902633307E-2</v>
      </c>
      <c r="O47" s="27">
        <f t="shared" si="0"/>
        <v>7.393107497813689E-2</v>
      </c>
      <c r="P47" s="28">
        <f t="shared" si="1"/>
        <v>6.2670711132834733E-2</v>
      </c>
      <c r="R47" s="32">
        <f t="shared" ref="R47" si="11">+E47/(H47+K47)</f>
        <v>13.680622871853059</v>
      </c>
      <c r="S47" s="32">
        <f t="shared" ref="S47" si="12">+F47/(I47+L47)</f>
        <v>18.334906594577948</v>
      </c>
      <c r="T47" s="32">
        <f t="shared" ref="T47" si="13">+G47/(J47+M47)</f>
        <v>15.542336360943015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1145.2204503754422</v>
      </c>
      <c r="F48" s="2">
        <v>991.36580840994486</v>
      </c>
      <c r="G48" s="5">
        <f t="shared" si="4"/>
        <v>2136.5862587853871</v>
      </c>
      <c r="H48" s="2">
        <v>0</v>
      </c>
      <c r="I48" s="2">
        <v>0</v>
      </c>
      <c r="J48" s="5">
        <f t="shared" si="5"/>
        <v>0</v>
      </c>
      <c r="K48" s="2">
        <v>90</v>
      </c>
      <c r="L48" s="2">
        <v>60</v>
      </c>
      <c r="M48" s="5">
        <f t="shared" si="6"/>
        <v>150</v>
      </c>
      <c r="N48" s="27">
        <f t="shared" si="7"/>
        <v>5.1309159963057446E-2</v>
      </c>
      <c r="O48" s="27">
        <f t="shared" si="0"/>
        <v>6.6624046264109199E-2</v>
      </c>
      <c r="P48" s="28">
        <f t="shared" si="1"/>
        <v>5.7435114483478149E-2</v>
      </c>
      <c r="R48" s="32">
        <f t="shared" si="8"/>
        <v>12.724671670838246</v>
      </c>
      <c r="S48" s="32">
        <f t="shared" si="9"/>
        <v>16.522763473499079</v>
      </c>
      <c r="T48" s="32">
        <f t="shared" si="10"/>
        <v>14.243908391902581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1070.8793782961459</v>
      </c>
      <c r="F49" s="2">
        <v>968.98223954319997</v>
      </c>
      <c r="G49" s="5">
        <f t="shared" si="4"/>
        <v>2039.8616178393459</v>
      </c>
      <c r="H49" s="2">
        <v>0</v>
      </c>
      <c r="I49" s="2">
        <v>0</v>
      </c>
      <c r="J49" s="5">
        <f t="shared" si="5"/>
        <v>0</v>
      </c>
      <c r="K49" s="2">
        <v>90</v>
      </c>
      <c r="L49" s="2">
        <v>60</v>
      </c>
      <c r="M49" s="5">
        <f t="shared" si="6"/>
        <v>150</v>
      </c>
      <c r="N49" s="27">
        <f t="shared" si="7"/>
        <v>4.7978466769540588E-2</v>
      </c>
      <c r="O49" s="27">
        <f t="shared" si="0"/>
        <v>6.5119774162849461E-2</v>
      </c>
      <c r="P49" s="28">
        <f t="shared" si="1"/>
        <v>5.4834989726864139E-2</v>
      </c>
      <c r="R49" s="32">
        <f t="shared" si="8"/>
        <v>11.898659758846065</v>
      </c>
      <c r="S49" s="32">
        <f t="shared" si="9"/>
        <v>16.149703992386666</v>
      </c>
      <c r="T49" s="32">
        <f t="shared" si="10"/>
        <v>13.599077452262305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1070.5744150131611</v>
      </c>
      <c r="F50" s="2">
        <v>953.86007911025069</v>
      </c>
      <c r="G50" s="5">
        <f t="shared" si="4"/>
        <v>2024.4344941234117</v>
      </c>
      <c r="H50" s="2">
        <v>0</v>
      </c>
      <c r="I50" s="2">
        <v>0</v>
      </c>
      <c r="J50" s="5">
        <f t="shared" si="5"/>
        <v>0</v>
      </c>
      <c r="K50" s="2">
        <v>90</v>
      </c>
      <c r="L50" s="2">
        <v>79</v>
      </c>
      <c r="M50" s="5">
        <f t="shared" si="6"/>
        <v>169</v>
      </c>
      <c r="N50" s="27">
        <f t="shared" si="7"/>
        <v>4.7964803540016178E-2</v>
      </c>
      <c r="O50" s="27">
        <f t="shared" si="0"/>
        <v>4.8686202486231664E-2</v>
      </c>
      <c r="P50" s="28">
        <f t="shared" si="1"/>
        <v>4.8302025532625782E-2</v>
      </c>
      <c r="R50" s="32">
        <f t="shared" si="8"/>
        <v>11.895271277924012</v>
      </c>
      <c r="S50" s="32">
        <f t="shared" si="9"/>
        <v>12.074178216585452</v>
      </c>
      <c r="T50" s="32">
        <f t="shared" si="10"/>
        <v>11.978902332091193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961.29611684805548</v>
      </c>
      <c r="F51" s="2">
        <v>933.27235098848996</v>
      </c>
      <c r="G51" s="5">
        <f t="shared" si="4"/>
        <v>1894.5684678365456</v>
      </c>
      <c r="H51" s="2">
        <v>0</v>
      </c>
      <c r="I51" s="2">
        <v>0</v>
      </c>
      <c r="J51" s="5">
        <f t="shared" si="5"/>
        <v>0</v>
      </c>
      <c r="K51" s="2">
        <v>90</v>
      </c>
      <c r="L51" s="2">
        <v>90</v>
      </c>
      <c r="M51" s="5">
        <f t="shared" si="6"/>
        <v>180</v>
      </c>
      <c r="N51" s="27">
        <f t="shared" si="7"/>
        <v>4.3068822439429007E-2</v>
      </c>
      <c r="O51" s="27">
        <f t="shared" si="0"/>
        <v>4.1813277374036291E-2</v>
      </c>
      <c r="P51" s="28">
        <f t="shared" si="1"/>
        <v>4.2441049906732649E-2</v>
      </c>
      <c r="R51" s="32">
        <f t="shared" si="8"/>
        <v>10.681067964978395</v>
      </c>
      <c r="S51" s="32">
        <f t="shared" si="9"/>
        <v>10.369692788761</v>
      </c>
      <c r="T51" s="32">
        <f t="shared" si="10"/>
        <v>10.525380376869698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934.02360088264902</v>
      </c>
      <c r="F52" s="2">
        <v>921.48940524718591</v>
      </c>
      <c r="G52" s="5">
        <f t="shared" si="4"/>
        <v>1855.513006129835</v>
      </c>
      <c r="H52" s="2">
        <v>0</v>
      </c>
      <c r="I52" s="2">
        <v>0</v>
      </c>
      <c r="J52" s="5">
        <f t="shared" si="5"/>
        <v>0</v>
      </c>
      <c r="K52" s="2">
        <v>90</v>
      </c>
      <c r="L52" s="2">
        <v>90</v>
      </c>
      <c r="M52" s="5">
        <f t="shared" si="6"/>
        <v>180</v>
      </c>
      <c r="N52" s="27">
        <f t="shared" si="7"/>
        <v>4.1846935523416173E-2</v>
      </c>
      <c r="O52" s="27">
        <f t="shared" si="0"/>
        <v>4.1285367618601521E-2</v>
      </c>
      <c r="P52" s="28">
        <f t="shared" si="1"/>
        <v>4.1566151571008847E-2</v>
      </c>
      <c r="R52" s="32">
        <f t="shared" si="8"/>
        <v>10.378040009807211</v>
      </c>
      <c r="S52" s="32">
        <f t="shared" si="9"/>
        <v>10.238771169413177</v>
      </c>
      <c r="T52" s="32">
        <f t="shared" si="10"/>
        <v>10.308405589610194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905.99844815217307</v>
      </c>
      <c r="F53" s="2">
        <v>927.347138511509</v>
      </c>
      <c r="G53" s="5">
        <f t="shared" si="4"/>
        <v>1833.3455866636821</v>
      </c>
      <c r="H53" s="2">
        <v>0</v>
      </c>
      <c r="I53" s="2">
        <v>0</v>
      </c>
      <c r="J53" s="5">
        <f t="shared" si="5"/>
        <v>0</v>
      </c>
      <c r="K53" s="2">
        <v>92</v>
      </c>
      <c r="L53" s="2">
        <v>63</v>
      </c>
      <c r="M53" s="5">
        <f t="shared" si="6"/>
        <v>155</v>
      </c>
      <c r="N53" s="27">
        <f t="shared" si="7"/>
        <v>3.9708908141311935E-2</v>
      </c>
      <c r="O53" s="27">
        <f t="shared" si="0"/>
        <v>5.9354015521729968E-2</v>
      </c>
      <c r="P53" s="28">
        <f t="shared" si="1"/>
        <v>4.7693693721739906E-2</v>
      </c>
      <c r="R53" s="32">
        <f t="shared" si="8"/>
        <v>9.8478092190453594</v>
      </c>
      <c r="S53" s="32">
        <f t="shared" si="9"/>
        <v>14.719795849389032</v>
      </c>
      <c r="T53" s="32">
        <f t="shared" si="10"/>
        <v>11.828036042991497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835.7581760758776</v>
      </c>
      <c r="F54" s="2">
        <v>831.34628110512631</v>
      </c>
      <c r="G54" s="5">
        <f t="shared" si="4"/>
        <v>1667.1044571810039</v>
      </c>
      <c r="H54" s="2">
        <v>0</v>
      </c>
      <c r="I54" s="2">
        <v>0</v>
      </c>
      <c r="J54" s="5">
        <f t="shared" si="5"/>
        <v>0</v>
      </c>
      <c r="K54" s="2">
        <v>117</v>
      </c>
      <c r="L54" s="2">
        <v>60</v>
      </c>
      <c r="M54" s="5">
        <f t="shared" si="6"/>
        <v>177</v>
      </c>
      <c r="N54" s="27">
        <f t="shared" si="7"/>
        <v>2.8803355944164517E-2</v>
      </c>
      <c r="O54" s="27">
        <f t="shared" si="0"/>
        <v>5.5870045773193974E-2</v>
      </c>
      <c r="P54" s="28">
        <f t="shared" si="1"/>
        <v>3.7978505038750769E-2</v>
      </c>
      <c r="R54" s="32">
        <f t="shared" si="8"/>
        <v>7.1432322741528003</v>
      </c>
      <c r="S54" s="32">
        <f t="shared" si="9"/>
        <v>13.855771351752106</v>
      </c>
      <c r="T54" s="32">
        <f t="shared" si="10"/>
        <v>9.4186692496101916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687.33138663202351</v>
      </c>
      <c r="F55" s="2">
        <v>673.82288708969145</v>
      </c>
      <c r="G55" s="5">
        <f t="shared" si="4"/>
        <v>1361.1542737217151</v>
      </c>
      <c r="H55" s="2">
        <v>0</v>
      </c>
      <c r="I55" s="2">
        <v>0</v>
      </c>
      <c r="J55" s="5">
        <f t="shared" si="5"/>
        <v>0</v>
      </c>
      <c r="K55" s="2">
        <v>120</v>
      </c>
      <c r="L55" s="2">
        <v>60</v>
      </c>
      <c r="M55" s="5">
        <f t="shared" si="6"/>
        <v>180</v>
      </c>
      <c r="N55" s="27">
        <f t="shared" si="7"/>
        <v>2.3095812722850252E-2</v>
      </c>
      <c r="O55" s="27">
        <f t="shared" si="0"/>
        <v>4.5283796175382487E-2</v>
      </c>
      <c r="P55" s="28">
        <f t="shared" si="1"/>
        <v>3.0491807207027669E-2</v>
      </c>
      <c r="R55" s="32">
        <f t="shared" si="8"/>
        <v>5.7277615552668628</v>
      </c>
      <c r="S55" s="32">
        <f t="shared" si="9"/>
        <v>11.230381451494857</v>
      </c>
      <c r="T55" s="32">
        <f t="shared" si="10"/>
        <v>7.5619681873428615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651.396798865714</v>
      </c>
      <c r="F56" s="2">
        <v>623.93611707379603</v>
      </c>
      <c r="G56" s="5">
        <f t="shared" si="4"/>
        <v>1275.33291593951</v>
      </c>
      <c r="H56" s="2">
        <v>0</v>
      </c>
      <c r="I56" s="2">
        <v>0</v>
      </c>
      <c r="J56" s="5">
        <f t="shared" si="5"/>
        <v>0</v>
      </c>
      <c r="K56" s="2">
        <v>120</v>
      </c>
      <c r="L56" s="2">
        <v>60</v>
      </c>
      <c r="M56" s="5">
        <f t="shared" si="6"/>
        <v>180</v>
      </c>
      <c r="N56" s="27">
        <f t="shared" si="7"/>
        <v>2.1888333295218883E-2</v>
      </c>
      <c r="O56" s="27">
        <f t="shared" si="0"/>
        <v>4.193119066356156E-2</v>
      </c>
      <c r="P56" s="28">
        <f t="shared" si="1"/>
        <v>2.856928575133311E-2</v>
      </c>
      <c r="R56" s="32">
        <f t="shared" si="8"/>
        <v>5.4283066572142831</v>
      </c>
      <c r="S56" s="32">
        <f t="shared" si="9"/>
        <v>10.398935284563267</v>
      </c>
      <c r="T56" s="32">
        <f t="shared" si="10"/>
        <v>7.0851828663306113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476.89880819757519</v>
      </c>
      <c r="F57" s="2">
        <v>484.99886783790703</v>
      </c>
      <c r="G57" s="5">
        <f t="shared" si="4"/>
        <v>961.89767603548216</v>
      </c>
      <c r="H57" s="2">
        <v>0</v>
      </c>
      <c r="I57" s="2">
        <v>0</v>
      </c>
      <c r="J57" s="5">
        <f t="shared" si="5"/>
        <v>0</v>
      </c>
      <c r="K57" s="43">
        <v>120</v>
      </c>
      <c r="L57" s="2">
        <v>60</v>
      </c>
      <c r="M57" s="5">
        <f t="shared" si="6"/>
        <v>180</v>
      </c>
      <c r="N57" s="27">
        <f t="shared" si="7"/>
        <v>1.6024825544273359E-2</v>
      </c>
      <c r="O57" s="27">
        <f t="shared" si="0"/>
        <v>3.2594009935343213E-2</v>
      </c>
      <c r="P57" s="28">
        <f t="shared" si="1"/>
        <v>2.1547887007963309E-2</v>
      </c>
      <c r="R57" s="32">
        <f t="shared" si="8"/>
        <v>3.9741567349797933</v>
      </c>
      <c r="S57" s="32">
        <f t="shared" si="9"/>
        <v>8.0833144639651167</v>
      </c>
      <c r="T57" s="32">
        <f t="shared" si="10"/>
        <v>5.3438759779749008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437.4164649887814</v>
      </c>
      <c r="F58" s="3">
        <v>444</v>
      </c>
      <c r="G58" s="7">
        <f t="shared" si="4"/>
        <v>881.4164649887814</v>
      </c>
      <c r="H58" s="6">
        <v>0</v>
      </c>
      <c r="I58" s="3">
        <v>0</v>
      </c>
      <c r="J58" s="7">
        <f t="shared" si="5"/>
        <v>0</v>
      </c>
      <c r="K58" s="44">
        <v>120</v>
      </c>
      <c r="L58" s="3">
        <v>60</v>
      </c>
      <c r="M58" s="7">
        <f t="shared" ref="M58" si="14">+K58+L58</f>
        <v>180</v>
      </c>
      <c r="N58" s="27">
        <f t="shared" si="7"/>
        <v>1.4698133904192924E-2</v>
      </c>
      <c r="O58" s="27">
        <f t="shared" si="0"/>
        <v>2.9838709677419355E-2</v>
      </c>
      <c r="P58" s="28">
        <f t="shared" si="1"/>
        <v>1.9744992495268402E-2</v>
      </c>
      <c r="R58" s="32">
        <f t="shared" si="8"/>
        <v>3.645137208239845</v>
      </c>
      <c r="S58" s="32">
        <f t="shared" si="9"/>
        <v>7.4</v>
      </c>
      <c r="T58" s="32">
        <f t="shared" si="10"/>
        <v>4.8967581388265637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2095.7385677479351</v>
      </c>
      <c r="F59" s="2">
        <v>822.89414726276027</v>
      </c>
      <c r="G59" s="10">
        <f t="shared" si="4"/>
        <v>2918.6327150106954</v>
      </c>
      <c r="H59" s="2">
        <v>0</v>
      </c>
      <c r="I59" s="2">
        <v>1</v>
      </c>
      <c r="J59" s="10">
        <f t="shared" si="5"/>
        <v>1</v>
      </c>
      <c r="K59" s="2">
        <v>59</v>
      </c>
      <c r="L59" s="2">
        <v>59</v>
      </c>
      <c r="M59" s="10">
        <f t="shared" si="6"/>
        <v>118</v>
      </c>
      <c r="N59" s="25">
        <f t="shared" si="7"/>
        <v>0.14322980916812023</v>
      </c>
      <c r="O59" s="25">
        <f t="shared" si="0"/>
        <v>5.5421211426640644E-2</v>
      </c>
      <c r="P59" s="26">
        <f t="shared" si="1"/>
        <v>9.9003823439982888E-2</v>
      </c>
      <c r="R59" s="32">
        <f t="shared" si="8"/>
        <v>35.520992673693819</v>
      </c>
      <c r="S59" s="32">
        <f t="shared" si="9"/>
        <v>13.714902454379338</v>
      </c>
      <c r="T59" s="32">
        <f t="shared" si="10"/>
        <v>24.526325336224332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2004.2933712935219</v>
      </c>
      <c r="F60" s="2">
        <v>796.45988609968822</v>
      </c>
      <c r="G60" s="5">
        <f t="shared" si="4"/>
        <v>2800.7532573932103</v>
      </c>
      <c r="H60" s="2">
        <v>0</v>
      </c>
      <c r="I60" s="2">
        <v>1</v>
      </c>
      <c r="J60" s="5">
        <f t="shared" si="5"/>
        <v>1</v>
      </c>
      <c r="K60" s="2">
        <v>59</v>
      </c>
      <c r="L60" s="2">
        <v>59</v>
      </c>
      <c r="M60" s="5">
        <f t="shared" si="6"/>
        <v>118</v>
      </c>
      <c r="N60" s="27">
        <f t="shared" si="7"/>
        <v>0.13698013745855125</v>
      </c>
      <c r="O60" s="27">
        <f t="shared" si="0"/>
        <v>5.3640886725463917E-2</v>
      </c>
      <c r="P60" s="28">
        <f t="shared" si="1"/>
        <v>9.5005198690407411E-2</v>
      </c>
      <c r="R60" s="32">
        <f t="shared" si="8"/>
        <v>33.971074089720709</v>
      </c>
      <c r="S60" s="32">
        <f t="shared" si="9"/>
        <v>13.274331434994803</v>
      </c>
      <c r="T60" s="32">
        <f t="shared" si="10"/>
        <v>23.535741658766472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1884.8837471846032</v>
      </c>
      <c r="F61" s="2">
        <v>810.83248548947108</v>
      </c>
      <c r="G61" s="5">
        <f t="shared" si="4"/>
        <v>2695.7162326740745</v>
      </c>
      <c r="H61" s="2">
        <v>0</v>
      </c>
      <c r="I61" s="2">
        <v>1</v>
      </c>
      <c r="J61" s="5">
        <f t="shared" si="5"/>
        <v>1</v>
      </c>
      <c r="K61" s="2">
        <v>59</v>
      </c>
      <c r="L61" s="2">
        <v>59</v>
      </c>
      <c r="M61" s="5">
        <f t="shared" si="6"/>
        <v>118</v>
      </c>
      <c r="N61" s="27">
        <f t="shared" si="7"/>
        <v>0.12881928288577113</v>
      </c>
      <c r="O61" s="27">
        <f t="shared" si="0"/>
        <v>5.4608868904193905E-2</v>
      </c>
      <c r="P61" s="28">
        <f t="shared" si="1"/>
        <v>9.1442205993014739E-2</v>
      </c>
      <c r="R61" s="32">
        <f t="shared" si="8"/>
        <v>31.947182155671239</v>
      </c>
      <c r="S61" s="32">
        <f t="shared" si="9"/>
        <v>13.513874758157851</v>
      </c>
      <c r="T61" s="32">
        <f t="shared" si="10"/>
        <v>22.653077585496423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1824.5287071871296</v>
      </c>
      <c r="F62" s="2">
        <v>795.91677206967324</v>
      </c>
      <c r="G62" s="5">
        <f t="shared" si="4"/>
        <v>2620.4454792568031</v>
      </c>
      <c r="H62" s="2">
        <v>0</v>
      </c>
      <c r="I62" s="2">
        <v>1</v>
      </c>
      <c r="J62" s="5">
        <f t="shared" si="5"/>
        <v>1</v>
      </c>
      <c r="K62" s="2">
        <v>59</v>
      </c>
      <c r="L62" s="2">
        <v>59</v>
      </c>
      <c r="M62" s="5">
        <f t="shared" si="6"/>
        <v>118</v>
      </c>
      <c r="N62" s="27">
        <f t="shared" si="7"/>
        <v>0.12469441683892357</v>
      </c>
      <c r="O62" s="27">
        <f t="shared" si="0"/>
        <v>5.3604308463744157E-2</v>
      </c>
      <c r="P62" s="28">
        <f t="shared" si="1"/>
        <v>8.8888923991072011E-2</v>
      </c>
      <c r="R62" s="32">
        <f t="shared" si="8"/>
        <v>30.924215376053045</v>
      </c>
      <c r="S62" s="32">
        <f t="shared" si="9"/>
        <v>13.265279534494555</v>
      </c>
      <c r="T62" s="32">
        <f t="shared" si="10"/>
        <v>22.020550245855489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1760.7743172976684</v>
      </c>
      <c r="F63" s="2">
        <v>782.6338220617647</v>
      </c>
      <c r="G63" s="5">
        <f t="shared" si="4"/>
        <v>2543.4081393594333</v>
      </c>
      <c r="H63" s="2">
        <v>0</v>
      </c>
      <c r="I63" s="2">
        <v>1</v>
      </c>
      <c r="J63" s="5">
        <f t="shared" si="5"/>
        <v>1</v>
      </c>
      <c r="K63" s="2">
        <v>59</v>
      </c>
      <c r="L63" s="2">
        <v>59</v>
      </c>
      <c r="M63" s="5">
        <f t="shared" si="6"/>
        <v>118</v>
      </c>
      <c r="N63" s="27">
        <f t="shared" si="7"/>
        <v>0.12033722780875263</v>
      </c>
      <c r="O63" s="27">
        <f t="shared" si="0"/>
        <v>5.2709713231530488E-2</v>
      </c>
      <c r="P63" s="28">
        <f t="shared" si="1"/>
        <v>8.6275717074607641E-2</v>
      </c>
      <c r="R63" s="32">
        <f t="shared" si="8"/>
        <v>29.843632496570653</v>
      </c>
      <c r="S63" s="32">
        <f t="shared" si="9"/>
        <v>13.043897034362745</v>
      </c>
      <c r="T63" s="32">
        <f t="shared" si="10"/>
        <v>21.373177641675909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1643.7870259616479</v>
      </c>
      <c r="F64" s="2">
        <v>797.30185555786034</v>
      </c>
      <c r="G64" s="5">
        <f t="shared" si="4"/>
        <v>2441.0888815195085</v>
      </c>
      <c r="H64" s="2">
        <v>0</v>
      </c>
      <c r="I64" s="2">
        <v>1</v>
      </c>
      <c r="J64" s="5">
        <f t="shared" si="5"/>
        <v>1</v>
      </c>
      <c r="K64" s="2">
        <v>59</v>
      </c>
      <c r="L64" s="2">
        <v>59</v>
      </c>
      <c r="M64" s="5">
        <f t="shared" si="6"/>
        <v>118</v>
      </c>
      <c r="N64" s="27">
        <f t="shared" si="7"/>
        <v>0.11234192358950573</v>
      </c>
      <c r="O64" s="27">
        <f t="shared" si="0"/>
        <v>5.3697592642636065E-2</v>
      </c>
      <c r="P64" s="28">
        <f t="shared" si="1"/>
        <v>8.2804914569861207E-2</v>
      </c>
      <c r="R64" s="32">
        <f t="shared" si="8"/>
        <v>27.860797050197423</v>
      </c>
      <c r="S64" s="32">
        <f t="shared" si="9"/>
        <v>13.288364259297673</v>
      </c>
      <c r="T64" s="32">
        <f t="shared" si="10"/>
        <v>20.513351945542087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1506.8415372289758</v>
      </c>
      <c r="F65" s="2">
        <v>745.33705449814806</v>
      </c>
      <c r="G65" s="5">
        <f t="shared" si="4"/>
        <v>2252.1785917271236</v>
      </c>
      <c r="H65" s="2">
        <v>1</v>
      </c>
      <c r="I65" s="2">
        <v>1</v>
      </c>
      <c r="J65" s="5">
        <f t="shared" si="5"/>
        <v>2</v>
      </c>
      <c r="K65" s="2">
        <v>87</v>
      </c>
      <c r="L65" s="2">
        <v>59</v>
      </c>
      <c r="M65" s="5">
        <f t="shared" si="6"/>
        <v>146</v>
      </c>
      <c r="N65" s="27">
        <f t="shared" si="7"/>
        <v>6.914654631190234E-2</v>
      </c>
      <c r="O65" s="27">
        <f t="shared" si="0"/>
        <v>5.019780808850674E-2</v>
      </c>
      <c r="P65" s="28">
        <f t="shared" si="1"/>
        <v>6.1467756324430231E-2</v>
      </c>
      <c r="R65" s="32">
        <f t="shared" si="8"/>
        <v>17.123199286692905</v>
      </c>
      <c r="S65" s="32">
        <f t="shared" si="9"/>
        <v>12.422284241635801</v>
      </c>
      <c r="T65" s="32">
        <f t="shared" si="10"/>
        <v>15.21742291707516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549.89748525783023</v>
      </c>
      <c r="F66" s="2">
        <v>514.37543161157498</v>
      </c>
      <c r="G66" s="5">
        <f t="shared" si="4"/>
        <v>1064.2729168694052</v>
      </c>
      <c r="H66" s="2">
        <v>1</v>
      </c>
      <c r="I66" s="2">
        <v>1</v>
      </c>
      <c r="J66" s="5">
        <f t="shared" si="5"/>
        <v>2</v>
      </c>
      <c r="K66" s="2">
        <v>88</v>
      </c>
      <c r="L66" s="2">
        <v>59</v>
      </c>
      <c r="M66" s="5">
        <f t="shared" si="6"/>
        <v>147</v>
      </c>
      <c r="N66" s="27">
        <f t="shared" si="7"/>
        <v>2.4949976645092114E-2</v>
      </c>
      <c r="O66" s="27">
        <f t="shared" si="0"/>
        <v>3.4642741891943357E-2</v>
      </c>
      <c r="P66" s="28">
        <f t="shared" si="1"/>
        <v>2.8851467058919032E-2</v>
      </c>
      <c r="R66" s="32">
        <f t="shared" si="8"/>
        <v>6.1786234298632614</v>
      </c>
      <c r="S66" s="32">
        <f t="shared" si="9"/>
        <v>8.5729238601929172</v>
      </c>
      <c r="T66" s="32">
        <f t="shared" si="10"/>
        <v>7.1427712541570818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518.14883704313684</v>
      </c>
      <c r="F67" s="2">
        <v>470.37543161157498</v>
      </c>
      <c r="G67" s="5">
        <f t="shared" si="4"/>
        <v>988.52426865471182</v>
      </c>
      <c r="H67" s="2">
        <v>1</v>
      </c>
      <c r="I67" s="2">
        <v>1</v>
      </c>
      <c r="J67" s="5">
        <f t="shared" si="5"/>
        <v>2</v>
      </c>
      <c r="K67" s="2">
        <v>88</v>
      </c>
      <c r="L67" s="2">
        <v>59</v>
      </c>
      <c r="M67" s="5">
        <f t="shared" si="6"/>
        <v>147</v>
      </c>
      <c r="N67" s="27">
        <f t="shared" si="7"/>
        <v>2.3509475364933613E-2</v>
      </c>
      <c r="O67" s="27">
        <f t="shared" si="0"/>
        <v>3.1679379822977839E-2</v>
      </c>
      <c r="P67" s="28">
        <f t="shared" si="1"/>
        <v>2.6797990366913681E-2</v>
      </c>
      <c r="R67" s="32">
        <f t="shared" si="8"/>
        <v>5.8218970454285035</v>
      </c>
      <c r="S67" s="32">
        <f t="shared" si="9"/>
        <v>7.8395905268595829</v>
      </c>
      <c r="T67" s="32">
        <f t="shared" si="10"/>
        <v>6.6343910647967235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482.35573162645585</v>
      </c>
      <c r="F68" s="2">
        <v>406.39429953610329</v>
      </c>
      <c r="G68" s="5">
        <f t="shared" si="4"/>
        <v>888.75003116255914</v>
      </c>
      <c r="H68" s="2">
        <v>1</v>
      </c>
      <c r="I68" s="2">
        <v>1</v>
      </c>
      <c r="J68" s="5">
        <f t="shared" si="5"/>
        <v>2</v>
      </c>
      <c r="K68" s="2">
        <v>88</v>
      </c>
      <c r="L68" s="2">
        <v>59</v>
      </c>
      <c r="M68" s="5">
        <f t="shared" si="6"/>
        <v>147</v>
      </c>
      <c r="N68" s="27">
        <f t="shared" si="7"/>
        <v>2.1885468767080574E-2</v>
      </c>
      <c r="O68" s="27">
        <f t="shared" si="0"/>
        <v>2.7370305733843164E-2</v>
      </c>
      <c r="P68" s="28">
        <f t="shared" si="1"/>
        <v>2.4093201885777467E-2</v>
      </c>
      <c r="R68" s="32">
        <f t="shared" si="8"/>
        <v>5.4197273216455715</v>
      </c>
      <c r="S68" s="32">
        <f t="shared" si="9"/>
        <v>6.7732383256017217</v>
      </c>
      <c r="T68" s="32">
        <f t="shared" si="10"/>
        <v>5.9647653098158333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264.71395457390065</v>
      </c>
      <c r="F69" s="3">
        <v>221.00000000000009</v>
      </c>
      <c r="G69" s="7">
        <f t="shared" si="4"/>
        <v>485.71395457390076</v>
      </c>
      <c r="H69" s="6">
        <v>1</v>
      </c>
      <c r="I69" s="3">
        <v>1</v>
      </c>
      <c r="J69" s="7">
        <f t="shared" si="5"/>
        <v>2</v>
      </c>
      <c r="K69" s="6">
        <v>88</v>
      </c>
      <c r="L69" s="3">
        <v>74</v>
      </c>
      <c r="M69" s="7">
        <f t="shared" ref="M69" si="15">+K69+L69</f>
        <v>162</v>
      </c>
      <c r="N69" s="27">
        <f t="shared" si="7"/>
        <v>1.2010614998815819E-2</v>
      </c>
      <c r="O69" s="27">
        <f t="shared" si="0"/>
        <v>1.1902197328737619E-2</v>
      </c>
      <c r="P69" s="28">
        <f t="shared" si="1"/>
        <v>1.1961041040531441E-2</v>
      </c>
      <c r="R69" s="32">
        <f t="shared" si="8"/>
        <v>2.9743140963359624</v>
      </c>
      <c r="S69" s="32">
        <f t="shared" si="9"/>
        <v>2.9466666666666677</v>
      </c>
      <c r="T69" s="32">
        <f t="shared" si="10"/>
        <v>2.9616704547189072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1205</v>
      </c>
      <c r="F70" s="2">
        <v>2680.9090905317435</v>
      </c>
      <c r="G70" s="10">
        <f t="shared" ref="G70:G86" si="16">+E70+F70</f>
        <v>3885.9090905317435</v>
      </c>
      <c r="H70" s="2">
        <v>259</v>
      </c>
      <c r="I70" s="2">
        <v>270</v>
      </c>
      <c r="J70" s="10">
        <f t="shared" ref="J70:J85" si="17">+H70+I70</f>
        <v>529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2.153939653939654E-2</v>
      </c>
      <c r="O70" s="25">
        <f t="shared" si="0"/>
        <v>4.5968948740256234E-2</v>
      </c>
      <c r="P70" s="26">
        <f t="shared" si="1"/>
        <v>3.400816609371056E-2</v>
      </c>
      <c r="R70" s="32">
        <f t="shared" si="8"/>
        <v>4.6525096525096528</v>
      </c>
      <c r="S70" s="32">
        <f t="shared" si="9"/>
        <v>9.9292929278953466</v>
      </c>
      <c r="T70" s="32">
        <f t="shared" si="10"/>
        <v>7.345763876241481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1698.5971786322889</v>
      </c>
      <c r="F71" s="2">
        <v>4092.2717906464786</v>
      </c>
      <c r="G71" s="5">
        <f t="shared" si="16"/>
        <v>5790.8689692787675</v>
      </c>
      <c r="H71" s="2">
        <v>260</v>
      </c>
      <c r="I71" s="2">
        <v>280</v>
      </c>
      <c r="J71" s="5">
        <f t="shared" si="17"/>
        <v>540</v>
      </c>
      <c r="K71" s="2">
        <v>0</v>
      </c>
      <c r="L71" s="2">
        <v>0</v>
      </c>
      <c r="M71" s="5">
        <f t="shared" si="18"/>
        <v>0</v>
      </c>
      <c r="N71" s="27">
        <f t="shared" si="19"/>
        <v>3.0245676257697453E-2</v>
      </c>
      <c r="O71" s="27">
        <f t="shared" si="0"/>
        <v>6.7663224051694421E-2</v>
      </c>
      <c r="P71" s="28">
        <f t="shared" si="1"/>
        <v>4.9647367706436622E-2</v>
      </c>
      <c r="R71" s="32">
        <f t="shared" ref="R71:R85" si="20">+E71/(H71+K71)</f>
        <v>6.5330660716626499</v>
      </c>
      <c r="S71" s="32">
        <f t="shared" ref="S71:S85" si="21">+F71/(I71+L71)</f>
        <v>14.615256395165995</v>
      </c>
      <c r="T71" s="32">
        <f t="shared" ref="T71:T85" si="22">+G71/(J71+M71)</f>
        <v>10.72383142459031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2722.9110820653041</v>
      </c>
      <c r="F72" s="2">
        <v>6751.338242285321</v>
      </c>
      <c r="G72" s="5">
        <f t="shared" si="16"/>
        <v>9474.2493243506251</v>
      </c>
      <c r="H72" s="2">
        <v>260</v>
      </c>
      <c r="I72" s="2">
        <v>280</v>
      </c>
      <c r="J72" s="5">
        <f t="shared" si="17"/>
        <v>540</v>
      </c>
      <c r="K72" s="2">
        <v>0</v>
      </c>
      <c r="L72" s="2">
        <v>0</v>
      </c>
      <c r="M72" s="5">
        <f t="shared" si="18"/>
        <v>0</v>
      </c>
      <c r="N72" s="27">
        <f t="shared" si="19"/>
        <v>4.8484883939909261E-2</v>
      </c>
      <c r="O72" s="27">
        <f t="shared" si="0"/>
        <v>0.11162926987905623</v>
      </c>
      <c r="P72" s="28">
        <f t="shared" si="1"/>
        <v>8.1226417389837324E-2</v>
      </c>
      <c r="R72" s="32">
        <f t="shared" si="20"/>
        <v>10.472734931020399</v>
      </c>
      <c r="S72" s="32">
        <f t="shared" si="21"/>
        <v>24.111922293876148</v>
      </c>
      <c r="T72" s="32">
        <f t="shared" si="22"/>
        <v>17.54490615620486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3082.0037245078965</v>
      </c>
      <c r="F73" s="2">
        <v>7934.0297273335536</v>
      </c>
      <c r="G73" s="5">
        <f t="shared" si="16"/>
        <v>11016.033451841449</v>
      </c>
      <c r="H73" s="2">
        <v>260</v>
      </c>
      <c r="I73" s="2">
        <v>280</v>
      </c>
      <c r="J73" s="5">
        <f t="shared" si="17"/>
        <v>540</v>
      </c>
      <c r="K73" s="2">
        <v>0</v>
      </c>
      <c r="L73" s="2">
        <v>0</v>
      </c>
      <c r="M73" s="5">
        <f t="shared" si="18"/>
        <v>0</v>
      </c>
      <c r="N73" s="27">
        <f t="shared" si="19"/>
        <v>5.4878983698502429E-2</v>
      </c>
      <c r="O73" s="27">
        <f t="shared" si="0"/>
        <v>0.13118435395723468</v>
      </c>
      <c r="P73" s="28">
        <f t="shared" si="1"/>
        <v>9.4444731240067289E-2</v>
      </c>
      <c r="R73" s="32">
        <f t="shared" si="20"/>
        <v>11.853860478876525</v>
      </c>
      <c r="S73" s="32">
        <f t="shared" si="21"/>
        <v>28.335820454762693</v>
      </c>
      <c r="T73" s="32">
        <f t="shared" si="22"/>
        <v>20.400061947854535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3242.3271399873452</v>
      </c>
      <c r="F74" s="2">
        <v>8914.5293299338646</v>
      </c>
      <c r="G74" s="5">
        <f t="shared" si="16"/>
        <v>12156.856469921209</v>
      </c>
      <c r="H74" s="2">
        <v>261</v>
      </c>
      <c r="I74" s="2">
        <v>281</v>
      </c>
      <c r="J74" s="5">
        <f t="shared" si="17"/>
        <v>542</v>
      </c>
      <c r="K74" s="2">
        <v>0</v>
      </c>
      <c r="L74" s="2">
        <v>0</v>
      </c>
      <c r="M74" s="5">
        <f t="shared" si="18"/>
        <v>0</v>
      </c>
      <c r="N74" s="27">
        <f t="shared" si="19"/>
        <v>5.7512543280604247E-2</v>
      </c>
      <c r="O74" s="27">
        <f t="shared" si="0"/>
        <v>0.14687177622798644</v>
      </c>
      <c r="P74" s="28">
        <f t="shared" si="1"/>
        <v>0.10384085408911789</v>
      </c>
      <c r="R74" s="32">
        <f t="shared" si="20"/>
        <v>12.422709348610518</v>
      </c>
      <c r="S74" s="32">
        <f t="shared" si="21"/>
        <v>31.724303665245071</v>
      </c>
      <c r="T74" s="32">
        <f t="shared" si="22"/>
        <v>22.429624483249462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3800.3174190223672</v>
      </c>
      <c r="F75" s="2">
        <v>9094.6019354704895</v>
      </c>
      <c r="G75" s="5">
        <f t="shared" si="16"/>
        <v>12894.919354492857</v>
      </c>
      <c r="H75" s="2">
        <v>261</v>
      </c>
      <c r="I75" s="2">
        <v>271</v>
      </c>
      <c r="J75" s="5">
        <f t="shared" si="17"/>
        <v>532</v>
      </c>
      <c r="K75" s="2">
        <v>0</v>
      </c>
      <c r="L75" s="2">
        <v>0</v>
      </c>
      <c r="M75" s="5">
        <f t="shared" si="18"/>
        <v>0</v>
      </c>
      <c r="N75" s="27">
        <f t="shared" si="19"/>
        <v>6.7410199713040422E-2</v>
      </c>
      <c r="O75" s="27">
        <f t="shared" si="0"/>
        <v>0.15536767007432162</v>
      </c>
      <c r="P75" s="28">
        <f t="shared" si="1"/>
        <v>0.11221560284820434</v>
      </c>
      <c r="R75" s="32">
        <f t="shared" si="20"/>
        <v>14.560603138016733</v>
      </c>
      <c r="S75" s="32">
        <f t="shared" si="21"/>
        <v>33.559416736053464</v>
      </c>
      <c r="T75" s="32">
        <f t="shared" si="22"/>
        <v>24.238570215212135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7934.0698770211711</v>
      </c>
      <c r="F76" s="2">
        <v>8208.8880721220667</v>
      </c>
      <c r="G76" s="5">
        <f t="shared" si="16"/>
        <v>16142.957949143238</v>
      </c>
      <c r="H76" s="2">
        <v>251</v>
      </c>
      <c r="I76" s="2">
        <v>251</v>
      </c>
      <c r="J76" s="5">
        <f t="shared" si="17"/>
        <v>502</v>
      </c>
      <c r="K76" s="2">
        <v>0</v>
      </c>
      <c r="L76" s="2">
        <v>0</v>
      </c>
      <c r="M76" s="5">
        <f t="shared" si="18"/>
        <v>0</v>
      </c>
      <c r="N76" s="27">
        <f t="shared" si="19"/>
        <v>0.14634185253469773</v>
      </c>
      <c r="O76" s="27">
        <f t="shared" si="0"/>
        <v>0.15141080256975922</v>
      </c>
      <c r="P76" s="28">
        <f t="shared" si="1"/>
        <v>0.14887632755222846</v>
      </c>
      <c r="R76" s="32">
        <f t="shared" si="20"/>
        <v>31.609840147494705</v>
      </c>
      <c r="S76" s="32">
        <f t="shared" si="21"/>
        <v>32.704733355067994</v>
      </c>
      <c r="T76" s="32">
        <f t="shared" si="22"/>
        <v>32.157286751281347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12817.069612271998</v>
      </c>
      <c r="F77" s="2">
        <v>7826.8959278609746</v>
      </c>
      <c r="G77" s="5">
        <f t="shared" si="16"/>
        <v>20643.965540132973</v>
      </c>
      <c r="H77" s="2">
        <v>252</v>
      </c>
      <c r="I77" s="2">
        <v>251</v>
      </c>
      <c r="J77" s="5">
        <f t="shared" si="17"/>
        <v>503</v>
      </c>
      <c r="K77" s="2">
        <v>0</v>
      </c>
      <c r="L77" s="2">
        <v>0</v>
      </c>
      <c r="M77" s="5">
        <f t="shared" si="18"/>
        <v>0</v>
      </c>
      <c r="N77" s="27">
        <f t="shared" si="19"/>
        <v>0.23546938588095234</v>
      </c>
      <c r="O77" s="27">
        <f t="shared" si="0"/>
        <v>0.14436505695479149</v>
      </c>
      <c r="P77" s="28">
        <f t="shared" si="1"/>
        <v>0.1900077823810192</v>
      </c>
      <c r="R77" s="32">
        <f t="shared" si="20"/>
        <v>50.86138735028571</v>
      </c>
      <c r="S77" s="32">
        <f t="shared" si="21"/>
        <v>31.182852302234959</v>
      </c>
      <c r="T77" s="32">
        <f t="shared" si="22"/>
        <v>41.041680994300144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10435.179845736177</v>
      </c>
      <c r="F78" s="2">
        <v>4466.6254725230965</v>
      </c>
      <c r="G78" s="5">
        <f t="shared" si="16"/>
        <v>14901.805318259274</v>
      </c>
      <c r="H78" s="2">
        <v>287</v>
      </c>
      <c r="I78" s="2">
        <v>260</v>
      </c>
      <c r="J78" s="5">
        <f t="shared" si="17"/>
        <v>547</v>
      </c>
      <c r="K78" s="2">
        <v>0</v>
      </c>
      <c r="L78" s="2">
        <v>0</v>
      </c>
      <c r="M78" s="5">
        <f t="shared" si="18"/>
        <v>0</v>
      </c>
      <c r="N78" s="27">
        <f t="shared" si="19"/>
        <v>0.16833107248896917</v>
      </c>
      <c r="O78" s="27">
        <f t="shared" si="0"/>
        <v>7.9533929354043742E-2</v>
      </c>
      <c r="P78" s="28">
        <f t="shared" si="1"/>
        <v>0.12612402090746896</v>
      </c>
      <c r="R78" s="32">
        <f t="shared" si="20"/>
        <v>36.35951165761734</v>
      </c>
      <c r="S78" s="32">
        <f t="shared" si="21"/>
        <v>17.179328740473448</v>
      </c>
      <c r="T78" s="32">
        <f t="shared" si="22"/>
        <v>27.242788516013299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9900.9939320748927</v>
      </c>
      <c r="F79" s="2">
        <v>4461.9038075994176</v>
      </c>
      <c r="G79" s="5">
        <f t="shared" si="16"/>
        <v>14362.89773967431</v>
      </c>
      <c r="H79" s="2">
        <v>282</v>
      </c>
      <c r="I79" s="2">
        <v>260</v>
      </c>
      <c r="J79" s="5">
        <f t="shared" si="17"/>
        <v>542</v>
      </c>
      <c r="K79" s="2">
        <v>0</v>
      </c>
      <c r="L79" s="2">
        <v>0</v>
      </c>
      <c r="M79" s="5">
        <f t="shared" si="18"/>
        <v>0</v>
      </c>
      <c r="N79" s="27">
        <f t="shared" si="19"/>
        <v>0.16254586833587623</v>
      </c>
      <c r="O79" s="27">
        <f t="shared" si="0"/>
        <v>7.9449854123921249E-2</v>
      </c>
      <c r="P79" s="28">
        <f t="shared" si="1"/>
        <v>0.1226843117028351</v>
      </c>
      <c r="R79" s="32">
        <f t="shared" si="20"/>
        <v>35.109907560549267</v>
      </c>
      <c r="S79" s="32">
        <f t="shared" si="21"/>
        <v>17.16116849076699</v>
      </c>
      <c r="T79" s="32">
        <f t="shared" si="22"/>
        <v>26.499811327812381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7385.0313357217947</v>
      </c>
      <c r="F80" s="2">
        <v>3795.6220332959597</v>
      </c>
      <c r="G80" s="5">
        <f t="shared" si="16"/>
        <v>11180.653369017755</v>
      </c>
      <c r="H80" s="2">
        <v>282</v>
      </c>
      <c r="I80" s="2">
        <v>260</v>
      </c>
      <c r="J80" s="5">
        <f t="shared" si="17"/>
        <v>542</v>
      </c>
      <c r="K80" s="2">
        <v>0</v>
      </c>
      <c r="L80" s="2">
        <v>0</v>
      </c>
      <c r="M80" s="5">
        <f t="shared" si="18"/>
        <v>0</v>
      </c>
      <c r="N80" s="27">
        <f t="shared" si="19"/>
        <v>0.12124099250922306</v>
      </c>
      <c r="O80" s="27">
        <f t="shared" si="0"/>
        <v>6.7585862416238596E-2</v>
      </c>
      <c r="P80" s="28">
        <f t="shared" si="1"/>
        <v>9.5502369217385502E-2</v>
      </c>
      <c r="R80" s="32">
        <f t="shared" si="20"/>
        <v>26.188054381992181</v>
      </c>
      <c r="S80" s="32">
        <f t="shared" si="21"/>
        <v>14.598546281907538</v>
      </c>
      <c r="T80" s="32">
        <f t="shared" si="22"/>
        <v>20.628511750955266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6127.0808617787116</v>
      </c>
      <c r="F81" s="2">
        <v>3388.0353155994408</v>
      </c>
      <c r="G81" s="5">
        <f t="shared" si="16"/>
        <v>9515.1161773781532</v>
      </c>
      <c r="H81" s="2">
        <v>281</v>
      </c>
      <c r="I81" s="2">
        <v>259</v>
      </c>
      <c r="J81" s="5">
        <f t="shared" si="17"/>
        <v>540</v>
      </c>
      <c r="K81" s="2">
        <v>0</v>
      </c>
      <c r="L81" s="2">
        <v>0</v>
      </c>
      <c r="M81" s="5">
        <f t="shared" si="18"/>
        <v>0</v>
      </c>
      <c r="N81" s="27">
        <f t="shared" si="19"/>
        <v>0.10094702882856715</v>
      </c>
      <c r="O81" s="27">
        <f t="shared" si="19"/>
        <v>6.0561191827531828E-2</v>
      </c>
      <c r="P81" s="28">
        <f t="shared" si="19"/>
        <v>8.1576784785477988E-2</v>
      </c>
      <c r="R81" s="32">
        <f t="shared" si="20"/>
        <v>21.804558226970503</v>
      </c>
      <c r="S81" s="32">
        <f t="shared" si="21"/>
        <v>13.081217434746875</v>
      </c>
      <c r="T81" s="32">
        <f t="shared" si="22"/>
        <v>17.620585513663247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4797.1266579801932</v>
      </c>
      <c r="F82" s="2">
        <v>3034.1032904389408</v>
      </c>
      <c r="G82" s="5">
        <f t="shared" si="16"/>
        <v>7831.2299484191335</v>
      </c>
      <c r="H82" s="2">
        <v>281</v>
      </c>
      <c r="I82" s="2">
        <v>259</v>
      </c>
      <c r="J82" s="5">
        <f t="shared" si="17"/>
        <v>540</v>
      </c>
      <c r="K82" s="2">
        <v>0</v>
      </c>
      <c r="L82" s="2">
        <v>0</v>
      </c>
      <c r="M82" s="5">
        <f t="shared" si="18"/>
        <v>0</v>
      </c>
      <c r="N82" s="27">
        <f t="shared" si="19"/>
        <v>7.903530146929276E-2</v>
      </c>
      <c r="O82" s="27">
        <f t="shared" si="19"/>
        <v>5.423465055124662E-2</v>
      </c>
      <c r="P82" s="28">
        <f t="shared" si="19"/>
        <v>6.7140174454896548E-2</v>
      </c>
      <c r="R82" s="32">
        <f t="shared" si="20"/>
        <v>17.071625117367237</v>
      </c>
      <c r="S82" s="32">
        <f t="shared" si="21"/>
        <v>11.714684519069269</v>
      </c>
      <c r="T82" s="32">
        <f t="shared" si="22"/>
        <v>14.502277682257654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3584.5355289864929</v>
      </c>
      <c r="F83" s="2">
        <v>2428.2210538609452</v>
      </c>
      <c r="G83" s="5">
        <f t="shared" si="16"/>
        <v>6012.756582847438</v>
      </c>
      <c r="H83" s="2">
        <v>281</v>
      </c>
      <c r="I83" s="2">
        <v>259</v>
      </c>
      <c r="J83" s="5">
        <f t="shared" si="17"/>
        <v>540</v>
      </c>
      <c r="K83" s="2">
        <v>0</v>
      </c>
      <c r="L83" s="2">
        <v>0</v>
      </c>
      <c r="M83" s="5">
        <f t="shared" si="18"/>
        <v>0</v>
      </c>
      <c r="N83" s="27">
        <f t="shared" si="19"/>
        <v>5.9057195350377172E-2</v>
      </c>
      <c r="O83" s="27">
        <f t="shared" si="19"/>
        <v>4.3404494742259138E-2</v>
      </c>
      <c r="P83" s="28">
        <f t="shared" si="19"/>
        <v>5.1549696355002041E-2</v>
      </c>
      <c r="R83" s="32">
        <f t="shared" si="20"/>
        <v>12.756354195681469</v>
      </c>
      <c r="S83" s="32">
        <f t="shared" si="21"/>
        <v>9.375370864327973</v>
      </c>
      <c r="T83" s="32">
        <f t="shared" si="22"/>
        <v>11.134734412680441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2284.9725618457751</v>
      </c>
      <c r="F84" s="3">
        <v>1995.0000000000002</v>
      </c>
      <c r="G84" s="7">
        <f t="shared" si="16"/>
        <v>4279.9725618457751</v>
      </c>
      <c r="H84" s="6">
        <v>281</v>
      </c>
      <c r="I84" s="3">
        <v>259</v>
      </c>
      <c r="J84" s="7">
        <f t="shared" ref="J84" si="23">+H84+I84</f>
        <v>540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3.7646180338832463E-2</v>
      </c>
      <c r="O84" s="27">
        <f t="shared" si="19"/>
        <v>3.5660660660660662E-2</v>
      </c>
      <c r="P84" s="28">
        <f t="shared" si="19"/>
        <v>3.669386627096858E-2</v>
      </c>
      <c r="R84" s="32">
        <f t="shared" si="20"/>
        <v>8.1315749531878119</v>
      </c>
      <c r="S84" s="32">
        <f t="shared" si="21"/>
        <v>7.7027027027027035</v>
      </c>
      <c r="T84" s="32">
        <f t="shared" si="22"/>
        <v>7.9258751145292132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909.13338275155695</v>
      </c>
      <c r="F85" s="2">
        <v>1982.2666887820631</v>
      </c>
      <c r="G85" s="5">
        <f t="shared" si="16"/>
        <v>2891.4000715336201</v>
      </c>
      <c r="H85" s="2">
        <v>90</v>
      </c>
      <c r="I85" s="2">
        <v>80</v>
      </c>
      <c r="J85" s="5">
        <f t="shared" si="17"/>
        <v>170</v>
      </c>
      <c r="K85" s="2">
        <v>0</v>
      </c>
      <c r="L85" s="2">
        <v>0</v>
      </c>
      <c r="M85" s="5">
        <f t="shared" si="18"/>
        <v>0</v>
      </c>
      <c r="N85" s="25">
        <f t="shared" si="19"/>
        <v>4.6766120511911369E-2</v>
      </c>
      <c r="O85" s="25">
        <f t="shared" si="19"/>
        <v>0.11471450745266569</v>
      </c>
      <c r="P85" s="26">
        <f t="shared" si="19"/>
        <v>7.8741832013442814E-2</v>
      </c>
      <c r="R85" s="32">
        <f t="shared" si="20"/>
        <v>10.101482030572855</v>
      </c>
      <c r="S85" s="32">
        <f t="shared" si="21"/>
        <v>24.778333609775789</v>
      </c>
      <c r="T85" s="32">
        <f t="shared" si="22"/>
        <v>17.008235714903648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850.08643332731776</v>
      </c>
      <c r="F86" s="3">
        <v>1888.0000000000005</v>
      </c>
      <c r="G86" s="7">
        <f t="shared" si="16"/>
        <v>2738.0864333273184</v>
      </c>
      <c r="H86" s="6">
        <v>90</v>
      </c>
      <c r="I86" s="3">
        <v>120</v>
      </c>
      <c r="J86" s="7">
        <f t="shared" ref="J86" si="25">+H86+I86</f>
        <v>210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4.3728725994203591E-2</v>
      </c>
      <c r="O86" s="27">
        <f t="shared" si="19"/>
        <v>7.2839506172839519E-2</v>
      </c>
      <c r="P86" s="28">
        <f t="shared" si="19"/>
        <v>6.0363457524852698E-2</v>
      </c>
      <c r="R86" s="32">
        <f t="shared" ref="R86" si="27">+E86/(H86+K86)</f>
        <v>9.4454048147479757</v>
      </c>
      <c r="S86" s="32">
        <f t="shared" ref="S86" si="28">+F86/(I86+L86)</f>
        <v>15.733333333333338</v>
      </c>
      <c r="T86" s="32">
        <f t="shared" ref="T86" si="29">+G86/(J86+M86)</f>
        <v>13.038506825368183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0.14142422882882982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383</v>
      </c>
      <c r="F5" s="9">
        <v>171.97836847527358</v>
      </c>
      <c r="G5" s="10">
        <f>+E5+F5</f>
        <v>554.97836847527356</v>
      </c>
      <c r="H5" s="9">
        <v>60</v>
      </c>
      <c r="I5" s="9">
        <v>2</v>
      </c>
      <c r="J5" s="10">
        <f>+H5+I5</f>
        <v>62</v>
      </c>
      <c r="K5" s="9">
        <v>0</v>
      </c>
      <c r="L5" s="9">
        <v>0</v>
      </c>
      <c r="M5" s="10">
        <f>+K5+L5</f>
        <v>0</v>
      </c>
      <c r="N5" s="27">
        <f>+E5/(H5*216+K5*248)</f>
        <v>2.9552469135802468E-2</v>
      </c>
      <c r="O5" s="27">
        <f t="shared" ref="O5:O80" si="0">+F5/(I5*216+L5*248)</f>
        <v>0.39809807517424439</v>
      </c>
      <c r="P5" s="28">
        <f t="shared" ref="P5:P80" si="1">+G5/(J5*216+M5*248)</f>
        <v>4.1441037072526402E-2</v>
      </c>
      <c r="R5" s="32">
        <f>+E5/(H5+K5)</f>
        <v>6.3833333333333337</v>
      </c>
      <c r="S5" s="32">
        <f t="shared" ref="S5" si="2">+F5/(I5+L5)</f>
        <v>85.989184237636792</v>
      </c>
      <c r="T5" s="32">
        <f t="shared" ref="T5" si="3">+G5/(J5+M5)</f>
        <v>8.9512640076657028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610.71923257083256</v>
      </c>
      <c r="F6" s="2">
        <v>291.05561522688032</v>
      </c>
      <c r="G6" s="5">
        <f t="shared" ref="G6:G69" si="4">+E6+F6</f>
        <v>901.77484779771294</v>
      </c>
      <c r="H6" s="2">
        <v>60</v>
      </c>
      <c r="I6" s="2">
        <v>22</v>
      </c>
      <c r="J6" s="5">
        <f t="shared" ref="J6:J69" si="5">+H6+I6</f>
        <v>82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4.7123397574909923E-2</v>
      </c>
      <c r="O6" s="27">
        <f t="shared" si="0"/>
        <v>6.1249077278383905E-2</v>
      </c>
      <c r="P6" s="28">
        <f t="shared" si="1"/>
        <v>5.0913214080720019E-2</v>
      </c>
      <c r="R6" s="32">
        <f t="shared" ref="R6:R70" si="8">+E6/(H6+K6)</f>
        <v>10.178653876180542</v>
      </c>
      <c r="S6" s="32">
        <f t="shared" ref="S6:S70" si="9">+F6/(I6+L6)</f>
        <v>13.229800692130924</v>
      </c>
      <c r="T6" s="32">
        <f t="shared" ref="T6:T70" si="10">+G6/(J6+M6)</f>
        <v>10.997254241435524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967.62928988938779</v>
      </c>
      <c r="F7" s="2">
        <v>336.10703932845638</v>
      </c>
      <c r="G7" s="5">
        <f t="shared" si="4"/>
        <v>1303.7363292178443</v>
      </c>
      <c r="H7" s="2">
        <v>60</v>
      </c>
      <c r="I7" s="2">
        <v>29</v>
      </c>
      <c r="J7" s="5">
        <f t="shared" si="5"/>
        <v>89</v>
      </c>
      <c r="K7" s="2">
        <v>0</v>
      </c>
      <c r="L7" s="2">
        <v>0</v>
      </c>
      <c r="M7" s="5">
        <f t="shared" si="6"/>
        <v>0</v>
      </c>
      <c r="N7" s="27">
        <f t="shared" si="7"/>
        <v>7.4662753849489796E-2</v>
      </c>
      <c r="O7" s="27">
        <f t="shared" si="0"/>
        <v>5.3656934758693549E-2</v>
      </c>
      <c r="P7" s="28">
        <f t="shared" si="1"/>
        <v>6.7818161112039338E-2</v>
      </c>
      <c r="R7" s="32">
        <f t="shared" si="8"/>
        <v>16.127154831489797</v>
      </c>
      <c r="S7" s="32">
        <f t="shared" si="9"/>
        <v>11.589897907877805</v>
      </c>
      <c r="T7" s="32">
        <f t="shared" si="10"/>
        <v>14.648722800200497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1156.1469761322614</v>
      </c>
      <c r="F8" s="2">
        <v>378.5219420050347</v>
      </c>
      <c r="G8" s="5">
        <f t="shared" si="4"/>
        <v>1534.6689181372963</v>
      </c>
      <c r="H8" s="2">
        <v>60</v>
      </c>
      <c r="I8" s="2">
        <v>30</v>
      </c>
      <c r="J8" s="5">
        <f t="shared" si="5"/>
        <v>90</v>
      </c>
      <c r="K8" s="2">
        <v>0</v>
      </c>
      <c r="L8" s="2">
        <v>0</v>
      </c>
      <c r="M8" s="5">
        <f t="shared" si="6"/>
        <v>0</v>
      </c>
      <c r="N8" s="27">
        <f t="shared" si="7"/>
        <v>8.9208871615143626E-2</v>
      </c>
      <c r="O8" s="27">
        <f t="shared" si="0"/>
        <v>5.8413879939048563E-2</v>
      </c>
      <c r="P8" s="28">
        <f t="shared" si="1"/>
        <v>7.8943874389778609E-2</v>
      </c>
      <c r="R8" s="32">
        <f t="shared" si="8"/>
        <v>19.269116268871024</v>
      </c>
      <c r="S8" s="32">
        <f t="shared" si="9"/>
        <v>12.61739806683449</v>
      </c>
      <c r="T8" s="32">
        <f t="shared" si="10"/>
        <v>17.051876868192181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1581.92899931337</v>
      </c>
      <c r="F9" s="2">
        <v>476.87923618010109</v>
      </c>
      <c r="G9" s="5">
        <f t="shared" si="4"/>
        <v>2058.8082354934713</v>
      </c>
      <c r="H9" s="2">
        <v>60</v>
      </c>
      <c r="I9" s="2">
        <v>30</v>
      </c>
      <c r="J9" s="5">
        <f t="shared" si="5"/>
        <v>90</v>
      </c>
      <c r="K9" s="2">
        <v>0</v>
      </c>
      <c r="L9" s="2">
        <v>0</v>
      </c>
      <c r="M9" s="5">
        <f t="shared" si="6"/>
        <v>0</v>
      </c>
      <c r="N9" s="27">
        <f t="shared" si="7"/>
        <v>0.12206242278652546</v>
      </c>
      <c r="O9" s="27">
        <f t="shared" si="0"/>
        <v>7.3592474719151396E-2</v>
      </c>
      <c r="P9" s="28">
        <f t="shared" si="1"/>
        <v>0.10590577343073412</v>
      </c>
      <c r="R9" s="32">
        <f t="shared" si="8"/>
        <v>26.365483321889499</v>
      </c>
      <c r="S9" s="32">
        <f t="shared" si="9"/>
        <v>15.895974539336702</v>
      </c>
      <c r="T9" s="32">
        <f t="shared" si="10"/>
        <v>22.87564706103857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1834.4858247980897</v>
      </c>
      <c r="F10" s="2">
        <v>544.15462522397661</v>
      </c>
      <c r="G10" s="5">
        <f t="shared" si="4"/>
        <v>2378.640450022066</v>
      </c>
      <c r="H10" s="2">
        <v>60</v>
      </c>
      <c r="I10" s="2">
        <v>30</v>
      </c>
      <c r="J10" s="5">
        <f t="shared" si="5"/>
        <v>90</v>
      </c>
      <c r="K10" s="2">
        <v>0</v>
      </c>
      <c r="L10" s="2">
        <v>0</v>
      </c>
      <c r="M10" s="5">
        <f t="shared" si="6"/>
        <v>0</v>
      </c>
      <c r="N10" s="27">
        <f t="shared" si="7"/>
        <v>0.14154983216034642</v>
      </c>
      <c r="O10" s="27">
        <f t="shared" si="0"/>
        <v>8.3974479201230953E-2</v>
      </c>
      <c r="P10" s="28">
        <f t="shared" si="1"/>
        <v>0.12235804784064126</v>
      </c>
      <c r="R10" s="32">
        <f t="shared" si="8"/>
        <v>30.574763746634826</v>
      </c>
      <c r="S10" s="32">
        <f t="shared" si="9"/>
        <v>18.138487507465886</v>
      </c>
      <c r="T10" s="32">
        <f t="shared" si="10"/>
        <v>26.42933833357851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2306.2728163207448</v>
      </c>
      <c r="F11" s="2">
        <v>684.07687504225305</v>
      </c>
      <c r="G11" s="5">
        <f t="shared" si="4"/>
        <v>2990.3496913629979</v>
      </c>
      <c r="H11" s="2">
        <v>60</v>
      </c>
      <c r="I11" s="2">
        <v>30</v>
      </c>
      <c r="J11" s="5">
        <f t="shared" si="5"/>
        <v>90</v>
      </c>
      <c r="K11" s="2">
        <v>0</v>
      </c>
      <c r="L11" s="2">
        <v>0</v>
      </c>
      <c r="M11" s="5">
        <f t="shared" si="6"/>
        <v>0</v>
      </c>
      <c r="N11" s="27">
        <f t="shared" si="7"/>
        <v>0.17795314940746487</v>
      </c>
      <c r="O11" s="27">
        <f t="shared" si="0"/>
        <v>0.10556741898800201</v>
      </c>
      <c r="P11" s="28">
        <f t="shared" si="1"/>
        <v>0.15382457260097726</v>
      </c>
      <c r="R11" s="32">
        <f t="shared" si="8"/>
        <v>38.437880272012414</v>
      </c>
      <c r="S11" s="32">
        <f t="shared" si="9"/>
        <v>22.802562501408435</v>
      </c>
      <c r="T11" s="32">
        <f t="shared" si="10"/>
        <v>33.226107681811087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2471.1057482509677</v>
      </c>
      <c r="F12" s="2">
        <v>696.83103441804678</v>
      </c>
      <c r="G12" s="5">
        <f t="shared" si="4"/>
        <v>3167.9367826690145</v>
      </c>
      <c r="H12" s="2">
        <v>60</v>
      </c>
      <c r="I12" s="2">
        <v>30</v>
      </c>
      <c r="J12" s="5">
        <f t="shared" si="5"/>
        <v>90</v>
      </c>
      <c r="K12" s="2">
        <v>0</v>
      </c>
      <c r="L12" s="2">
        <v>0</v>
      </c>
      <c r="M12" s="5">
        <f t="shared" si="6"/>
        <v>0</v>
      </c>
      <c r="N12" s="27">
        <f t="shared" si="7"/>
        <v>0.19067173983417962</v>
      </c>
      <c r="O12" s="27">
        <f t="shared" si="0"/>
        <v>0.10753565345957512</v>
      </c>
      <c r="P12" s="28">
        <f t="shared" si="1"/>
        <v>0.16295971104264478</v>
      </c>
      <c r="R12" s="32">
        <f t="shared" si="8"/>
        <v>41.185095804182794</v>
      </c>
      <c r="S12" s="32">
        <f t="shared" si="9"/>
        <v>23.227701147268228</v>
      </c>
      <c r="T12" s="32">
        <f t="shared" si="10"/>
        <v>35.199297585211269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2515.0102029079089</v>
      </c>
      <c r="F13" s="2">
        <v>703.77967234270909</v>
      </c>
      <c r="G13" s="5">
        <f t="shared" si="4"/>
        <v>3218.789875250618</v>
      </c>
      <c r="H13" s="2">
        <v>60</v>
      </c>
      <c r="I13" s="2">
        <v>30</v>
      </c>
      <c r="J13" s="5">
        <f t="shared" si="5"/>
        <v>90</v>
      </c>
      <c r="K13" s="2">
        <v>0</v>
      </c>
      <c r="L13" s="2">
        <v>0</v>
      </c>
      <c r="M13" s="5">
        <f t="shared" si="6"/>
        <v>0</v>
      </c>
      <c r="N13" s="27">
        <f t="shared" si="7"/>
        <v>0.19405942923672137</v>
      </c>
      <c r="O13" s="27">
        <f t="shared" si="0"/>
        <v>0.10860797412696128</v>
      </c>
      <c r="P13" s="28">
        <f t="shared" si="1"/>
        <v>0.16557561086680134</v>
      </c>
      <c r="R13" s="32">
        <f t="shared" si="8"/>
        <v>41.916836715131815</v>
      </c>
      <c r="S13" s="32">
        <f t="shared" si="9"/>
        <v>23.459322411423635</v>
      </c>
      <c r="T13" s="32">
        <f t="shared" si="10"/>
        <v>35.764331947229088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2967.2517075897777</v>
      </c>
      <c r="F14" s="2">
        <v>866.11993181639411</v>
      </c>
      <c r="G14" s="5">
        <f t="shared" si="4"/>
        <v>3833.3716394061717</v>
      </c>
      <c r="H14" s="2">
        <v>60</v>
      </c>
      <c r="I14" s="2">
        <v>30</v>
      </c>
      <c r="J14" s="5">
        <f t="shared" si="5"/>
        <v>90</v>
      </c>
      <c r="K14" s="2">
        <v>0</v>
      </c>
      <c r="L14" s="2">
        <v>0</v>
      </c>
      <c r="M14" s="5">
        <f t="shared" si="6"/>
        <v>0</v>
      </c>
      <c r="N14" s="27">
        <f t="shared" si="7"/>
        <v>0.22895460706711249</v>
      </c>
      <c r="O14" s="27">
        <f t="shared" si="0"/>
        <v>0.13366048330499908</v>
      </c>
      <c r="P14" s="28">
        <f t="shared" si="1"/>
        <v>0.197189899146408</v>
      </c>
      <c r="R14" s="32">
        <f t="shared" si="8"/>
        <v>49.454195126496295</v>
      </c>
      <c r="S14" s="32">
        <f t="shared" si="9"/>
        <v>28.870664393879803</v>
      </c>
      <c r="T14" s="32">
        <f t="shared" si="10"/>
        <v>42.593018215624127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4642.0820433312938</v>
      </c>
      <c r="F15" s="2">
        <v>2271.1520353786491</v>
      </c>
      <c r="G15" s="5">
        <f t="shared" si="4"/>
        <v>6913.2340787099429</v>
      </c>
      <c r="H15" s="2">
        <v>248</v>
      </c>
      <c r="I15" s="2">
        <v>135</v>
      </c>
      <c r="J15" s="5">
        <f t="shared" si="5"/>
        <v>383</v>
      </c>
      <c r="K15" s="2">
        <v>49</v>
      </c>
      <c r="L15" s="2">
        <v>41</v>
      </c>
      <c r="M15" s="5">
        <f t="shared" si="6"/>
        <v>90</v>
      </c>
      <c r="N15" s="27">
        <f t="shared" si="7"/>
        <v>7.0634236812709889E-2</v>
      </c>
      <c r="O15" s="27">
        <f t="shared" si="0"/>
        <v>5.7748983812516502E-2</v>
      </c>
      <c r="P15" s="28">
        <f t="shared" si="1"/>
        <v>6.5810239878055204E-2</v>
      </c>
      <c r="R15" s="32">
        <f t="shared" si="8"/>
        <v>15.629905869802336</v>
      </c>
      <c r="S15" s="32">
        <f t="shared" si="9"/>
        <v>12.90427292828778</v>
      </c>
      <c r="T15" s="32">
        <f t="shared" si="10"/>
        <v>14.615716868308548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8701.2879146574232</v>
      </c>
      <c r="F16" s="2">
        <v>5362.6232401366624</v>
      </c>
      <c r="G16" s="5">
        <f t="shared" si="4"/>
        <v>14063.911154794085</v>
      </c>
      <c r="H16" s="2">
        <v>269</v>
      </c>
      <c r="I16" s="2">
        <v>135</v>
      </c>
      <c r="J16" s="5">
        <f t="shared" si="5"/>
        <v>404</v>
      </c>
      <c r="K16" s="2">
        <v>90</v>
      </c>
      <c r="L16" s="2">
        <v>90</v>
      </c>
      <c r="M16" s="5">
        <f t="shared" si="6"/>
        <v>180</v>
      </c>
      <c r="N16" s="27">
        <f t="shared" si="7"/>
        <v>0.10819267774118949</v>
      </c>
      <c r="O16" s="27">
        <f t="shared" si="0"/>
        <v>0.10416906060871528</v>
      </c>
      <c r="P16" s="28">
        <f t="shared" si="1"/>
        <v>0.10662232498479261</v>
      </c>
      <c r="R16" s="32">
        <f t="shared" si="8"/>
        <v>24.237570792917612</v>
      </c>
      <c r="S16" s="32">
        <f t="shared" si="9"/>
        <v>23.833881067274056</v>
      </c>
      <c r="T16" s="32">
        <f t="shared" si="10"/>
        <v>24.082039648620007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9558.8548093794161</v>
      </c>
      <c r="F17" s="2">
        <v>5866.5447005444576</v>
      </c>
      <c r="G17" s="5">
        <f t="shared" si="4"/>
        <v>15425.399509923875</v>
      </c>
      <c r="H17" s="2">
        <v>269</v>
      </c>
      <c r="I17" s="2">
        <v>139</v>
      </c>
      <c r="J17" s="5">
        <f t="shared" si="5"/>
        <v>408</v>
      </c>
      <c r="K17" s="2">
        <v>69</v>
      </c>
      <c r="L17" s="2">
        <v>92</v>
      </c>
      <c r="M17" s="5">
        <f t="shared" si="6"/>
        <v>161</v>
      </c>
      <c r="N17" s="27">
        <f t="shared" si="7"/>
        <v>0.12708539153078355</v>
      </c>
      <c r="O17" s="27">
        <f t="shared" si="0"/>
        <v>0.11102469153187845</v>
      </c>
      <c r="P17" s="28">
        <f t="shared" si="1"/>
        <v>0.12045823319425779</v>
      </c>
      <c r="R17" s="32">
        <f t="shared" si="8"/>
        <v>28.280635530708331</v>
      </c>
      <c r="S17" s="32">
        <f t="shared" si="9"/>
        <v>25.39629740495436</v>
      </c>
      <c r="T17" s="32">
        <f t="shared" si="10"/>
        <v>27.109665219549868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12504.073867866697</v>
      </c>
      <c r="F18" s="2">
        <v>7100.6394661016857</v>
      </c>
      <c r="G18" s="5">
        <f t="shared" si="4"/>
        <v>19604.713333968382</v>
      </c>
      <c r="H18" s="2">
        <v>275</v>
      </c>
      <c r="I18" s="2">
        <v>153</v>
      </c>
      <c r="J18" s="5">
        <f t="shared" si="5"/>
        <v>428</v>
      </c>
      <c r="K18" s="2">
        <v>69</v>
      </c>
      <c r="L18" s="2">
        <v>92</v>
      </c>
      <c r="M18" s="5">
        <f t="shared" si="6"/>
        <v>161</v>
      </c>
      <c r="N18" s="27">
        <f t="shared" si="7"/>
        <v>0.16342631048550157</v>
      </c>
      <c r="O18" s="27">
        <f t="shared" si="0"/>
        <v>0.12710581888338976</v>
      </c>
      <c r="P18" s="28">
        <f t="shared" si="1"/>
        <v>0.14809869866114991</v>
      </c>
      <c r="R18" s="32">
        <f t="shared" si="8"/>
        <v>36.349051941472958</v>
      </c>
      <c r="S18" s="32">
        <f t="shared" si="9"/>
        <v>28.982201902455859</v>
      </c>
      <c r="T18" s="32">
        <f t="shared" si="10"/>
        <v>33.28474250249301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13446.532491253991</v>
      </c>
      <c r="F19" s="2">
        <v>8922.5829259492639</v>
      </c>
      <c r="G19" s="5">
        <f t="shared" si="4"/>
        <v>22369.115417203255</v>
      </c>
      <c r="H19" s="2">
        <v>283</v>
      </c>
      <c r="I19" s="2">
        <v>153</v>
      </c>
      <c r="J19" s="5">
        <f t="shared" si="5"/>
        <v>436</v>
      </c>
      <c r="K19" s="2">
        <v>72</v>
      </c>
      <c r="L19" s="2">
        <v>92</v>
      </c>
      <c r="M19" s="5">
        <f t="shared" si="6"/>
        <v>164</v>
      </c>
      <c r="N19" s="27">
        <f t="shared" si="7"/>
        <v>0.17024375178838741</v>
      </c>
      <c r="O19" s="27">
        <f t="shared" si="0"/>
        <v>0.15971972873316023</v>
      </c>
      <c r="P19" s="28">
        <f t="shared" si="1"/>
        <v>0.16588392424954954</v>
      </c>
      <c r="R19" s="32">
        <f t="shared" si="8"/>
        <v>37.877556313391523</v>
      </c>
      <c r="S19" s="32">
        <f t="shared" si="9"/>
        <v>36.418705820201076</v>
      </c>
      <c r="T19" s="32">
        <f t="shared" si="10"/>
        <v>37.281859028672095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14331.707102095879</v>
      </c>
      <c r="F20" s="2">
        <v>15176.103409056612</v>
      </c>
      <c r="G20" s="5">
        <f t="shared" si="4"/>
        <v>29507.810511152493</v>
      </c>
      <c r="H20" s="2">
        <v>267</v>
      </c>
      <c r="I20" s="2">
        <v>168</v>
      </c>
      <c r="J20" s="5">
        <f t="shared" si="5"/>
        <v>435</v>
      </c>
      <c r="K20" s="2">
        <v>84</v>
      </c>
      <c r="L20" s="2">
        <v>92</v>
      </c>
      <c r="M20" s="5">
        <f t="shared" si="6"/>
        <v>176</v>
      </c>
      <c r="N20" s="27">
        <f t="shared" si="7"/>
        <v>0.1825602147928243</v>
      </c>
      <c r="O20" s="27">
        <f t="shared" si="0"/>
        <v>0.25676948106822911</v>
      </c>
      <c r="P20" s="28">
        <f t="shared" si="1"/>
        <v>0.21443383023626891</v>
      </c>
      <c r="R20" s="32">
        <f t="shared" si="8"/>
        <v>40.831074364945522</v>
      </c>
      <c r="S20" s="32">
        <f t="shared" si="9"/>
        <v>58.369628496371583</v>
      </c>
      <c r="T20" s="32">
        <f t="shared" si="10"/>
        <v>48.294288888956615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14201.511051794141</v>
      </c>
      <c r="F21" s="2">
        <v>15184.249460440275</v>
      </c>
      <c r="G21" s="5">
        <f t="shared" si="4"/>
        <v>29385.760512234418</v>
      </c>
      <c r="H21" s="2">
        <v>254</v>
      </c>
      <c r="I21" s="2">
        <v>182</v>
      </c>
      <c r="J21" s="5">
        <f t="shared" si="5"/>
        <v>436</v>
      </c>
      <c r="K21" s="2">
        <v>84</v>
      </c>
      <c r="L21" s="2">
        <v>92</v>
      </c>
      <c r="M21" s="5">
        <f t="shared" si="6"/>
        <v>176</v>
      </c>
      <c r="N21" s="27">
        <f t="shared" si="7"/>
        <v>0.18761243727269791</v>
      </c>
      <c r="O21" s="27">
        <f t="shared" si="0"/>
        <v>0.24440267609516281</v>
      </c>
      <c r="P21" s="28">
        <f t="shared" si="1"/>
        <v>0.21321221639362098</v>
      </c>
      <c r="R21" s="32">
        <f t="shared" si="8"/>
        <v>42.016304886964917</v>
      </c>
      <c r="S21" s="32">
        <f t="shared" si="9"/>
        <v>55.416968833723629</v>
      </c>
      <c r="T21" s="32">
        <f t="shared" si="10"/>
        <v>48.015948549402644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13616.071541466375</v>
      </c>
      <c r="F22" s="2">
        <v>15012.472218296052</v>
      </c>
      <c r="G22" s="5">
        <f t="shared" si="4"/>
        <v>28628.543759762426</v>
      </c>
      <c r="H22" s="2">
        <v>251</v>
      </c>
      <c r="I22" s="2">
        <v>189</v>
      </c>
      <c r="J22" s="5">
        <f t="shared" si="5"/>
        <v>440</v>
      </c>
      <c r="K22" s="2">
        <v>84</v>
      </c>
      <c r="L22" s="2">
        <v>93</v>
      </c>
      <c r="M22" s="5">
        <f t="shared" si="6"/>
        <v>177</v>
      </c>
      <c r="N22" s="27">
        <f t="shared" si="7"/>
        <v>0.18143150439007535</v>
      </c>
      <c r="O22" s="27">
        <f t="shared" si="0"/>
        <v>0.23498109532769929</v>
      </c>
      <c r="P22" s="28">
        <f t="shared" si="1"/>
        <v>0.20605562100364502</v>
      </c>
      <c r="R22" s="32">
        <f t="shared" si="8"/>
        <v>40.64498967601903</v>
      </c>
      <c r="S22" s="32">
        <f t="shared" si="9"/>
        <v>53.235717086156214</v>
      </c>
      <c r="T22" s="32">
        <f t="shared" si="10"/>
        <v>46.39958469977703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11826.496689247</v>
      </c>
      <c r="F23" s="2">
        <v>14890.804234273674</v>
      </c>
      <c r="G23" s="5">
        <f t="shared" si="4"/>
        <v>26717.300923520674</v>
      </c>
      <c r="H23" s="2">
        <v>229</v>
      </c>
      <c r="I23" s="2">
        <v>190</v>
      </c>
      <c r="J23" s="5">
        <f t="shared" si="5"/>
        <v>419</v>
      </c>
      <c r="K23" s="2">
        <v>84</v>
      </c>
      <c r="L23" s="2">
        <v>109</v>
      </c>
      <c r="M23" s="5">
        <f t="shared" si="6"/>
        <v>193</v>
      </c>
      <c r="N23" s="27">
        <f t="shared" si="7"/>
        <v>0.16823854400317231</v>
      </c>
      <c r="O23" s="27">
        <f t="shared" si="0"/>
        <v>0.21875079671926304</v>
      </c>
      <c r="P23" s="28">
        <f t="shared" si="1"/>
        <v>0.19308872660962559</v>
      </c>
      <c r="R23" s="32">
        <f t="shared" si="8"/>
        <v>37.784334470437699</v>
      </c>
      <c r="S23" s="32">
        <f t="shared" si="9"/>
        <v>49.802020850413626</v>
      </c>
      <c r="T23" s="32">
        <f t="shared" si="10"/>
        <v>43.655720463269077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11056.405310072198</v>
      </c>
      <c r="F24" s="2">
        <v>14229.829898217058</v>
      </c>
      <c r="G24" s="5">
        <f t="shared" si="4"/>
        <v>25286.235208289254</v>
      </c>
      <c r="H24" s="2">
        <v>195</v>
      </c>
      <c r="I24" s="2">
        <v>194</v>
      </c>
      <c r="J24" s="5">
        <f t="shared" si="5"/>
        <v>389</v>
      </c>
      <c r="K24" s="2">
        <v>84</v>
      </c>
      <c r="L24" s="2">
        <v>119</v>
      </c>
      <c r="M24" s="5">
        <f t="shared" si="6"/>
        <v>203</v>
      </c>
      <c r="N24" s="27">
        <f t="shared" si="7"/>
        <v>0.17563231208019123</v>
      </c>
      <c r="O24" s="27">
        <f t="shared" si="0"/>
        <v>0.19925268704795926</v>
      </c>
      <c r="P24" s="28">
        <f t="shared" si="1"/>
        <v>0.18818643730865425</v>
      </c>
      <c r="R24" s="32">
        <f t="shared" si="8"/>
        <v>39.628692867642286</v>
      </c>
      <c r="S24" s="32">
        <f t="shared" si="9"/>
        <v>45.462715329766958</v>
      </c>
      <c r="T24" s="32">
        <f t="shared" si="10"/>
        <v>42.713235149137255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10544.420525962856</v>
      </c>
      <c r="F25" s="2">
        <v>13703.756677240972</v>
      </c>
      <c r="G25" s="5">
        <f t="shared" si="4"/>
        <v>24248.177203203828</v>
      </c>
      <c r="H25" s="2">
        <v>195</v>
      </c>
      <c r="I25" s="2">
        <v>209</v>
      </c>
      <c r="J25" s="5">
        <f t="shared" si="5"/>
        <v>404</v>
      </c>
      <c r="K25" s="2">
        <v>84</v>
      </c>
      <c r="L25" s="2">
        <v>121</v>
      </c>
      <c r="M25" s="5">
        <f t="shared" si="6"/>
        <v>205</v>
      </c>
      <c r="N25" s="27">
        <f t="shared" si="7"/>
        <v>0.16749937295022962</v>
      </c>
      <c r="O25" s="27">
        <f t="shared" si="0"/>
        <v>0.18234719870716642</v>
      </c>
      <c r="P25" s="28">
        <f t="shared" si="1"/>
        <v>0.17557910852114225</v>
      </c>
      <c r="R25" s="32">
        <f t="shared" si="8"/>
        <v>37.793621956856114</v>
      </c>
      <c r="S25" s="32">
        <f t="shared" si="9"/>
        <v>41.526535385578704</v>
      </c>
      <c r="T25" s="32">
        <f t="shared" si="10"/>
        <v>39.816382928085105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10300.147458182886</v>
      </c>
      <c r="F26" s="2">
        <v>12962.844839044123</v>
      </c>
      <c r="G26" s="5">
        <f t="shared" si="4"/>
        <v>23262.992297227007</v>
      </c>
      <c r="H26" s="2">
        <v>195</v>
      </c>
      <c r="I26" s="2">
        <v>225</v>
      </c>
      <c r="J26" s="5">
        <f t="shared" si="5"/>
        <v>420</v>
      </c>
      <c r="K26" s="2">
        <v>84</v>
      </c>
      <c r="L26" s="2">
        <v>124</v>
      </c>
      <c r="M26" s="5">
        <f t="shared" si="6"/>
        <v>208</v>
      </c>
      <c r="N26" s="27">
        <f t="shared" si="7"/>
        <v>0.16361906624385064</v>
      </c>
      <c r="O26" s="27">
        <f t="shared" si="0"/>
        <v>0.16335876649667461</v>
      </c>
      <c r="P26" s="28">
        <f t="shared" si="1"/>
        <v>0.16347391708755205</v>
      </c>
      <c r="R26" s="32">
        <f t="shared" si="8"/>
        <v>36.918091247967332</v>
      </c>
      <c r="S26" s="32">
        <f t="shared" si="9"/>
        <v>37.142821888378577</v>
      </c>
      <c r="T26" s="32">
        <f t="shared" si="10"/>
        <v>37.042981365011158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9452.9522953534761</v>
      </c>
      <c r="F27" s="2">
        <v>12723.135462701444</v>
      </c>
      <c r="G27" s="5">
        <f t="shared" si="4"/>
        <v>22176.08775805492</v>
      </c>
      <c r="H27" s="2">
        <v>195</v>
      </c>
      <c r="I27" s="2">
        <v>225</v>
      </c>
      <c r="J27" s="5">
        <f t="shared" si="5"/>
        <v>420</v>
      </c>
      <c r="K27" s="2">
        <v>84</v>
      </c>
      <c r="L27" s="2">
        <v>140</v>
      </c>
      <c r="M27" s="5">
        <f t="shared" si="6"/>
        <v>224</v>
      </c>
      <c r="N27" s="27">
        <f t="shared" si="7"/>
        <v>0.15016127041799268</v>
      </c>
      <c r="O27" s="27">
        <f t="shared" si="0"/>
        <v>0.1527020578816784</v>
      </c>
      <c r="P27" s="28">
        <f t="shared" si="1"/>
        <v>0.15160856321137964</v>
      </c>
      <c r="R27" s="32">
        <f t="shared" si="8"/>
        <v>33.881549445711386</v>
      </c>
      <c r="S27" s="32">
        <f t="shared" si="9"/>
        <v>34.857905377264231</v>
      </c>
      <c r="T27" s="32">
        <f t="shared" si="10"/>
        <v>34.434918878967267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3043.3805033914769</v>
      </c>
      <c r="F28" s="2">
        <v>2728.184431316407</v>
      </c>
      <c r="G28" s="5">
        <f t="shared" si="4"/>
        <v>5771.5649347078834</v>
      </c>
      <c r="H28" s="2">
        <v>153</v>
      </c>
      <c r="I28" s="2">
        <v>120</v>
      </c>
      <c r="J28" s="5">
        <f t="shared" si="5"/>
        <v>273</v>
      </c>
      <c r="K28" s="2">
        <v>0</v>
      </c>
      <c r="L28" s="2">
        <v>0</v>
      </c>
      <c r="M28" s="5">
        <f t="shared" si="6"/>
        <v>0</v>
      </c>
      <c r="N28" s="27">
        <f t="shared" si="7"/>
        <v>9.2089702959073982E-2</v>
      </c>
      <c r="O28" s="27">
        <f t="shared" si="0"/>
        <v>0.1052540289859725</v>
      </c>
      <c r="P28" s="28">
        <f t="shared" si="1"/>
        <v>9.7876219893974423E-2</v>
      </c>
      <c r="R28" s="32">
        <f t="shared" si="8"/>
        <v>19.891375839159981</v>
      </c>
      <c r="S28" s="32">
        <f t="shared" si="9"/>
        <v>22.734870260970059</v>
      </c>
      <c r="T28" s="32">
        <f t="shared" si="10"/>
        <v>21.141263497098475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3049.1112819651935</v>
      </c>
      <c r="F29" s="2">
        <v>2331.9326655363529</v>
      </c>
      <c r="G29" s="5">
        <f t="shared" si="4"/>
        <v>5381.0439475015464</v>
      </c>
      <c r="H29" s="2">
        <v>125</v>
      </c>
      <c r="I29" s="2">
        <v>127</v>
      </c>
      <c r="J29" s="5">
        <f t="shared" si="5"/>
        <v>252</v>
      </c>
      <c r="K29" s="2">
        <v>0</v>
      </c>
      <c r="L29" s="2">
        <v>0</v>
      </c>
      <c r="M29" s="5">
        <f t="shared" si="6"/>
        <v>0</v>
      </c>
      <c r="N29" s="27">
        <f t="shared" si="7"/>
        <v>0.11293004748019235</v>
      </c>
      <c r="O29" s="27">
        <f t="shared" si="0"/>
        <v>8.5007752461955119E-2</v>
      </c>
      <c r="P29" s="28">
        <f t="shared" si="1"/>
        <v>9.8858097213064863E-2</v>
      </c>
      <c r="R29" s="32">
        <f t="shared" si="8"/>
        <v>24.392890255721547</v>
      </c>
      <c r="S29" s="32">
        <f t="shared" si="9"/>
        <v>18.361674531782306</v>
      </c>
      <c r="T29" s="32">
        <f t="shared" si="10"/>
        <v>21.35334899802201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2926.5748803605343</v>
      </c>
      <c r="F30" s="2">
        <v>2303.1698500744651</v>
      </c>
      <c r="G30" s="5">
        <f t="shared" si="4"/>
        <v>5229.7447304349989</v>
      </c>
      <c r="H30" s="2">
        <v>125</v>
      </c>
      <c r="I30" s="2">
        <v>130</v>
      </c>
      <c r="J30" s="5">
        <f t="shared" si="5"/>
        <v>255</v>
      </c>
      <c r="K30" s="2">
        <v>0</v>
      </c>
      <c r="L30" s="2">
        <v>0</v>
      </c>
      <c r="M30" s="5">
        <f t="shared" si="6"/>
        <v>0</v>
      </c>
      <c r="N30" s="27">
        <f t="shared" si="7"/>
        <v>0.10839166223557535</v>
      </c>
      <c r="O30" s="27">
        <f t="shared" si="0"/>
        <v>8.2021718307495189E-2</v>
      </c>
      <c r="P30" s="28">
        <f t="shared" si="1"/>
        <v>9.494816140949526E-2</v>
      </c>
      <c r="R30" s="32">
        <f t="shared" si="8"/>
        <v>23.412599042884274</v>
      </c>
      <c r="S30" s="32">
        <f t="shared" si="9"/>
        <v>17.716691154418964</v>
      </c>
      <c r="T30" s="32">
        <f t="shared" si="10"/>
        <v>20.508802864450978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2640.595721953388</v>
      </c>
      <c r="F31" s="2">
        <v>1992.3897297056001</v>
      </c>
      <c r="G31" s="5">
        <f t="shared" si="4"/>
        <v>4632.9854516589876</v>
      </c>
      <c r="H31" s="2">
        <v>125</v>
      </c>
      <c r="I31" s="2">
        <v>140</v>
      </c>
      <c r="J31" s="5">
        <f t="shared" si="5"/>
        <v>265</v>
      </c>
      <c r="K31" s="2">
        <v>0</v>
      </c>
      <c r="L31" s="2">
        <v>0</v>
      </c>
      <c r="M31" s="5">
        <f t="shared" si="6"/>
        <v>0</v>
      </c>
      <c r="N31" s="27">
        <f t="shared" si="7"/>
        <v>9.7799841553829189E-2</v>
      </c>
      <c r="O31" s="27">
        <f t="shared" si="0"/>
        <v>6.5885903760105821E-2</v>
      </c>
      <c r="P31" s="28">
        <f t="shared" si="1"/>
        <v>8.0939648002428158E-2</v>
      </c>
      <c r="R31" s="32">
        <f t="shared" si="8"/>
        <v>21.124765775627104</v>
      </c>
      <c r="S31" s="32">
        <f t="shared" si="9"/>
        <v>14.231355212182857</v>
      </c>
      <c r="T31" s="32">
        <f t="shared" si="10"/>
        <v>17.48296396852448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2521.3103437349305</v>
      </c>
      <c r="F32" s="2">
        <v>1663.3225759716802</v>
      </c>
      <c r="G32" s="5">
        <f t="shared" si="4"/>
        <v>4184.6329197066107</v>
      </c>
      <c r="H32" s="2">
        <v>124</v>
      </c>
      <c r="I32" s="2">
        <v>170</v>
      </c>
      <c r="J32" s="5">
        <f t="shared" si="5"/>
        <v>294</v>
      </c>
      <c r="K32" s="2">
        <v>0</v>
      </c>
      <c r="L32" s="2">
        <v>0</v>
      </c>
      <c r="M32" s="5">
        <f t="shared" si="6"/>
        <v>0</v>
      </c>
      <c r="N32" s="27">
        <f t="shared" si="7"/>
        <v>9.4134944135862098E-2</v>
      </c>
      <c r="O32" s="27">
        <f t="shared" si="0"/>
        <v>4.5297455772649244E-2</v>
      </c>
      <c r="P32" s="28">
        <f t="shared" si="1"/>
        <v>6.5895580116317257E-2</v>
      </c>
      <c r="R32" s="32">
        <f t="shared" si="8"/>
        <v>20.333147933346215</v>
      </c>
      <c r="S32" s="32">
        <f t="shared" si="9"/>
        <v>9.7842504468922371</v>
      </c>
      <c r="T32" s="32">
        <f t="shared" si="10"/>
        <v>14.233445305124526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1823.9537301826285</v>
      </c>
      <c r="F33" s="2">
        <v>1206.720430540403</v>
      </c>
      <c r="G33" s="5">
        <f t="shared" si="4"/>
        <v>3030.6741607230315</v>
      </c>
      <c r="H33" s="2">
        <v>124</v>
      </c>
      <c r="I33" s="2">
        <v>170</v>
      </c>
      <c r="J33" s="5">
        <f t="shared" si="5"/>
        <v>294</v>
      </c>
      <c r="K33" s="2">
        <v>0</v>
      </c>
      <c r="L33" s="2">
        <v>0</v>
      </c>
      <c r="M33" s="5">
        <f t="shared" si="6"/>
        <v>0</v>
      </c>
      <c r="N33" s="27">
        <f t="shared" si="7"/>
        <v>6.8098630905862767E-2</v>
      </c>
      <c r="O33" s="27">
        <f t="shared" si="0"/>
        <v>3.286275682299572E-2</v>
      </c>
      <c r="P33" s="28">
        <f t="shared" si="1"/>
        <v>4.7724145891960057E-2</v>
      </c>
      <c r="R33" s="32">
        <f t="shared" si="8"/>
        <v>14.709304275666359</v>
      </c>
      <c r="S33" s="32">
        <f t="shared" si="9"/>
        <v>7.098355473767076</v>
      </c>
      <c r="T33" s="32">
        <f t="shared" si="10"/>
        <v>10.308415512663373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803.75674050042869</v>
      </c>
      <c r="F34" s="2">
        <v>717.30495036447576</v>
      </c>
      <c r="G34" s="5">
        <f t="shared" si="4"/>
        <v>1521.0616908649044</v>
      </c>
      <c r="H34" s="2">
        <v>124</v>
      </c>
      <c r="I34" s="2">
        <v>170</v>
      </c>
      <c r="J34" s="5">
        <f t="shared" si="5"/>
        <v>294</v>
      </c>
      <c r="K34" s="2">
        <v>0</v>
      </c>
      <c r="L34" s="2">
        <v>0</v>
      </c>
      <c r="M34" s="5">
        <f t="shared" si="6"/>
        <v>0</v>
      </c>
      <c r="N34" s="27">
        <f t="shared" si="7"/>
        <v>3.0008838877704176E-2</v>
      </c>
      <c r="O34" s="27">
        <f t="shared" si="0"/>
        <v>1.9534448539337574E-2</v>
      </c>
      <c r="P34" s="28">
        <f t="shared" si="1"/>
        <v>2.3952218614022809E-2</v>
      </c>
      <c r="R34" s="32">
        <f t="shared" si="8"/>
        <v>6.4819091975841028</v>
      </c>
      <c r="S34" s="32">
        <f t="shared" si="9"/>
        <v>4.2194408844969162</v>
      </c>
      <c r="T34" s="32">
        <f t="shared" si="10"/>
        <v>5.1736792206289266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479.79987903759866</v>
      </c>
      <c r="F35" s="2">
        <v>484.01794232171505</v>
      </c>
      <c r="G35" s="5">
        <f t="shared" si="4"/>
        <v>963.81782135931371</v>
      </c>
      <c r="H35" s="2">
        <v>118</v>
      </c>
      <c r="I35" s="2">
        <v>163</v>
      </c>
      <c r="J35" s="5">
        <f t="shared" si="5"/>
        <v>281</v>
      </c>
      <c r="K35" s="2">
        <v>0</v>
      </c>
      <c r="L35" s="2">
        <v>0</v>
      </c>
      <c r="M35" s="5">
        <f t="shared" si="6"/>
        <v>0</v>
      </c>
      <c r="N35" s="27">
        <f t="shared" si="7"/>
        <v>1.882454013800999E-2</v>
      </c>
      <c r="O35" s="27">
        <f t="shared" si="0"/>
        <v>1.3747385319294338E-2</v>
      </c>
      <c r="P35" s="28">
        <f t="shared" si="1"/>
        <v>1.587942897982262E-2</v>
      </c>
      <c r="R35" s="32">
        <f t="shared" si="8"/>
        <v>4.0661006698101581</v>
      </c>
      <c r="S35" s="32">
        <f t="shared" si="9"/>
        <v>2.9694352289675772</v>
      </c>
      <c r="T35" s="32">
        <f t="shared" si="10"/>
        <v>3.4299566596416859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106.57697370996604</v>
      </c>
      <c r="F36" s="3">
        <v>94</v>
      </c>
      <c r="G36" s="7">
        <f t="shared" si="4"/>
        <v>200.57697370996604</v>
      </c>
      <c r="H36" s="3">
        <v>97</v>
      </c>
      <c r="I36" s="3">
        <v>146</v>
      </c>
      <c r="J36" s="7">
        <f t="shared" si="5"/>
        <v>243</v>
      </c>
      <c r="K36" s="3">
        <v>0</v>
      </c>
      <c r="L36" s="3">
        <v>0</v>
      </c>
      <c r="M36" s="7">
        <f t="shared" si="6"/>
        <v>0</v>
      </c>
      <c r="N36" s="27">
        <f t="shared" si="7"/>
        <v>5.0867207765352253E-3</v>
      </c>
      <c r="O36" s="27">
        <f t="shared" si="0"/>
        <v>2.980720446473871E-3</v>
      </c>
      <c r="P36" s="28">
        <f t="shared" si="1"/>
        <v>3.821387244893424E-3</v>
      </c>
      <c r="R36" s="32">
        <f t="shared" si="8"/>
        <v>1.0987316877316087</v>
      </c>
      <c r="S36" s="32">
        <f t="shared" si="9"/>
        <v>0.64383561643835618</v>
      </c>
      <c r="T36" s="32">
        <f t="shared" si="10"/>
        <v>0.82541964489697961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3821.0301000831905</v>
      </c>
      <c r="F37" s="9">
        <v>6852.1382497804416</v>
      </c>
      <c r="G37" s="10">
        <f t="shared" si="4"/>
        <v>10673.168349863632</v>
      </c>
      <c r="H37" s="9">
        <v>60</v>
      </c>
      <c r="I37" s="9">
        <v>105</v>
      </c>
      <c r="J37" s="10">
        <f t="shared" si="5"/>
        <v>165</v>
      </c>
      <c r="K37" s="9">
        <v>59</v>
      </c>
      <c r="L37" s="9">
        <v>58</v>
      </c>
      <c r="M37" s="10">
        <f t="shared" si="6"/>
        <v>117</v>
      </c>
      <c r="N37" s="25">
        <f t="shared" si="7"/>
        <v>0.13848325964349054</v>
      </c>
      <c r="O37" s="25">
        <f t="shared" si="0"/>
        <v>0.18487314509444316</v>
      </c>
      <c r="P37" s="26">
        <f t="shared" si="1"/>
        <v>0.16507622416888815</v>
      </c>
      <c r="R37" s="32">
        <f t="shared" si="8"/>
        <v>32.109496639354539</v>
      </c>
      <c r="S37" s="32">
        <f t="shared" si="9"/>
        <v>42.037657974113138</v>
      </c>
      <c r="T37" s="32">
        <f t="shared" si="10"/>
        <v>37.84811471582848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3741.0406288454546</v>
      </c>
      <c r="F38" s="2">
        <v>6566.1069986949642</v>
      </c>
      <c r="G38" s="5">
        <f t="shared" si="4"/>
        <v>10307.147627540418</v>
      </c>
      <c r="H38" s="2">
        <v>60</v>
      </c>
      <c r="I38" s="2">
        <v>105</v>
      </c>
      <c r="J38" s="5">
        <f t="shared" si="5"/>
        <v>165</v>
      </c>
      <c r="K38" s="2">
        <v>59</v>
      </c>
      <c r="L38" s="2">
        <v>58</v>
      </c>
      <c r="M38" s="5">
        <f t="shared" si="6"/>
        <v>117</v>
      </c>
      <c r="N38" s="27">
        <f t="shared" si="7"/>
        <v>0.13558425010312608</v>
      </c>
      <c r="O38" s="27">
        <f t="shared" si="0"/>
        <v>0.17715591945540049</v>
      </c>
      <c r="P38" s="28">
        <f t="shared" si="1"/>
        <v>0.15941517612503742</v>
      </c>
      <c r="R38" s="32">
        <f t="shared" si="8"/>
        <v>31.437316208785333</v>
      </c>
      <c r="S38" s="32">
        <f t="shared" si="9"/>
        <v>40.282865022668489</v>
      </c>
      <c r="T38" s="32">
        <f t="shared" si="10"/>
        <v>36.550168891987298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3642.3714388606477</v>
      </c>
      <c r="F39" s="2">
        <v>6362.795074818483</v>
      </c>
      <c r="G39" s="5">
        <f t="shared" si="4"/>
        <v>10005.166513679131</v>
      </c>
      <c r="H39" s="2">
        <v>60</v>
      </c>
      <c r="I39" s="2">
        <v>105</v>
      </c>
      <c r="J39" s="5">
        <f t="shared" si="5"/>
        <v>165</v>
      </c>
      <c r="K39" s="2">
        <v>60</v>
      </c>
      <c r="L39" s="2">
        <v>59</v>
      </c>
      <c r="M39" s="5">
        <f t="shared" si="6"/>
        <v>119</v>
      </c>
      <c r="N39" s="27">
        <f t="shared" si="7"/>
        <v>0.13083230743033936</v>
      </c>
      <c r="O39" s="27">
        <f t="shared" si="0"/>
        <v>0.17052945633625866</v>
      </c>
      <c r="P39" s="28">
        <f t="shared" si="1"/>
        <v>0.15356652924974107</v>
      </c>
      <c r="R39" s="32">
        <f t="shared" si="8"/>
        <v>30.35309532383873</v>
      </c>
      <c r="S39" s="32">
        <f t="shared" si="9"/>
        <v>38.797530944015143</v>
      </c>
      <c r="T39" s="32">
        <f t="shared" si="10"/>
        <v>35.229459555208209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3614.7300964725573</v>
      </c>
      <c r="F40" s="2">
        <v>6184.8903860243327</v>
      </c>
      <c r="G40" s="5">
        <f t="shared" si="4"/>
        <v>9799.62048249689</v>
      </c>
      <c r="H40" s="2">
        <v>60</v>
      </c>
      <c r="I40" s="2">
        <v>105</v>
      </c>
      <c r="J40" s="5">
        <f t="shared" si="5"/>
        <v>165</v>
      </c>
      <c r="K40" s="2">
        <v>57</v>
      </c>
      <c r="L40" s="2">
        <v>59</v>
      </c>
      <c r="M40" s="5">
        <f t="shared" si="6"/>
        <v>116</v>
      </c>
      <c r="N40" s="27">
        <f t="shared" si="7"/>
        <v>0.13340456511930016</v>
      </c>
      <c r="O40" s="27">
        <f t="shared" si="0"/>
        <v>0.16576142758427134</v>
      </c>
      <c r="P40" s="28">
        <f t="shared" si="1"/>
        <v>0.15214911940282091</v>
      </c>
      <c r="R40" s="32">
        <f t="shared" si="8"/>
        <v>30.895129029679978</v>
      </c>
      <c r="S40" s="32">
        <f t="shared" si="9"/>
        <v>37.712746256245929</v>
      </c>
      <c r="T40" s="32">
        <f t="shared" si="10"/>
        <v>34.874094243761171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3537.6712996821493</v>
      </c>
      <c r="F41" s="2">
        <v>6123.5424767649274</v>
      </c>
      <c r="G41" s="5">
        <f t="shared" si="4"/>
        <v>9661.2137764470772</v>
      </c>
      <c r="H41" s="2">
        <v>60</v>
      </c>
      <c r="I41" s="2">
        <v>105</v>
      </c>
      <c r="J41" s="5">
        <f t="shared" si="5"/>
        <v>165</v>
      </c>
      <c r="K41" s="2">
        <v>30</v>
      </c>
      <c r="L41" s="2">
        <v>60</v>
      </c>
      <c r="M41" s="5">
        <f t="shared" si="6"/>
        <v>90</v>
      </c>
      <c r="N41" s="27">
        <f t="shared" si="7"/>
        <v>0.17341525978834066</v>
      </c>
      <c r="O41" s="27">
        <f t="shared" si="0"/>
        <v>0.16303361226743684</v>
      </c>
      <c r="P41" s="28">
        <f t="shared" si="1"/>
        <v>0.16668760828928705</v>
      </c>
      <c r="R41" s="32">
        <f t="shared" si="8"/>
        <v>39.307458885357214</v>
      </c>
      <c r="S41" s="32">
        <f t="shared" si="9"/>
        <v>37.112378647060169</v>
      </c>
      <c r="T41" s="32">
        <f t="shared" si="10"/>
        <v>37.887112848812066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1810.1602270952849</v>
      </c>
      <c r="F42" s="2">
        <v>5689.7695084275501</v>
      </c>
      <c r="G42" s="5">
        <f t="shared" si="4"/>
        <v>7499.9297355228355</v>
      </c>
      <c r="H42" s="2">
        <v>0</v>
      </c>
      <c r="I42" s="2">
        <v>0</v>
      </c>
      <c r="J42" s="5">
        <f t="shared" si="5"/>
        <v>0</v>
      </c>
      <c r="K42" s="2">
        <v>30</v>
      </c>
      <c r="L42" s="2">
        <v>60</v>
      </c>
      <c r="M42" s="5">
        <f t="shared" si="6"/>
        <v>90</v>
      </c>
      <c r="N42" s="27">
        <f t="shared" si="7"/>
        <v>0.24330110579237699</v>
      </c>
      <c r="O42" s="27">
        <f t="shared" si="0"/>
        <v>0.38237698309324936</v>
      </c>
      <c r="P42" s="28">
        <f t="shared" si="1"/>
        <v>0.33601835732629193</v>
      </c>
      <c r="R42" s="32">
        <f t="shared" si="8"/>
        <v>60.338674236509497</v>
      </c>
      <c r="S42" s="32">
        <f t="shared" si="9"/>
        <v>94.829491807125834</v>
      </c>
      <c r="T42" s="32">
        <f t="shared" si="10"/>
        <v>83.332552616920395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1607.606563792971</v>
      </c>
      <c r="F43" s="2">
        <v>5366.38427461832</v>
      </c>
      <c r="G43" s="5">
        <f t="shared" si="4"/>
        <v>6973.9908384112914</v>
      </c>
      <c r="H43" s="2">
        <v>0</v>
      </c>
      <c r="I43" s="2">
        <v>0</v>
      </c>
      <c r="J43" s="5">
        <f t="shared" si="5"/>
        <v>0</v>
      </c>
      <c r="K43" s="2">
        <v>30</v>
      </c>
      <c r="L43" s="2">
        <v>61</v>
      </c>
      <c r="M43" s="5">
        <f t="shared" si="6"/>
        <v>91</v>
      </c>
      <c r="N43" s="27">
        <f t="shared" si="7"/>
        <v>0.21607615104744232</v>
      </c>
      <c r="O43" s="27">
        <f t="shared" si="0"/>
        <v>0.35473190604298782</v>
      </c>
      <c r="P43" s="28">
        <f t="shared" si="1"/>
        <v>0.3090212175829179</v>
      </c>
      <c r="R43" s="32">
        <f t="shared" si="8"/>
        <v>53.586885459765696</v>
      </c>
      <c r="S43" s="32">
        <f t="shared" si="9"/>
        <v>87.973512698660983</v>
      </c>
      <c r="T43" s="32">
        <f t="shared" si="10"/>
        <v>76.637261960563649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1536.8516748038926</v>
      </c>
      <c r="F44" s="2">
        <v>5204.4769376805361</v>
      </c>
      <c r="G44" s="5">
        <f t="shared" si="4"/>
        <v>6741.328612484429</v>
      </c>
      <c r="H44" s="2">
        <v>0</v>
      </c>
      <c r="I44" s="2">
        <v>0</v>
      </c>
      <c r="J44" s="5">
        <f t="shared" si="5"/>
        <v>0</v>
      </c>
      <c r="K44" s="2">
        <v>30</v>
      </c>
      <c r="L44" s="2">
        <v>72</v>
      </c>
      <c r="M44" s="5">
        <f t="shared" si="6"/>
        <v>102</v>
      </c>
      <c r="N44" s="27">
        <f t="shared" si="7"/>
        <v>0.20656608532310383</v>
      </c>
      <c r="O44" s="27">
        <f t="shared" si="0"/>
        <v>0.29146936254931316</v>
      </c>
      <c r="P44" s="28">
        <f t="shared" si="1"/>
        <v>0.26649781042395748</v>
      </c>
      <c r="R44" s="32">
        <f t="shared" si="8"/>
        <v>51.228389160129751</v>
      </c>
      <c r="S44" s="32">
        <f t="shared" si="9"/>
        <v>72.284401912229669</v>
      </c>
      <c r="T44" s="32">
        <f t="shared" si="10"/>
        <v>66.091456985141463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1440.6337052105241</v>
      </c>
      <c r="F45" s="2">
        <v>5128.0992016893488</v>
      </c>
      <c r="G45" s="5">
        <f t="shared" si="4"/>
        <v>6568.7329068998733</v>
      </c>
      <c r="H45" s="2">
        <v>0</v>
      </c>
      <c r="I45" s="2">
        <v>0</v>
      </c>
      <c r="J45" s="5">
        <f t="shared" si="5"/>
        <v>0</v>
      </c>
      <c r="K45" s="2">
        <v>30</v>
      </c>
      <c r="L45" s="2">
        <v>95</v>
      </c>
      <c r="M45" s="5">
        <f t="shared" si="6"/>
        <v>125</v>
      </c>
      <c r="N45" s="27">
        <f t="shared" si="7"/>
        <v>0.19363356252829625</v>
      </c>
      <c r="O45" s="27">
        <f t="shared" si="0"/>
        <v>0.21766125643842738</v>
      </c>
      <c r="P45" s="28">
        <f t="shared" si="1"/>
        <v>0.21189460989999592</v>
      </c>
      <c r="R45" s="32">
        <f t="shared" si="8"/>
        <v>48.021123507017471</v>
      </c>
      <c r="S45" s="32">
        <f t="shared" si="9"/>
        <v>53.979991596729988</v>
      </c>
      <c r="T45" s="32">
        <f t="shared" si="10"/>
        <v>52.549863255198986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1414.3883146940755</v>
      </c>
      <c r="F46" s="2">
        <v>5018.3519833068303</v>
      </c>
      <c r="G46" s="5">
        <f t="shared" si="4"/>
        <v>6432.7402980009056</v>
      </c>
      <c r="H46" s="2">
        <v>0</v>
      </c>
      <c r="I46" s="2">
        <v>0</v>
      </c>
      <c r="J46" s="5">
        <f t="shared" si="5"/>
        <v>0</v>
      </c>
      <c r="K46" s="2">
        <v>30</v>
      </c>
      <c r="L46" s="2">
        <v>95</v>
      </c>
      <c r="M46" s="5">
        <f t="shared" si="6"/>
        <v>125</v>
      </c>
      <c r="N46" s="27">
        <f t="shared" si="7"/>
        <v>0.19010595627608542</v>
      </c>
      <c r="O46" s="27">
        <f t="shared" si="0"/>
        <v>0.21300305531862607</v>
      </c>
      <c r="P46" s="28">
        <f t="shared" si="1"/>
        <v>0.2075077515484163</v>
      </c>
      <c r="R46" s="32">
        <f t="shared" si="8"/>
        <v>47.146277156469182</v>
      </c>
      <c r="S46" s="32">
        <f t="shared" si="9"/>
        <v>52.824757719019267</v>
      </c>
      <c r="T46" s="32">
        <f t="shared" si="10"/>
        <v>51.461922384007245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1360.930646091437</v>
      </c>
      <c r="F47" s="2">
        <v>4923.6886671019456</v>
      </c>
      <c r="G47" s="5">
        <f t="shared" si="4"/>
        <v>6284.6193131933824</v>
      </c>
      <c r="H47" s="2">
        <v>0</v>
      </c>
      <c r="I47" s="2">
        <v>0</v>
      </c>
      <c r="J47" s="5">
        <f t="shared" si="5"/>
        <v>0</v>
      </c>
      <c r="K47" s="2">
        <v>30</v>
      </c>
      <c r="L47" s="2">
        <v>95</v>
      </c>
      <c r="M47" s="5">
        <f t="shared" si="6"/>
        <v>125</v>
      </c>
      <c r="N47" s="27">
        <f t="shared" si="7"/>
        <v>0.18292078576497808</v>
      </c>
      <c r="O47" s="27">
        <f t="shared" si="0"/>
        <v>0.20898508773777358</v>
      </c>
      <c r="P47" s="28">
        <f t="shared" si="1"/>
        <v>0.20272965526430264</v>
      </c>
      <c r="R47" s="32">
        <f t="shared" ref="R47" si="11">+E47/(H47+K47)</f>
        <v>45.364354869714568</v>
      </c>
      <c r="S47" s="32">
        <f t="shared" ref="S47" si="12">+F47/(I47+L47)</f>
        <v>51.828301758967847</v>
      </c>
      <c r="T47" s="32">
        <f t="shared" ref="T47" si="13">+G47/(J47+M47)</f>
        <v>50.27695450554706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1267.2760330569049</v>
      </c>
      <c r="F48" s="2">
        <v>4840.3452308961687</v>
      </c>
      <c r="G48" s="5">
        <f t="shared" si="4"/>
        <v>6107.6212639530731</v>
      </c>
      <c r="H48" s="2">
        <v>0</v>
      </c>
      <c r="I48" s="2">
        <v>0</v>
      </c>
      <c r="J48" s="5">
        <f t="shared" si="5"/>
        <v>0</v>
      </c>
      <c r="K48" s="2">
        <v>30</v>
      </c>
      <c r="L48" s="2">
        <v>95</v>
      </c>
      <c r="M48" s="5">
        <f t="shared" si="6"/>
        <v>125</v>
      </c>
      <c r="N48" s="27">
        <f t="shared" si="7"/>
        <v>0.17033280014205712</v>
      </c>
      <c r="O48" s="27">
        <f t="shared" si="0"/>
        <v>0.205447590445508</v>
      </c>
      <c r="P48" s="28">
        <f t="shared" si="1"/>
        <v>0.19702004077267979</v>
      </c>
      <c r="R48" s="32">
        <f t="shared" si="8"/>
        <v>42.242534435230162</v>
      </c>
      <c r="S48" s="32">
        <f t="shared" si="9"/>
        <v>50.951002430485985</v>
      </c>
      <c r="T48" s="32">
        <f t="shared" si="10"/>
        <v>48.860970111624582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1165.4481750360715</v>
      </c>
      <c r="F49" s="2">
        <v>4501.824347886426</v>
      </c>
      <c r="G49" s="5">
        <f t="shared" si="4"/>
        <v>5667.272522922498</v>
      </c>
      <c r="H49" s="2">
        <v>0</v>
      </c>
      <c r="I49" s="2">
        <v>0</v>
      </c>
      <c r="J49" s="5">
        <f t="shared" si="5"/>
        <v>0</v>
      </c>
      <c r="K49" s="2">
        <v>29</v>
      </c>
      <c r="L49" s="2">
        <v>95</v>
      </c>
      <c r="M49" s="5">
        <f t="shared" si="6"/>
        <v>124</v>
      </c>
      <c r="N49" s="27">
        <f t="shared" si="7"/>
        <v>0.16204785526085533</v>
      </c>
      <c r="O49" s="27">
        <f t="shared" si="0"/>
        <v>0.19107913191368531</v>
      </c>
      <c r="P49" s="28">
        <f t="shared" si="1"/>
        <v>0.18428955914810413</v>
      </c>
      <c r="R49" s="32">
        <f t="shared" si="8"/>
        <v>40.187868104692122</v>
      </c>
      <c r="S49" s="32">
        <f t="shared" si="9"/>
        <v>47.387624714593962</v>
      </c>
      <c r="T49" s="32">
        <f t="shared" si="10"/>
        <v>45.703810668729822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1040.8088102222721</v>
      </c>
      <c r="F50" s="2">
        <v>4566.893622676369</v>
      </c>
      <c r="G50" s="5">
        <f t="shared" si="4"/>
        <v>5607.7024328986408</v>
      </c>
      <c r="H50" s="2">
        <v>0</v>
      </c>
      <c r="I50" s="2">
        <v>0</v>
      </c>
      <c r="J50" s="5">
        <f t="shared" si="5"/>
        <v>0</v>
      </c>
      <c r="K50" s="2">
        <v>29</v>
      </c>
      <c r="L50" s="2">
        <v>76</v>
      </c>
      <c r="M50" s="5">
        <f t="shared" si="6"/>
        <v>105</v>
      </c>
      <c r="N50" s="27">
        <f t="shared" si="7"/>
        <v>0.1447175765047653</v>
      </c>
      <c r="O50" s="27">
        <f t="shared" si="0"/>
        <v>0.24230123210294827</v>
      </c>
      <c r="P50" s="28">
        <f t="shared" si="1"/>
        <v>0.21534955579487869</v>
      </c>
      <c r="R50" s="32">
        <f t="shared" si="8"/>
        <v>35.889958973181798</v>
      </c>
      <c r="S50" s="32">
        <f t="shared" si="9"/>
        <v>60.090705561531173</v>
      </c>
      <c r="T50" s="32">
        <f t="shared" si="10"/>
        <v>53.40668983712991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808.70077271089519</v>
      </c>
      <c r="F51" s="2">
        <v>4259.8992334539807</v>
      </c>
      <c r="G51" s="5">
        <f t="shared" si="4"/>
        <v>5068.6000061648756</v>
      </c>
      <c r="H51" s="2">
        <v>0</v>
      </c>
      <c r="I51" s="2">
        <v>0</v>
      </c>
      <c r="J51" s="5">
        <f t="shared" si="5"/>
        <v>0</v>
      </c>
      <c r="K51" s="2">
        <v>29</v>
      </c>
      <c r="L51" s="2">
        <v>75</v>
      </c>
      <c r="M51" s="5">
        <f t="shared" si="6"/>
        <v>104</v>
      </c>
      <c r="N51" s="27">
        <f t="shared" si="7"/>
        <v>0.1124444900877218</v>
      </c>
      <c r="O51" s="27">
        <f t="shared" si="0"/>
        <v>0.22902684050827854</v>
      </c>
      <c r="P51" s="28">
        <f t="shared" si="1"/>
        <v>0.19651830048716173</v>
      </c>
      <c r="R51" s="32">
        <f t="shared" si="8"/>
        <v>27.886233541755008</v>
      </c>
      <c r="S51" s="32">
        <f t="shared" si="9"/>
        <v>56.79865644605308</v>
      </c>
      <c r="T51" s="32">
        <f t="shared" si="10"/>
        <v>48.736538520816111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799.38875246748262</v>
      </c>
      <c r="F52" s="2">
        <v>4250.1122766952749</v>
      </c>
      <c r="G52" s="5">
        <f t="shared" si="4"/>
        <v>5049.5010291627577</v>
      </c>
      <c r="H52" s="2">
        <v>0</v>
      </c>
      <c r="I52" s="2">
        <v>0</v>
      </c>
      <c r="J52" s="5">
        <f t="shared" si="5"/>
        <v>0</v>
      </c>
      <c r="K52" s="2">
        <v>23</v>
      </c>
      <c r="L52" s="2">
        <v>75</v>
      </c>
      <c r="M52" s="5">
        <f t="shared" si="6"/>
        <v>98</v>
      </c>
      <c r="N52" s="27">
        <f t="shared" si="7"/>
        <v>0.14014529320958671</v>
      </c>
      <c r="O52" s="27">
        <f t="shared" si="0"/>
        <v>0.22850066003738037</v>
      </c>
      <c r="P52" s="28">
        <f t="shared" si="1"/>
        <v>0.20776419639412269</v>
      </c>
      <c r="R52" s="32">
        <f t="shared" si="8"/>
        <v>34.756032715977504</v>
      </c>
      <c r="S52" s="32">
        <f t="shared" si="9"/>
        <v>56.66816368927033</v>
      </c>
      <c r="T52" s="32">
        <f t="shared" si="10"/>
        <v>51.525520705742423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823.75040484639817</v>
      </c>
      <c r="F53" s="2">
        <v>4138.8486560648926</v>
      </c>
      <c r="G53" s="5">
        <f t="shared" si="4"/>
        <v>4962.5990609112905</v>
      </c>
      <c r="H53" s="2">
        <v>0</v>
      </c>
      <c r="I53" s="2">
        <v>0</v>
      </c>
      <c r="J53" s="5">
        <f t="shared" si="5"/>
        <v>0</v>
      </c>
      <c r="K53" s="2">
        <v>20</v>
      </c>
      <c r="L53" s="2">
        <v>113</v>
      </c>
      <c r="M53" s="5">
        <f t="shared" si="6"/>
        <v>133</v>
      </c>
      <c r="N53" s="27">
        <f t="shared" si="7"/>
        <v>0.16607871065451577</v>
      </c>
      <c r="O53" s="27">
        <f t="shared" si="0"/>
        <v>0.1476894324887558</v>
      </c>
      <c r="P53" s="28">
        <f t="shared" si="1"/>
        <v>0.15045473747608812</v>
      </c>
      <c r="R53" s="32">
        <f t="shared" si="8"/>
        <v>41.187520242319906</v>
      </c>
      <c r="S53" s="32">
        <f t="shared" si="9"/>
        <v>36.626979257211438</v>
      </c>
      <c r="T53" s="32">
        <f t="shared" si="10"/>
        <v>37.312774894069854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827.66946656814662</v>
      </c>
      <c r="F54" s="2">
        <v>4030.1487416457453</v>
      </c>
      <c r="G54" s="5">
        <f t="shared" si="4"/>
        <v>4857.8182082138919</v>
      </c>
      <c r="H54" s="2">
        <v>0</v>
      </c>
      <c r="I54" s="2">
        <v>0</v>
      </c>
      <c r="J54" s="5">
        <f t="shared" si="5"/>
        <v>0</v>
      </c>
      <c r="K54" s="2">
        <v>20</v>
      </c>
      <c r="L54" s="2">
        <v>115</v>
      </c>
      <c r="M54" s="5">
        <f t="shared" si="6"/>
        <v>135</v>
      </c>
      <c r="N54" s="27">
        <f t="shared" si="7"/>
        <v>0.16686884406615859</v>
      </c>
      <c r="O54" s="27">
        <f t="shared" si="0"/>
        <v>0.14130956317130944</v>
      </c>
      <c r="P54" s="28">
        <f t="shared" si="1"/>
        <v>0.14509612330387969</v>
      </c>
      <c r="R54" s="32">
        <f t="shared" si="8"/>
        <v>41.383473328407334</v>
      </c>
      <c r="S54" s="32">
        <f t="shared" si="9"/>
        <v>35.044771666484742</v>
      </c>
      <c r="T54" s="32">
        <f t="shared" si="10"/>
        <v>35.983838579362164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650.69883348266274</v>
      </c>
      <c r="F55" s="2">
        <v>3230.8288793839624</v>
      </c>
      <c r="G55" s="5">
        <f t="shared" si="4"/>
        <v>3881.5277128666253</v>
      </c>
      <c r="H55" s="2">
        <v>0</v>
      </c>
      <c r="I55" s="2">
        <v>0</v>
      </c>
      <c r="J55" s="5">
        <f t="shared" si="5"/>
        <v>0</v>
      </c>
      <c r="K55" s="2">
        <v>19</v>
      </c>
      <c r="L55" s="2">
        <v>115</v>
      </c>
      <c r="M55" s="5">
        <f t="shared" si="6"/>
        <v>134</v>
      </c>
      <c r="N55" s="27">
        <f>+E55/(H55*216+K55*248)</f>
        <v>0.13809397994114234</v>
      </c>
      <c r="O55" s="27">
        <f t="shared" si="0"/>
        <v>0.11328292003450079</v>
      </c>
      <c r="P55" s="28">
        <f t="shared" si="1"/>
        <v>0.11680090614066638</v>
      </c>
      <c r="R55" s="32">
        <f t="shared" si="8"/>
        <v>34.247307025403302</v>
      </c>
      <c r="S55" s="32">
        <f t="shared" si="9"/>
        <v>28.094164168556194</v>
      </c>
      <c r="T55" s="32">
        <f t="shared" si="10"/>
        <v>28.966624722885264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621.70509153364287</v>
      </c>
      <c r="F56" s="2">
        <v>3104.9143075624943</v>
      </c>
      <c r="G56" s="5">
        <f t="shared" si="4"/>
        <v>3726.6193990961374</v>
      </c>
      <c r="H56" s="2">
        <v>0</v>
      </c>
      <c r="I56" s="2">
        <v>0</v>
      </c>
      <c r="J56" s="5">
        <f t="shared" si="5"/>
        <v>0</v>
      </c>
      <c r="K56" s="2">
        <v>14</v>
      </c>
      <c r="L56" s="2">
        <v>115</v>
      </c>
      <c r="M56" s="5">
        <f t="shared" si="6"/>
        <v>129</v>
      </c>
      <c r="N56" s="27">
        <f t="shared" si="7"/>
        <v>0.17906252636337641</v>
      </c>
      <c r="O56" s="27">
        <f t="shared" si="0"/>
        <v>0.10886796309826417</v>
      </c>
      <c r="P56" s="28">
        <f t="shared" si="1"/>
        <v>0.11648597771618334</v>
      </c>
      <c r="R56" s="32">
        <f t="shared" si="8"/>
        <v>44.407506538117346</v>
      </c>
      <c r="S56" s="32">
        <f t="shared" si="9"/>
        <v>26.999254848369514</v>
      </c>
      <c r="T56" s="32">
        <f t="shared" si="10"/>
        <v>28.888522473613467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491.39092339870922</v>
      </c>
      <c r="F57" s="2">
        <v>2332.0000000000005</v>
      </c>
      <c r="G57" s="5">
        <f t="shared" si="4"/>
        <v>2823.3909233987097</v>
      </c>
      <c r="H57" s="2">
        <v>0</v>
      </c>
      <c r="I57" s="2">
        <v>0</v>
      </c>
      <c r="J57" s="5">
        <f t="shared" si="5"/>
        <v>0</v>
      </c>
      <c r="K57" s="43">
        <v>0</v>
      </c>
      <c r="L57" s="2">
        <v>115</v>
      </c>
      <c r="M57" s="5">
        <f t="shared" si="6"/>
        <v>115</v>
      </c>
      <c r="N57" s="27" t="e">
        <f>+E57/(H57*216+K57*248)</f>
        <v>#DIV/0!</v>
      </c>
      <c r="O57" s="27">
        <f t="shared" si="0"/>
        <v>8.1767180925666219E-2</v>
      </c>
      <c r="P57" s="28">
        <f t="shared" si="1"/>
        <v>9.8996876697009462E-2</v>
      </c>
      <c r="R57" s="32" t="e">
        <f t="shared" si="8"/>
        <v>#DIV/0!</v>
      </c>
      <c r="S57" s="32">
        <f t="shared" si="9"/>
        <v>20.278260869565223</v>
      </c>
      <c r="T57" s="32">
        <f t="shared" si="10"/>
        <v>24.551225420858344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468.916187727058</v>
      </c>
      <c r="F58" s="3">
        <v>2083.0000000000005</v>
      </c>
      <c r="G58" s="7">
        <f t="shared" si="4"/>
        <v>2551.9161877270585</v>
      </c>
      <c r="H58" s="6">
        <v>0</v>
      </c>
      <c r="I58" s="3">
        <v>0</v>
      </c>
      <c r="J58" s="7">
        <f t="shared" si="5"/>
        <v>0</v>
      </c>
      <c r="K58" s="44">
        <v>0</v>
      </c>
      <c r="L58" s="3">
        <v>115</v>
      </c>
      <c r="M58" s="7">
        <f t="shared" si="6"/>
        <v>115</v>
      </c>
      <c r="N58" s="27" t="e">
        <f t="shared" si="7"/>
        <v>#DIV/0!</v>
      </c>
      <c r="O58" s="27">
        <f t="shared" si="0"/>
        <v>7.3036465638148682E-2</v>
      </c>
      <c r="P58" s="28">
        <f t="shared" si="1"/>
        <v>8.9478127199405982E-2</v>
      </c>
      <c r="R58" s="32" t="e">
        <f t="shared" si="8"/>
        <v>#DIV/0!</v>
      </c>
      <c r="S58" s="32">
        <f t="shared" si="9"/>
        <v>18.113043478260874</v>
      </c>
      <c r="T58" s="32">
        <f t="shared" si="10"/>
        <v>22.190575545452681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3004.6584341201624</v>
      </c>
      <c r="F59" s="2">
        <v>3650.911394902575</v>
      </c>
      <c r="G59" s="10">
        <f t="shared" si="4"/>
        <v>6655.5698290227374</v>
      </c>
      <c r="H59" s="2">
        <v>35</v>
      </c>
      <c r="I59" s="2">
        <v>1</v>
      </c>
      <c r="J59" s="10">
        <f t="shared" si="5"/>
        <v>36</v>
      </c>
      <c r="K59" s="2">
        <v>26</v>
      </c>
      <c r="L59" s="2">
        <v>59</v>
      </c>
      <c r="M59" s="10">
        <f t="shared" si="6"/>
        <v>85</v>
      </c>
      <c r="N59" s="25">
        <f t="shared" si="7"/>
        <v>0.21449589049972603</v>
      </c>
      <c r="O59" s="25">
        <f t="shared" si="0"/>
        <v>0.24588573510927902</v>
      </c>
      <c r="P59" s="26">
        <f t="shared" si="1"/>
        <v>0.23064769299357976</v>
      </c>
      <c r="R59" s="32">
        <f t="shared" si="8"/>
        <v>49.256695641314138</v>
      </c>
      <c r="S59" s="32">
        <f t="shared" si="9"/>
        <v>60.848523248376253</v>
      </c>
      <c r="T59" s="32">
        <f t="shared" si="10"/>
        <v>55.004709330766424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2958.1668375548293</v>
      </c>
      <c r="F60" s="2">
        <v>3621.6259478213119</v>
      </c>
      <c r="G60" s="5">
        <f t="shared" si="4"/>
        <v>6579.7927853761412</v>
      </c>
      <c r="H60" s="2">
        <v>35</v>
      </c>
      <c r="I60" s="2">
        <v>1</v>
      </c>
      <c r="J60" s="5">
        <f t="shared" si="5"/>
        <v>36</v>
      </c>
      <c r="K60" s="2">
        <v>26</v>
      </c>
      <c r="L60" s="2">
        <v>59</v>
      </c>
      <c r="M60" s="5">
        <f t="shared" si="6"/>
        <v>85</v>
      </c>
      <c r="N60" s="27">
        <f t="shared" si="7"/>
        <v>0.21117695870608433</v>
      </c>
      <c r="O60" s="27">
        <f t="shared" si="0"/>
        <v>0.24391338549443103</v>
      </c>
      <c r="P60" s="28">
        <f t="shared" si="1"/>
        <v>0.22802165183587958</v>
      </c>
      <c r="R60" s="32">
        <f t="shared" si="8"/>
        <v>48.494538320570975</v>
      </c>
      <c r="S60" s="32">
        <f t="shared" si="9"/>
        <v>60.360432463688532</v>
      </c>
      <c r="T60" s="32">
        <f t="shared" si="10"/>
        <v>54.37845277170365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2949.0184418025806</v>
      </c>
      <c r="F61" s="2">
        <v>3524.0286000468573</v>
      </c>
      <c r="G61" s="5">
        <f t="shared" si="4"/>
        <v>6473.0470418494378</v>
      </c>
      <c r="H61" s="2">
        <v>35</v>
      </c>
      <c r="I61" s="2">
        <v>1</v>
      </c>
      <c r="J61" s="5">
        <f t="shared" si="5"/>
        <v>36</v>
      </c>
      <c r="K61" s="2">
        <v>26</v>
      </c>
      <c r="L61" s="2">
        <v>59</v>
      </c>
      <c r="M61" s="5">
        <f t="shared" si="6"/>
        <v>85</v>
      </c>
      <c r="N61" s="27">
        <f t="shared" si="7"/>
        <v>0.21052387505729445</v>
      </c>
      <c r="O61" s="27">
        <f t="shared" si="0"/>
        <v>0.23734028825746614</v>
      </c>
      <c r="P61" s="28">
        <f t="shared" si="1"/>
        <v>0.22432239540648177</v>
      </c>
      <c r="R61" s="32">
        <f t="shared" si="8"/>
        <v>48.344564619714433</v>
      </c>
      <c r="S61" s="32">
        <f t="shared" si="9"/>
        <v>58.733810000780956</v>
      </c>
      <c r="T61" s="32">
        <f t="shared" si="10"/>
        <v>53.496256544210233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2995.8961006870045</v>
      </c>
      <c r="F62" s="2">
        <v>3369.6613699665222</v>
      </c>
      <c r="G62" s="5">
        <f t="shared" si="4"/>
        <v>6365.5574706535263</v>
      </c>
      <c r="H62" s="2">
        <v>35</v>
      </c>
      <c r="I62" s="2">
        <v>1</v>
      </c>
      <c r="J62" s="5">
        <f t="shared" si="5"/>
        <v>36</v>
      </c>
      <c r="K62" s="2">
        <v>26</v>
      </c>
      <c r="L62" s="2">
        <v>59</v>
      </c>
      <c r="M62" s="5">
        <f t="shared" si="6"/>
        <v>85</v>
      </c>
      <c r="N62" s="27">
        <f t="shared" si="7"/>
        <v>0.21387036698222475</v>
      </c>
      <c r="O62" s="27">
        <f t="shared" si="0"/>
        <v>0.22694378838675391</v>
      </c>
      <c r="P62" s="28">
        <f t="shared" si="1"/>
        <v>0.22059736174984496</v>
      </c>
      <c r="R62" s="32">
        <f t="shared" si="8"/>
        <v>49.113050830934498</v>
      </c>
      <c r="S62" s="32">
        <f t="shared" si="9"/>
        <v>56.161022832775373</v>
      </c>
      <c r="T62" s="32">
        <f t="shared" si="10"/>
        <v>52.607912980607658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3006.8585574267636</v>
      </c>
      <c r="F63" s="2">
        <v>3250.9091934177427</v>
      </c>
      <c r="G63" s="5">
        <f t="shared" si="4"/>
        <v>6257.7677508445067</v>
      </c>
      <c r="H63" s="2">
        <v>35</v>
      </c>
      <c r="I63" s="2">
        <v>1</v>
      </c>
      <c r="J63" s="5">
        <f t="shared" si="5"/>
        <v>36</v>
      </c>
      <c r="K63" s="2">
        <v>26</v>
      </c>
      <c r="L63" s="2">
        <v>59</v>
      </c>
      <c r="M63" s="5">
        <f t="shared" si="6"/>
        <v>85</v>
      </c>
      <c r="N63" s="27">
        <f t="shared" si="7"/>
        <v>0.21465295241481749</v>
      </c>
      <c r="O63" s="27">
        <f t="shared" si="0"/>
        <v>0.21894593166875961</v>
      </c>
      <c r="P63" s="28">
        <f t="shared" si="1"/>
        <v>0.21686192649170041</v>
      </c>
      <c r="R63" s="32">
        <f t="shared" si="8"/>
        <v>49.292763236504321</v>
      </c>
      <c r="S63" s="32">
        <f t="shared" si="9"/>
        <v>54.181819890295714</v>
      </c>
      <c r="T63" s="32">
        <f t="shared" si="10"/>
        <v>51.7170888499546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2958.4263916234972</v>
      </c>
      <c r="F64" s="2">
        <v>3016.9527598244567</v>
      </c>
      <c r="G64" s="5">
        <f t="shared" si="4"/>
        <v>5975.3791514479544</v>
      </c>
      <c r="H64" s="2">
        <v>34</v>
      </c>
      <c r="I64" s="2">
        <v>1</v>
      </c>
      <c r="J64" s="5">
        <f t="shared" si="5"/>
        <v>35</v>
      </c>
      <c r="K64" s="2">
        <v>26</v>
      </c>
      <c r="L64" s="2">
        <v>59</v>
      </c>
      <c r="M64" s="5">
        <f t="shared" si="6"/>
        <v>85</v>
      </c>
      <c r="N64" s="27">
        <f t="shared" si="7"/>
        <v>0.21450307363859464</v>
      </c>
      <c r="O64" s="27">
        <f t="shared" si="0"/>
        <v>0.20318916755283248</v>
      </c>
      <c r="P64" s="28">
        <f t="shared" si="1"/>
        <v>0.20863754020418834</v>
      </c>
      <c r="R64" s="32">
        <f t="shared" si="8"/>
        <v>49.307106527058288</v>
      </c>
      <c r="S64" s="32">
        <f t="shared" si="9"/>
        <v>50.28254599707428</v>
      </c>
      <c r="T64" s="32">
        <f t="shared" si="10"/>
        <v>49.794826262066287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2859.2282086372861</v>
      </c>
      <c r="F65" s="2">
        <v>2697.2341225938153</v>
      </c>
      <c r="G65" s="5">
        <f t="shared" si="4"/>
        <v>5556.4623312311014</v>
      </c>
      <c r="H65" s="2">
        <v>15</v>
      </c>
      <c r="I65" s="2">
        <v>1</v>
      </c>
      <c r="J65" s="5">
        <f t="shared" si="5"/>
        <v>16</v>
      </c>
      <c r="K65" s="2">
        <v>16</v>
      </c>
      <c r="L65" s="2">
        <v>59</v>
      </c>
      <c r="M65" s="5">
        <f t="shared" si="6"/>
        <v>75</v>
      </c>
      <c r="N65" s="27">
        <f t="shared" si="7"/>
        <v>0.39667427977764791</v>
      </c>
      <c r="O65" s="27">
        <f t="shared" si="0"/>
        <v>0.18165639295486363</v>
      </c>
      <c r="P65" s="28">
        <f t="shared" si="1"/>
        <v>0.2519252054421065</v>
      </c>
      <c r="R65" s="32">
        <f t="shared" si="8"/>
        <v>92.233168020557613</v>
      </c>
      <c r="S65" s="32">
        <f t="shared" si="9"/>
        <v>44.953902043230258</v>
      </c>
      <c r="T65" s="32">
        <f t="shared" si="10"/>
        <v>61.06002561792419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1504.7391202254289</v>
      </c>
      <c r="F66" s="2">
        <v>1541.5074476561456</v>
      </c>
      <c r="G66" s="5">
        <f t="shared" si="4"/>
        <v>3046.2465678815743</v>
      </c>
      <c r="H66" s="2">
        <v>15</v>
      </c>
      <c r="I66" s="2">
        <v>1</v>
      </c>
      <c r="J66" s="5">
        <f t="shared" si="5"/>
        <v>16</v>
      </c>
      <c r="K66" s="2">
        <v>15</v>
      </c>
      <c r="L66" s="2">
        <v>58</v>
      </c>
      <c r="M66" s="5">
        <f t="shared" si="6"/>
        <v>73</v>
      </c>
      <c r="N66" s="27">
        <f t="shared" si="7"/>
        <v>0.21619814945767657</v>
      </c>
      <c r="O66" s="27">
        <f t="shared" si="0"/>
        <v>0.10558270189425654</v>
      </c>
      <c r="P66" s="28">
        <f t="shared" si="1"/>
        <v>0.14129158478114909</v>
      </c>
      <c r="R66" s="32">
        <f t="shared" si="8"/>
        <v>50.157970674180966</v>
      </c>
      <c r="S66" s="32">
        <f t="shared" si="9"/>
        <v>26.127244875527893</v>
      </c>
      <c r="T66" s="32">
        <f t="shared" si="10"/>
        <v>34.227489526759264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1277.2566021905561</v>
      </c>
      <c r="F67" s="2">
        <v>1474.8918374573939</v>
      </c>
      <c r="G67" s="5">
        <f t="shared" si="4"/>
        <v>2752.14843964795</v>
      </c>
      <c r="H67" s="2">
        <v>15</v>
      </c>
      <c r="I67" s="2">
        <v>1</v>
      </c>
      <c r="J67" s="5">
        <f t="shared" si="5"/>
        <v>16</v>
      </c>
      <c r="K67" s="2">
        <v>15</v>
      </c>
      <c r="L67" s="2">
        <v>58</v>
      </c>
      <c r="M67" s="5">
        <f t="shared" si="6"/>
        <v>73</v>
      </c>
      <c r="N67" s="27">
        <f t="shared" si="7"/>
        <v>0.1835138796250799</v>
      </c>
      <c r="O67" s="27">
        <f t="shared" si="0"/>
        <v>0.10101998886694478</v>
      </c>
      <c r="P67" s="28">
        <f t="shared" si="1"/>
        <v>0.12765066974248376</v>
      </c>
      <c r="R67" s="32">
        <f t="shared" si="8"/>
        <v>42.575220073018535</v>
      </c>
      <c r="S67" s="32">
        <f t="shared" si="9"/>
        <v>24.998166736565999</v>
      </c>
      <c r="T67" s="32">
        <f t="shared" si="10"/>
        <v>30.923016175819662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904.39446387109149</v>
      </c>
      <c r="F68" s="2">
        <v>1404.8918374573941</v>
      </c>
      <c r="G68" s="5">
        <f t="shared" si="4"/>
        <v>2309.2863013284855</v>
      </c>
      <c r="H68" s="2">
        <v>15</v>
      </c>
      <c r="I68" s="2">
        <v>1</v>
      </c>
      <c r="J68" s="5">
        <f t="shared" si="5"/>
        <v>16</v>
      </c>
      <c r="K68" s="2">
        <v>15</v>
      </c>
      <c r="L68" s="2">
        <v>78</v>
      </c>
      <c r="M68" s="5">
        <f t="shared" si="6"/>
        <v>93</v>
      </c>
      <c r="N68" s="27">
        <f t="shared" si="7"/>
        <v>0.12994173331481199</v>
      </c>
      <c r="O68" s="27">
        <f t="shared" si="0"/>
        <v>7.1824736066328942E-2</v>
      </c>
      <c r="P68" s="28">
        <f t="shared" si="1"/>
        <v>8.7077160683577889E-2</v>
      </c>
      <c r="R68" s="32">
        <f t="shared" si="8"/>
        <v>30.146482129036382</v>
      </c>
      <c r="S68" s="32">
        <f t="shared" si="9"/>
        <v>17.783440980473344</v>
      </c>
      <c r="T68" s="32">
        <f t="shared" si="10"/>
        <v>21.186112856224636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647.87795724883017</v>
      </c>
      <c r="F69" s="3">
        <v>564.00000000000023</v>
      </c>
      <c r="G69" s="7">
        <f t="shared" si="4"/>
        <v>1211.8779572488304</v>
      </c>
      <c r="H69" s="6">
        <v>15</v>
      </c>
      <c r="I69" s="3">
        <v>1</v>
      </c>
      <c r="J69" s="7">
        <f t="shared" si="5"/>
        <v>16</v>
      </c>
      <c r="K69" s="6">
        <v>15</v>
      </c>
      <c r="L69" s="3">
        <v>63</v>
      </c>
      <c r="M69" s="7">
        <f t="shared" si="6"/>
        <v>78</v>
      </c>
      <c r="N69" s="27">
        <f t="shared" si="7"/>
        <v>9.3085913397820422E-2</v>
      </c>
      <c r="O69" s="27">
        <f t="shared" si="0"/>
        <v>3.560606060606062E-2</v>
      </c>
      <c r="P69" s="28">
        <f t="shared" si="1"/>
        <v>5.3152541984597824E-2</v>
      </c>
      <c r="R69" s="32">
        <f t="shared" si="8"/>
        <v>21.59593190829434</v>
      </c>
      <c r="S69" s="32">
        <f t="shared" si="9"/>
        <v>8.8125000000000036</v>
      </c>
      <c r="T69" s="32">
        <f t="shared" si="10"/>
        <v>12.892318694136494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5728.0000000000027</v>
      </c>
      <c r="F70" s="2">
        <v>1149.0364211330618</v>
      </c>
      <c r="G70" s="10">
        <f t="shared" ref="G70:G86" si="14">+E70+F70</f>
        <v>6877.0364211330643</v>
      </c>
      <c r="H70" s="2">
        <v>284</v>
      </c>
      <c r="I70" s="2">
        <v>209</v>
      </c>
      <c r="J70" s="10">
        <f t="shared" ref="J70:J86" si="15">+H70+I70</f>
        <v>493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9.3375065206051169E-2</v>
      </c>
      <c r="O70" s="25">
        <f t="shared" si="0"/>
        <v>2.5452694070819196E-2</v>
      </c>
      <c r="P70" s="26">
        <f t="shared" si="1"/>
        <v>6.4580388599025845E-2</v>
      </c>
      <c r="R70" s="32">
        <f t="shared" si="8"/>
        <v>20.169014084507051</v>
      </c>
      <c r="S70" s="32">
        <f t="shared" si="9"/>
        <v>5.4977819192969468</v>
      </c>
      <c r="T70" s="32">
        <f t="shared" si="10"/>
        <v>13.949363937389583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7254.6707607144272</v>
      </c>
      <c r="F71" s="2">
        <v>1931.3181080432864</v>
      </c>
      <c r="G71" s="5">
        <f t="shared" si="14"/>
        <v>9185.9888687577131</v>
      </c>
      <c r="H71" s="2">
        <v>280</v>
      </c>
      <c r="I71" s="2">
        <v>232</v>
      </c>
      <c r="J71" s="5">
        <f t="shared" si="15"/>
        <v>512</v>
      </c>
      <c r="K71" s="2">
        <v>0</v>
      </c>
      <c r="L71" s="2">
        <v>0</v>
      </c>
      <c r="M71" s="5">
        <f t="shared" si="16"/>
        <v>0</v>
      </c>
      <c r="N71" s="27">
        <f t="shared" si="17"/>
        <v>0.11995156681075442</v>
      </c>
      <c r="O71" s="27">
        <f t="shared" si="0"/>
        <v>3.8540032488092402E-2</v>
      </c>
      <c r="P71" s="28">
        <f t="shared" si="1"/>
        <v>8.3061965320798181E-2</v>
      </c>
      <c r="R71" s="32">
        <f t="shared" ref="R71:R86" si="18">+E71/(H71+K71)</f>
        <v>25.909538431122954</v>
      </c>
      <c r="S71" s="32">
        <f t="shared" ref="S71:S86" si="19">+F71/(I71+L71)</f>
        <v>8.3246470174279583</v>
      </c>
      <c r="T71" s="32">
        <f t="shared" ref="T71:T86" si="20">+G71/(J71+M71)</f>
        <v>17.941384509292408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9825.455537486725</v>
      </c>
      <c r="F72" s="2">
        <v>3005.9424630011981</v>
      </c>
      <c r="G72" s="5">
        <f t="shared" si="14"/>
        <v>12831.398000487923</v>
      </c>
      <c r="H72" s="2">
        <v>280</v>
      </c>
      <c r="I72" s="2">
        <v>240</v>
      </c>
      <c r="J72" s="5">
        <f t="shared" si="15"/>
        <v>520</v>
      </c>
      <c r="K72" s="2">
        <v>0</v>
      </c>
      <c r="L72" s="2">
        <v>0</v>
      </c>
      <c r="M72" s="5">
        <f t="shared" si="16"/>
        <v>0</v>
      </c>
      <c r="N72" s="27">
        <f t="shared" si="17"/>
        <v>0.16245792886056093</v>
      </c>
      <c r="O72" s="27">
        <f t="shared" si="0"/>
        <v>5.798500121530089E-2</v>
      </c>
      <c r="P72" s="28">
        <f t="shared" si="1"/>
        <v>0.11423965456274861</v>
      </c>
      <c r="R72" s="32">
        <f t="shared" si="18"/>
        <v>35.09091263388116</v>
      </c>
      <c r="S72" s="32">
        <f t="shared" si="19"/>
        <v>12.524760262504993</v>
      </c>
      <c r="T72" s="32">
        <f t="shared" si="20"/>
        <v>24.675765385553699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10936.842214662947</v>
      </c>
      <c r="F73" s="2">
        <v>3351.665366824921</v>
      </c>
      <c r="G73" s="5">
        <f t="shared" si="14"/>
        <v>14288.507581487869</v>
      </c>
      <c r="H73" s="2">
        <v>270</v>
      </c>
      <c r="I73" s="2">
        <v>240</v>
      </c>
      <c r="J73" s="5">
        <f t="shared" si="15"/>
        <v>510</v>
      </c>
      <c r="K73" s="2">
        <v>0</v>
      </c>
      <c r="L73" s="2">
        <v>0</v>
      </c>
      <c r="M73" s="5">
        <f t="shared" si="16"/>
        <v>0</v>
      </c>
      <c r="N73" s="27">
        <f t="shared" si="17"/>
        <v>0.18753158804291747</v>
      </c>
      <c r="O73" s="27">
        <f t="shared" si="0"/>
        <v>6.465403871190048E-2</v>
      </c>
      <c r="P73" s="28">
        <f t="shared" si="1"/>
        <v>0.12970685894596831</v>
      </c>
      <c r="R73" s="32">
        <f t="shared" si="18"/>
        <v>40.506823017270172</v>
      </c>
      <c r="S73" s="32">
        <f t="shared" si="19"/>
        <v>13.965272361770504</v>
      </c>
      <c r="T73" s="32">
        <f t="shared" si="20"/>
        <v>28.016681532329155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12310.501960101346</v>
      </c>
      <c r="F74" s="2">
        <v>3559.46984966641</v>
      </c>
      <c r="G74" s="5">
        <f t="shared" si="14"/>
        <v>15869.971809767756</v>
      </c>
      <c r="H74" s="2">
        <v>240</v>
      </c>
      <c r="I74" s="2">
        <v>240</v>
      </c>
      <c r="J74" s="5">
        <f t="shared" si="15"/>
        <v>480</v>
      </c>
      <c r="K74" s="2">
        <v>0</v>
      </c>
      <c r="L74" s="2">
        <v>0</v>
      </c>
      <c r="M74" s="5">
        <f t="shared" si="16"/>
        <v>0</v>
      </c>
      <c r="N74" s="27">
        <f t="shared" si="17"/>
        <v>0.23747110262541177</v>
      </c>
      <c r="O74" s="27">
        <f t="shared" si="0"/>
        <v>6.8662612840787229E-2</v>
      </c>
      <c r="P74" s="28">
        <f t="shared" si="1"/>
        <v>0.1530668577330995</v>
      </c>
      <c r="R74" s="32">
        <f t="shared" si="18"/>
        <v>51.293758167088946</v>
      </c>
      <c r="S74" s="32">
        <f t="shared" si="19"/>
        <v>14.831124373610042</v>
      </c>
      <c r="T74" s="32">
        <f t="shared" si="20"/>
        <v>33.062441270349488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12542.168968808612</v>
      </c>
      <c r="F75" s="2">
        <v>3857.1325667492897</v>
      </c>
      <c r="G75" s="5">
        <f t="shared" si="14"/>
        <v>16399.301535557901</v>
      </c>
      <c r="H75" s="2">
        <v>240</v>
      </c>
      <c r="I75" s="2">
        <v>250</v>
      </c>
      <c r="J75" s="5">
        <f t="shared" si="15"/>
        <v>490</v>
      </c>
      <c r="K75" s="2">
        <v>0</v>
      </c>
      <c r="L75" s="2">
        <v>0</v>
      </c>
      <c r="M75" s="5">
        <f t="shared" si="16"/>
        <v>0</v>
      </c>
      <c r="N75" s="27">
        <f t="shared" si="17"/>
        <v>0.2419399878242402</v>
      </c>
      <c r="O75" s="27">
        <f t="shared" si="0"/>
        <v>7.1428380865727586E-2</v>
      </c>
      <c r="P75" s="28">
        <f t="shared" si="1"/>
        <v>0.15494426998826438</v>
      </c>
      <c r="R75" s="32">
        <f t="shared" si="18"/>
        <v>52.259037370035884</v>
      </c>
      <c r="S75" s="32">
        <f t="shared" si="19"/>
        <v>15.428530266997159</v>
      </c>
      <c r="T75" s="32">
        <f t="shared" si="20"/>
        <v>33.467962317465101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12880.831104903529</v>
      </c>
      <c r="F76" s="2">
        <v>5761.7818361246418</v>
      </c>
      <c r="G76" s="5">
        <f t="shared" si="14"/>
        <v>18642.612941028172</v>
      </c>
      <c r="H76" s="2">
        <v>240</v>
      </c>
      <c r="I76" s="2">
        <v>250</v>
      </c>
      <c r="J76" s="5">
        <f t="shared" si="15"/>
        <v>490</v>
      </c>
      <c r="K76" s="2">
        <v>0</v>
      </c>
      <c r="L76" s="2">
        <v>0</v>
      </c>
      <c r="M76" s="5">
        <f t="shared" si="16"/>
        <v>0</v>
      </c>
      <c r="N76" s="27">
        <f t="shared" si="17"/>
        <v>0.24847282223965142</v>
      </c>
      <c r="O76" s="27">
        <f t="shared" si="0"/>
        <v>0.10669966363193781</v>
      </c>
      <c r="P76" s="28">
        <f t="shared" si="1"/>
        <v>0.17613957805204244</v>
      </c>
      <c r="R76" s="32">
        <f t="shared" si="18"/>
        <v>53.670129603764707</v>
      </c>
      <c r="S76" s="32">
        <f t="shared" si="19"/>
        <v>23.047127344498566</v>
      </c>
      <c r="T76" s="32">
        <f t="shared" si="20"/>
        <v>38.046148859241164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12874.072366573651</v>
      </c>
      <c r="F77" s="2">
        <v>6511.9854587987838</v>
      </c>
      <c r="G77" s="5">
        <f t="shared" si="14"/>
        <v>19386.057825372434</v>
      </c>
      <c r="H77" s="2">
        <v>230</v>
      </c>
      <c r="I77" s="2">
        <v>263</v>
      </c>
      <c r="J77" s="5">
        <f t="shared" si="15"/>
        <v>493</v>
      </c>
      <c r="K77" s="2">
        <v>0</v>
      </c>
      <c r="L77" s="2">
        <v>0</v>
      </c>
      <c r="M77" s="5">
        <f t="shared" si="16"/>
        <v>0</v>
      </c>
      <c r="N77" s="27">
        <f t="shared" si="17"/>
        <v>0.25913994296645837</v>
      </c>
      <c r="O77" s="27">
        <f t="shared" si="0"/>
        <v>0.11463148603715645</v>
      </c>
      <c r="P77" s="28">
        <f t="shared" si="1"/>
        <v>0.18204922456401129</v>
      </c>
      <c r="R77" s="32">
        <f t="shared" si="18"/>
        <v>55.974227680755007</v>
      </c>
      <c r="S77" s="32">
        <f t="shared" si="19"/>
        <v>24.760400984025793</v>
      </c>
      <c r="T77" s="32">
        <f t="shared" si="20"/>
        <v>39.322632505826441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6651.4436899829989</v>
      </c>
      <c r="F78" s="2">
        <v>4461.3535677973678</v>
      </c>
      <c r="G78" s="5">
        <f t="shared" si="14"/>
        <v>11112.797257780367</v>
      </c>
      <c r="H78" s="2">
        <v>250</v>
      </c>
      <c r="I78" s="2">
        <v>231</v>
      </c>
      <c r="J78" s="5">
        <f t="shared" si="15"/>
        <v>481</v>
      </c>
      <c r="K78" s="2">
        <v>0</v>
      </c>
      <c r="L78" s="2">
        <v>0</v>
      </c>
      <c r="M78" s="5">
        <f t="shared" si="16"/>
        <v>0</v>
      </c>
      <c r="N78" s="27">
        <f t="shared" si="17"/>
        <v>0.12317488314783331</v>
      </c>
      <c r="O78" s="27">
        <f t="shared" si="0"/>
        <v>8.9413050500989411E-2</v>
      </c>
      <c r="P78" s="28">
        <f t="shared" si="1"/>
        <v>0.1069607805669166</v>
      </c>
      <c r="R78" s="32">
        <f t="shared" si="18"/>
        <v>26.605774759931997</v>
      </c>
      <c r="S78" s="32">
        <f t="shared" si="19"/>
        <v>19.313218908213713</v>
      </c>
      <c r="T78" s="32">
        <f t="shared" si="20"/>
        <v>23.103528602453984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6368.2479482828403</v>
      </c>
      <c r="F79" s="2">
        <v>4051.2244728995161</v>
      </c>
      <c r="G79" s="5">
        <f t="shared" si="14"/>
        <v>10419.472421182356</v>
      </c>
      <c r="H79" s="2">
        <v>250</v>
      </c>
      <c r="I79" s="2">
        <v>238</v>
      </c>
      <c r="J79" s="5">
        <f t="shared" si="15"/>
        <v>488</v>
      </c>
      <c r="K79" s="2">
        <v>0</v>
      </c>
      <c r="L79" s="2">
        <v>0</v>
      </c>
      <c r="M79" s="5">
        <f t="shared" si="16"/>
        <v>0</v>
      </c>
      <c r="N79" s="27">
        <f t="shared" si="17"/>
        <v>0.11793051756079334</v>
      </c>
      <c r="O79" s="27">
        <f t="shared" si="0"/>
        <v>7.8805331327799488E-2</v>
      </c>
      <c r="P79" s="28">
        <f t="shared" si="1"/>
        <v>9.8848971816013542E-2</v>
      </c>
      <c r="R79" s="32">
        <f t="shared" si="18"/>
        <v>25.47299179313136</v>
      </c>
      <c r="S79" s="32">
        <f t="shared" si="19"/>
        <v>17.021951566804688</v>
      </c>
      <c r="T79" s="32">
        <f t="shared" si="20"/>
        <v>21.351377912258926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5039.4650187323823</v>
      </c>
      <c r="F80" s="2">
        <v>2885.25524545389</v>
      </c>
      <c r="G80" s="5">
        <f t="shared" si="14"/>
        <v>7924.7202641862723</v>
      </c>
      <c r="H80" s="2">
        <v>240</v>
      </c>
      <c r="I80" s="2">
        <v>238</v>
      </c>
      <c r="J80" s="5">
        <f t="shared" si="15"/>
        <v>478</v>
      </c>
      <c r="K80" s="2">
        <v>0</v>
      </c>
      <c r="L80" s="2">
        <v>0</v>
      </c>
      <c r="M80" s="5">
        <f t="shared" si="16"/>
        <v>0</v>
      </c>
      <c r="N80" s="27">
        <f t="shared" si="17"/>
        <v>9.7211902367522807E-2</v>
      </c>
      <c r="O80" s="27">
        <f t="shared" si="0"/>
        <v>5.6124635182343022E-2</v>
      </c>
      <c r="P80" s="28">
        <f t="shared" si="1"/>
        <v>7.6754225400843326E-2</v>
      </c>
      <c r="R80" s="32">
        <f t="shared" si="18"/>
        <v>20.997770911384926</v>
      </c>
      <c r="S80" s="32">
        <f t="shared" si="19"/>
        <v>12.122921199386093</v>
      </c>
      <c r="T80" s="32">
        <f t="shared" si="20"/>
        <v>16.578912686582161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4331.0116253466476</v>
      </c>
      <c r="F81" s="2">
        <v>2348.0074100425363</v>
      </c>
      <c r="G81" s="5">
        <f t="shared" si="14"/>
        <v>6679.019035389184</v>
      </c>
      <c r="H81" s="2">
        <v>240</v>
      </c>
      <c r="I81" s="2">
        <v>246</v>
      </c>
      <c r="J81" s="5">
        <f t="shared" si="15"/>
        <v>486</v>
      </c>
      <c r="K81" s="2">
        <v>0</v>
      </c>
      <c r="L81" s="2">
        <v>0</v>
      </c>
      <c r="M81" s="5">
        <f t="shared" si="16"/>
        <v>0</v>
      </c>
      <c r="N81" s="27">
        <f t="shared" si="17"/>
        <v>8.3545748945730081E-2</v>
      </c>
      <c r="O81" s="27">
        <f t="shared" si="17"/>
        <v>4.4188636894808349E-2</v>
      </c>
      <c r="P81" s="28">
        <f t="shared" si="17"/>
        <v>6.3624247784152418E-2</v>
      </c>
      <c r="R81" s="32">
        <f t="shared" si="18"/>
        <v>18.045881772277699</v>
      </c>
      <c r="S81" s="32">
        <f t="shared" si="19"/>
        <v>9.5447455692786036</v>
      </c>
      <c r="T81" s="32">
        <f t="shared" si="20"/>
        <v>13.742837521376922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3844.8925272112042</v>
      </c>
      <c r="F82" s="2">
        <v>1758.8886800100524</v>
      </c>
      <c r="G82" s="5">
        <f t="shared" si="14"/>
        <v>5603.7812072212564</v>
      </c>
      <c r="H82" s="2">
        <v>236</v>
      </c>
      <c r="I82" s="2">
        <v>248</v>
      </c>
      <c r="J82" s="5">
        <f t="shared" si="15"/>
        <v>484</v>
      </c>
      <c r="K82" s="2">
        <v>0</v>
      </c>
      <c r="L82" s="2">
        <v>0</v>
      </c>
      <c r="M82" s="5">
        <f t="shared" si="16"/>
        <v>0</v>
      </c>
      <c r="N82" s="27">
        <f t="shared" si="17"/>
        <v>7.5425543926773461E-2</v>
      </c>
      <c r="O82" s="27">
        <f t="shared" si="17"/>
        <v>3.2834690113688253E-2</v>
      </c>
      <c r="P82" s="28">
        <f t="shared" si="17"/>
        <v>5.3602131229159557E-2</v>
      </c>
      <c r="R82" s="32">
        <f t="shared" si="18"/>
        <v>16.291917488183067</v>
      </c>
      <c r="S82" s="32">
        <f t="shared" si="19"/>
        <v>7.0922930645566629</v>
      </c>
      <c r="T82" s="32">
        <f t="shared" si="20"/>
        <v>11.578060345498464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3110.1501208769855</v>
      </c>
      <c r="F83" s="2">
        <v>1605.1683050518577</v>
      </c>
      <c r="G83" s="5">
        <f t="shared" si="14"/>
        <v>4715.3184259288428</v>
      </c>
      <c r="H83" s="2">
        <v>236</v>
      </c>
      <c r="I83" s="2">
        <v>248</v>
      </c>
      <c r="J83" s="5">
        <f t="shared" si="15"/>
        <v>484</v>
      </c>
      <c r="K83" s="2">
        <v>0</v>
      </c>
      <c r="L83" s="2">
        <v>0</v>
      </c>
      <c r="M83" s="5">
        <f t="shared" si="16"/>
        <v>0</v>
      </c>
      <c r="N83" s="27">
        <f t="shared" si="17"/>
        <v>6.1012047255119772E-2</v>
      </c>
      <c r="O83" s="27">
        <f t="shared" si="17"/>
        <v>2.9965059458106662E-2</v>
      </c>
      <c r="P83" s="28">
        <f t="shared" si="17"/>
        <v>4.5103673342600653E-2</v>
      </c>
      <c r="R83" s="32">
        <f t="shared" si="18"/>
        <v>13.17860220710587</v>
      </c>
      <c r="S83" s="32">
        <f t="shared" si="19"/>
        <v>6.4724528429510393</v>
      </c>
      <c r="T83" s="32">
        <f t="shared" si="20"/>
        <v>9.7423934420017417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1626.2987899260181</v>
      </c>
      <c r="F84" s="3">
        <v>1490.0000000000002</v>
      </c>
      <c r="G84" s="7">
        <f t="shared" si="14"/>
        <v>3116.2987899260183</v>
      </c>
      <c r="H84" s="6">
        <v>207</v>
      </c>
      <c r="I84" s="3">
        <v>278</v>
      </c>
      <c r="J84" s="7">
        <f t="shared" si="15"/>
        <v>485</v>
      </c>
      <c r="K84" s="6">
        <v>0</v>
      </c>
      <c r="L84" s="3">
        <v>0</v>
      </c>
      <c r="M84" s="7">
        <f t="shared" si="16"/>
        <v>0</v>
      </c>
      <c r="N84" s="27">
        <f t="shared" si="17"/>
        <v>3.6372758765566698E-2</v>
      </c>
      <c r="O84" s="27">
        <f t="shared" si="17"/>
        <v>2.4813482547295502E-2</v>
      </c>
      <c r="P84" s="28">
        <f t="shared" si="17"/>
        <v>2.9747029304372074E-2</v>
      </c>
      <c r="R84" s="32">
        <f t="shared" si="18"/>
        <v>7.8565158933624062</v>
      </c>
      <c r="S84" s="32">
        <f t="shared" si="19"/>
        <v>5.3597122302158278</v>
      </c>
      <c r="T84" s="32">
        <f t="shared" si="20"/>
        <v>6.4253583297443679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1756.6850616708446</v>
      </c>
      <c r="F85" s="2">
        <v>513.91928422680201</v>
      </c>
      <c r="G85" s="5">
        <f t="shared" si="14"/>
        <v>2270.6043458976465</v>
      </c>
      <c r="H85" s="2">
        <v>60</v>
      </c>
      <c r="I85" s="2">
        <v>85</v>
      </c>
      <c r="J85" s="5">
        <f t="shared" si="15"/>
        <v>145</v>
      </c>
      <c r="K85" s="2">
        <v>0</v>
      </c>
      <c r="L85" s="2">
        <v>0</v>
      </c>
      <c r="M85" s="5">
        <f t="shared" si="16"/>
        <v>0</v>
      </c>
      <c r="N85" s="25">
        <f t="shared" si="17"/>
        <v>0.13554668685731824</v>
      </c>
      <c r="O85" s="25">
        <f t="shared" si="17"/>
        <v>2.799124641758181E-2</v>
      </c>
      <c r="P85" s="26">
        <f t="shared" si="17"/>
        <v>7.2496945909886534E-2</v>
      </c>
      <c r="R85" s="32">
        <f t="shared" si="18"/>
        <v>29.278084361180742</v>
      </c>
      <c r="S85" s="32">
        <f t="shared" si="19"/>
        <v>6.0461092261976708</v>
      </c>
      <c r="T85" s="32">
        <f t="shared" si="20"/>
        <v>15.659340316535493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1547.766118210182</v>
      </c>
      <c r="F86" s="3">
        <v>417.00000000000011</v>
      </c>
      <c r="G86" s="7">
        <f t="shared" si="14"/>
        <v>1964.766118210182</v>
      </c>
      <c r="H86" s="6">
        <v>60</v>
      </c>
      <c r="I86" s="3">
        <v>65</v>
      </c>
      <c r="J86" s="7">
        <f t="shared" si="15"/>
        <v>125</v>
      </c>
      <c r="K86" s="6">
        <v>0</v>
      </c>
      <c r="L86" s="3">
        <v>0</v>
      </c>
      <c r="M86" s="7">
        <f t="shared" si="16"/>
        <v>0</v>
      </c>
      <c r="N86" s="27">
        <f t="shared" si="17"/>
        <v>0.1194263980100449</v>
      </c>
      <c r="O86" s="27">
        <f t="shared" si="17"/>
        <v>2.970085470085471E-2</v>
      </c>
      <c r="P86" s="28">
        <f t="shared" si="17"/>
        <v>7.2769115489265998E-2</v>
      </c>
      <c r="R86" s="32">
        <f t="shared" si="18"/>
        <v>25.796101970169698</v>
      </c>
      <c r="S86" s="32">
        <f t="shared" si="19"/>
        <v>6.4153846153846175</v>
      </c>
      <c r="T86" s="32">
        <f t="shared" si="20"/>
        <v>15.718128945681455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0.2534661335249932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2787.9999999999991</v>
      </c>
      <c r="F5" s="9">
        <v>643.70704154352677</v>
      </c>
      <c r="G5" s="10">
        <f>+E5+F5</f>
        <v>3431.707041543526</v>
      </c>
      <c r="H5" s="9">
        <v>203</v>
      </c>
      <c r="I5" s="9">
        <v>123</v>
      </c>
      <c r="J5" s="10">
        <f>+H5+I5</f>
        <v>326</v>
      </c>
      <c r="K5" s="9">
        <v>0</v>
      </c>
      <c r="L5" s="9">
        <v>0</v>
      </c>
      <c r="M5" s="10">
        <f>+K5+L5</f>
        <v>0</v>
      </c>
      <c r="N5" s="27">
        <f>+E5/(H5*216+K5*248)</f>
        <v>6.358328772121874E-2</v>
      </c>
      <c r="O5" s="27">
        <f t="shared" ref="O5:O80" si="0">+F5/(I5*216+L5*248)</f>
        <v>2.422866010025319E-2</v>
      </c>
      <c r="P5" s="28">
        <f t="shared" ref="P5:P80" si="1">+G5/(J5*216+M5*248)</f>
        <v>4.8734762575885111E-2</v>
      </c>
      <c r="R5" s="32">
        <f>+E5/(H5+K5)</f>
        <v>13.733990147783247</v>
      </c>
      <c r="S5" s="32">
        <f t="shared" ref="S5" si="2">+F5/(I5+L5)</f>
        <v>5.2333905816546888</v>
      </c>
      <c r="T5" s="32">
        <f t="shared" ref="T5" si="3">+G5/(J5+M5)</f>
        <v>10.526708716391184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4794.4309304536164</v>
      </c>
      <c r="F6" s="2">
        <v>1044.3370365578994</v>
      </c>
      <c r="G6" s="5">
        <f t="shared" ref="G6:G69" si="4">+E6+F6</f>
        <v>5838.7679670115158</v>
      </c>
      <c r="H6" s="2">
        <v>203</v>
      </c>
      <c r="I6" s="2">
        <v>103</v>
      </c>
      <c r="J6" s="5">
        <f t="shared" ref="J6:J69" si="5">+H6+I6</f>
        <v>306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0.10934206646719614</v>
      </c>
      <c r="O6" s="27">
        <f t="shared" si="0"/>
        <v>4.6940715415223815E-2</v>
      </c>
      <c r="P6" s="28">
        <f t="shared" si="1"/>
        <v>8.8337690132708729E-2</v>
      </c>
      <c r="R6" s="32">
        <f t="shared" ref="R6:R70" si="8">+E6/(H6+K6)</f>
        <v>23.617886356914365</v>
      </c>
      <c r="S6" s="32">
        <f t="shared" ref="S6:S70" si="9">+F6/(I6+L6)</f>
        <v>10.139194529688345</v>
      </c>
      <c r="T6" s="32">
        <f t="shared" ref="T6:T70" si="10">+G6/(J6+M6)</f>
        <v>19.080941068665084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7075.733030599481</v>
      </c>
      <c r="F7" s="2">
        <v>1209.4625698174038</v>
      </c>
      <c r="G7" s="5">
        <f t="shared" si="4"/>
        <v>8285.1956004168842</v>
      </c>
      <c r="H7" s="2">
        <v>165</v>
      </c>
      <c r="I7" s="2">
        <v>106</v>
      </c>
      <c r="J7" s="5">
        <f t="shared" si="5"/>
        <v>271</v>
      </c>
      <c r="K7" s="2">
        <v>0</v>
      </c>
      <c r="L7" s="2">
        <v>0</v>
      </c>
      <c r="M7" s="5">
        <f t="shared" si="6"/>
        <v>0</v>
      </c>
      <c r="N7" s="27">
        <f t="shared" si="7"/>
        <v>0.19853347448371159</v>
      </c>
      <c r="O7" s="27">
        <f t="shared" si="0"/>
        <v>5.2824186312779693E-2</v>
      </c>
      <c r="P7" s="28">
        <f t="shared" si="1"/>
        <v>0.1415401735755242</v>
      </c>
      <c r="R7" s="32">
        <f t="shared" si="8"/>
        <v>42.883230488481701</v>
      </c>
      <c r="S7" s="32">
        <f t="shared" si="9"/>
        <v>11.410024243560414</v>
      </c>
      <c r="T7" s="32">
        <f t="shared" si="10"/>
        <v>30.572677492313225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8532.2396427616859</v>
      </c>
      <c r="F8" s="2">
        <v>1289.2982503489079</v>
      </c>
      <c r="G8" s="5">
        <f t="shared" si="4"/>
        <v>9821.5378931105934</v>
      </c>
      <c r="H8" s="2">
        <v>163</v>
      </c>
      <c r="I8" s="2">
        <v>131</v>
      </c>
      <c r="J8" s="5">
        <f t="shared" si="5"/>
        <v>294</v>
      </c>
      <c r="K8" s="2">
        <v>0</v>
      </c>
      <c r="L8" s="2">
        <v>0</v>
      </c>
      <c r="M8" s="5">
        <f t="shared" si="6"/>
        <v>0</v>
      </c>
      <c r="N8" s="27">
        <f t="shared" si="7"/>
        <v>0.24233809482963206</v>
      </c>
      <c r="O8" s="27">
        <f t="shared" si="0"/>
        <v>4.5564682299579724E-2</v>
      </c>
      <c r="P8" s="28">
        <f t="shared" si="1"/>
        <v>0.15466014570909853</v>
      </c>
      <c r="R8" s="32">
        <f t="shared" si="8"/>
        <v>52.345028483200529</v>
      </c>
      <c r="S8" s="32">
        <f t="shared" si="9"/>
        <v>9.8419713767092212</v>
      </c>
      <c r="T8" s="32">
        <f t="shared" si="10"/>
        <v>33.406591473165285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10580.043379705347</v>
      </c>
      <c r="F9" s="2">
        <v>1563.086493794043</v>
      </c>
      <c r="G9" s="5">
        <f t="shared" si="4"/>
        <v>12143.129873499389</v>
      </c>
      <c r="H9" s="2">
        <v>163</v>
      </c>
      <c r="I9" s="2">
        <v>133</v>
      </c>
      <c r="J9" s="5">
        <f t="shared" si="5"/>
        <v>296</v>
      </c>
      <c r="K9" s="2">
        <v>0</v>
      </c>
      <c r="L9" s="2">
        <v>0</v>
      </c>
      <c r="M9" s="5">
        <f t="shared" si="6"/>
        <v>0</v>
      </c>
      <c r="N9" s="27">
        <f t="shared" si="7"/>
        <v>0.3005011184874275</v>
      </c>
      <c r="O9" s="27">
        <f t="shared" si="0"/>
        <v>5.4409861243178884E-2</v>
      </c>
      <c r="P9" s="28">
        <f t="shared" si="1"/>
        <v>0.189926330604032</v>
      </c>
      <c r="R9" s="32">
        <f t="shared" si="8"/>
        <v>64.90824159328433</v>
      </c>
      <c r="S9" s="32">
        <f t="shared" si="9"/>
        <v>11.752530028526639</v>
      </c>
      <c r="T9" s="32">
        <f t="shared" si="10"/>
        <v>41.024087410470905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11697.747159707082</v>
      </c>
      <c r="F10" s="2">
        <v>1780.3125677525784</v>
      </c>
      <c r="G10" s="5">
        <f t="shared" si="4"/>
        <v>13478.05972745966</v>
      </c>
      <c r="H10" s="2">
        <v>163</v>
      </c>
      <c r="I10" s="2">
        <v>135</v>
      </c>
      <c r="J10" s="5">
        <f t="shared" si="5"/>
        <v>298</v>
      </c>
      <c r="K10" s="2">
        <v>0</v>
      </c>
      <c r="L10" s="2">
        <v>0</v>
      </c>
      <c r="M10" s="5">
        <f t="shared" si="6"/>
        <v>0</v>
      </c>
      <c r="N10" s="27">
        <f t="shared" si="7"/>
        <v>0.3322468518435322</v>
      </c>
      <c r="O10" s="27">
        <f t="shared" si="0"/>
        <v>6.1053243064217368E-2</v>
      </c>
      <c r="P10" s="28">
        <f t="shared" si="1"/>
        <v>0.20939068679250031</v>
      </c>
      <c r="R10" s="32">
        <f t="shared" si="8"/>
        <v>71.765319998202955</v>
      </c>
      <c r="S10" s="32">
        <f t="shared" si="9"/>
        <v>13.187500501870952</v>
      </c>
      <c r="T10" s="32">
        <f t="shared" si="10"/>
        <v>45.228388347180065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14275.296432344998</v>
      </c>
      <c r="F11" s="2">
        <v>2239.5130342991747</v>
      </c>
      <c r="G11" s="5">
        <f t="shared" si="4"/>
        <v>16514.809466644172</v>
      </c>
      <c r="H11" s="2">
        <v>163</v>
      </c>
      <c r="I11" s="2">
        <v>135</v>
      </c>
      <c r="J11" s="5">
        <f t="shared" si="5"/>
        <v>298</v>
      </c>
      <c r="K11" s="2">
        <v>0</v>
      </c>
      <c r="L11" s="2">
        <v>0</v>
      </c>
      <c r="M11" s="5">
        <f t="shared" si="6"/>
        <v>0</v>
      </c>
      <c r="N11" s="27">
        <f t="shared" si="7"/>
        <v>0.40545604499957388</v>
      </c>
      <c r="O11" s="27">
        <f t="shared" si="0"/>
        <v>7.6800858515060855E-2</v>
      </c>
      <c r="P11" s="28">
        <f t="shared" si="1"/>
        <v>0.25656862830356969</v>
      </c>
      <c r="R11" s="32">
        <f t="shared" si="8"/>
        <v>87.578505719907966</v>
      </c>
      <c r="S11" s="32">
        <f t="shared" si="9"/>
        <v>16.588985439253147</v>
      </c>
      <c r="T11" s="32">
        <f t="shared" si="10"/>
        <v>55.418823713571044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14731.610132978818</v>
      </c>
      <c r="F12" s="2">
        <v>2276.264429725602</v>
      </c>
      <c r="G12" s="5">
        <f t="shared" si="4"/>
        <v>17007.874562704419</v>
      </c>
      <c r="H12" s="2">
        <v>160</v>
      </c>
      <c r="I12" s="2">
        <v>135</v>
      </c>
      <c r="J12" s="5">
        <f t="shared" si="5"/>
        <v>295</v>
      </c>
      <c r="K12" s="2">
        <v>0</v>
      </c>
      <c r="L12" s="2">
        <v>0</v>
      </c>
      <c r="M12" s="5">
        <f t="shared" si="6"/>
        <v>0</v>
      </c>
      <c r="N12" s="27">
        <f t="shared" si="7"/>
        <v>0.42626186727369264</v>
      </c>
      <c r="O12" s="27">
        <f t="shared" si="0"/>
        <v>7.8061194435034356E-2</v>
      </c>
      <c r="P12" s="28">
        <f t="shared" si="1"/>
        <v>0.26691579665261173</v>
      </c>
      <c r="R12" s="32">
        <f t="shared" si="8"/>
        <v>92.072563331117607</v>
      </c>
      <c r="S12" s="32">
        <f t="shared" si="9"/>
        <v>16.861217997967422</v>
      </c>
      <c r="T12" s="32">
        <f t="shared" si="10"/>
        <v>57.65381207696413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14981.495637638563</v>
      </c>
      <c r="F13" s="2">
        <v>2317.0608528471512</v>
      </c>
      <c r="G13" s="5">
        <f t="shared" si="4"/>
        <v>17298.556490485716</v>
      </c>
      <c r="H13" s="2">
        <v>137</v>
      </c>
      <c r="I13" s="2">
        <v>140</v>
      </c>
      <c r="J13" s="5">
        <f t="shared" si="5"/>
        <v>277</v>
      </c>
      <c r="K13" s="2">
        <v>0</v>
      </c>
      <c r="L13" s="2">
        <v>0</v>
      </c>
      <c r="M13" s="5">
        <f t="shared" si="6"/>
        <v>0</v>
      </c>
      <c r="N13" s="27">
        <f t="shared" si="7"/>
        <v>0.50626843868743454</v>
      </c>
      <c r="O13" s="27">
        <f t="shared" si="0"/>
        <v>7.662238269997193E-2</v>
      </c>
      <c r="P13" s="28">
        <f t="shared" si="1"/>
        <v>0.2891188075024354</v>
      </c>
      <c r="R13" s="32">
        <f t="shared" si="8"/>
        <v>109.35398275648586</v>
      </c>
      <c r="S13" s="32">
        <f t="shared" si="9"/>
        <v>16.550434663193936</v>
      </c>
      <c r="T13" s="32">
        <f t="shared" si="10"/>
        <v>62.449662420526053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16493.62902413652</v>
      </c>
      <c r="F14" s="2">
        <v>2722.3813189928574</v>
      </c>
      <c r="G14" s="5">
        <f t="shared" si="4"/>
        <v>19216.010343129379</v>
      </c>
      <c r="H14" s="2">
        <v>123</v>
      </c>
      <c r="I14" s="2">
        <v>168</v>
      </c>
      <c r="J14" s="5">
        <f t="shared" si="5"/>
        <v>291</v>
      </c>
      <c r="K14" s="2">
        <v>0</v>
      </c>
      <c r="L14" s="2">
        <v>0</v>
      </c>
      <c r="M14" s="5">
        <f t="shared" si="6"/>
        <v>0</v>
      </c>
      <c r="N14" s="27">
        <f t="shared" si="7"/>
        <v>0.62080807829481033</v>
      </c>
      <c r="O14" s="27">
        <f t="shared" si="0"/>
        <v>7.502153105690193E-2</v>
      </c>
      <c r="P14" s="28">
        <f t="shared" si="1"/>
        <v>0.30571481391003846</v>
      </c>
      <c r="R14" s="32">
        <f t="shared" si="8"/>
        <v>134.09454491167904</v>
      </c>
      <c r="S14" s="32">
        <f t="shared" si="9"/>
        <v>16.204650708290817</v>
      </c>
      <c r="T14" s="32">
        <f t="shared" si="10"/>
        <v>66.034399804568309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21651.22270753836</v>
      </c>
      <c r="F15" s="2">
        <v>6088.8551313202979</v>
      </c>
      <c r="G15" s="5">
        <f t="shared" si="4"/>
        <v>27740.077838858659</v>
      </c>
      <c r="H15" s="2">
        <v>307</v>
      </c>
      <c r="I15" s="2">
        <v>294</v>
      </c>
      <c r="J15" s="5">
        <f t="shared" si="5"/>
        <v>601</v>
      </c>
      <c r="K15" s="2">
        <v>170</v>
      </c>
      <c r="L15" s="2">
        <v>148</v>
      </c>
      <c r="M15" s="5">
        <f t="shared" si="6"/>
        <v>318</v>
      </c>
      <c r="N15" s="27">
        <f t="shared" si="7"/>
        <v>0.19960194988142893</v>
      </c>
      <c r="O15" s="27">
        <f t="shared" si="0"/>
        <v>6.0762166007906536E-2</v>
      </c>
      <c r="P15" s="28">
        <f t="shared" si="1"/>
        <v>0.13293117614940894</v>
      </c>
      <c r="R15" s="32">
        <f t="shared" si="8"/>
        <v>45.390403999032202</v>
      </c>
      <c r="S15" s="32">
        <f t="shared" si="9"/>
        <v>13.775690342353615</v>
      </c>
      <c r="T15" s="32">
        <f t="shared" si="10"/>
        <v>30.185068377430532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39412.895471655967</v>
      </c>
      <c r="F16" s="2">
        <v>13461.07124137069</v>
      </c>
      <c r="G16" s="5">
        <f t="shared" si="4"/>
        <v>52873.966713026661</v>
      </c>
      <c r="H16" s="2">
        <v>397</v>
      </c>
      <c r="I16" s="2">
        <v>322</v>
      </c>
      <c r="J16" s="5">
        <f t="shared" si="5"/>
        <v>719</v>
      </c>
      <c r="K16" s="2">
        <v>263</v>
      </c>
      <c r="L16" s="2">
        <v>224</v>
      </c>
      <c r="M16" s="5">
        <f t="shared" si="6"/>
        <v>487</v>
      </c>
      <c r="N16" s="27">
        <f t="shared" si="7"/>
        <v>0.26105404482603833</v>
      </c>
      <c r="O16" s="27">
        <f t="shared" si="0"/>
        <v>0.10759904752342603</v>
      </c>
      <c r="P16" s="28">
        <f t="shared" si="1"/>
        <v>0.19151683103820147</v>
      </c>
      <c r="R16" s="32">
        <f t="shared" si="8"/>
        <v>59.716508290387829</v>
      </c>
      <c r="S16" s="32">
        <f t="shared" si="9"/>
        <v>24.65397663254705</v>
      </c>
      <c r="T16" s="32">
        <f t="shared" si="10"/>
        <v>43.842426793554445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42157.709786742031</v>
      </c>
      <c r="F17" s="2">
        <v>15147.387312000119</v>
      </c>
      <c r="G17" s="5">
        <f t="shared" si="4"/>
        <v>57305.097098742146</v>
      </c>
      <c r="H17" s="2">
        <v>393</v>
      </c>
      <c r="I17" s="2">
        <v>326</v>
      </c>
      <c r="J17" s="5">
        <f t="shared" si="5"/>
        <v>719</v>
      </c>
      <c r="K17" s="2">
        <v>292</v>
      </c>
      <c r="L17" s="2">
        <v>226</v>
      </c>
      <c r="M17" s="5">
        <f t="shared" si="6"/>
        <v>518</v>
      </c>
      <c r="N17" s="27">
        <f t="shared" si="7"/>
        <v>0.2680015116382421</v>
      </c>
      <c r="O17" s="27">
        <f t="shared" si="0"/>
        <v>0.11977627871963657</v>
      </c>
      <c r="P17" s="28">
        <f t="shared" si="1"/>
        <v>0.20194347882334213</v>
      </c>
      <c r="R17" s="32">
        <f t="shared" si="8"/>
        <v>61.544101878455521</v>
      </c>
      <c r="S17" s="32">
        <f t="shared" si="9"/>
        <v>27.440919043478477</v>
      </c>
      <c r="T17" s="32">
        <f t="shared" si="10"/>
        <v>46.325866692596726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49592.97646525802</v>
      </c>
      <c r="F18" s="2">
        <v>19930.243585995002</v>
      </c>
      <c r="G18" s="5">
        <f t="shared" si="4"/>
        <v>69523.220051253025</v>
      </c>
      <c r="H18" s="2">
        <v>374</v>
      </c>
      <c r="I18" s="2">
        <v>320</v>
      </c>
      <c r="J18" s="5">
        <f t="shared" si="5"/>
        <v>694</v>
      </c>
      <c r="K18" s="2">
        <v>292</v>
      </c>
      <c r="L18" s="2">
        <v>242</v>
      </c>
      <c r="M18" s="5">
        <f t="shared" si="6"/>
        <v>534</v>
      </c>
      <c r="N18" s="27">
        <f t="shared" si="7"/>
        <v>0.32371394559567895</v>
      </c>
      <c r="O18" s="27">
        <f t="shared" si="0"/>
        <v>0.15433530220848565</v>
      </c>
      <c r="P18" s="28">
        <f t="shared" si="1"/>
        <v>0.24624284558558959</v>
      </c>
      <c r="R18" s="32">
        <f t="shared" si="8"/>
        <v>74.46392862651355</v>
      </c>
      <c r="S18" s="32">
        <f t="shared" si="9"/>
        <v>35.463066878994667</v>
      </c>
      <c r="T18" s="32">
        <f t="shared" si="10"/>
        <v>56.615000041736991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49696.425482818267</v>
      </c>
      <c r="F19" s="2">
        <v>27549.726580339528</v>
      </c>
      <c r="G19" s="5">
        <f t="shared" si="4"/>
        <v>77246.152063157788</v>
      </c>
      <c r="H19" s="2">
        <v>369</v>
      </c>
      <c r="I19" s="2">
        <v>328</v>
      </c>
      <c r="J19" s="5">
        <f t="shared" si="5"/>
        <v>697</v>
      </c>
      <c r="K19" s="2">
        <v>292</v>
      </c>
      <c r="L19" s="2">
        <v>254</v>
      </c>
      <c r="M19" s="5">
        <f t="shared" si="6"/>
        <v>546</v>
      </c>
      <c r="N19" s="27">
        <f t="shared" si="7"/>
        <v>0.32669225271376723</v>
      </c>
      <c r="O19" s="27">
        <f t="shared" si="0"/>
        <v>0.20584075448550154</v>
      </c>
      <c r="P19" s="28">
        <f t="shared" si="1"/>
        <v>0.27012922109091408</v>
      </c>
      <c r="R19" s="32">
        <f t="shared" si="8"/>
        <v>75.183699671434596</v>
      </c>
      <c r="S19" s="32">
        <f t="shared" si="9"/>
        <v>47.336299966219123</v>
      </c>
      <c r="T19" s="32">
        <f t="shared" si="10"/>
        <v>62.144933276876742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47822.283173614946</v>
      </c>
      <c r="F20" s="2">
        <v>52246.954464522962</v>
      </c>
      <c r="G20" s="5">
        <f t="shared" si="4"/>
        <v>100069.23763813791</v>
      </c>
      <c r="H20" s="2">
        <v>341</v>
      </c>
      <c r="I20" s="2">
        <v>335</v>
      </c>
      <c r="J20" s="5">
        <f t="shared" si="5"/>
        <v>676</v>
      </c>
      <c r="K20" s="2">
        <v>292</v>
      </c>
      <c r="L20" s="2">
        <v>258</v>
      </c>
      <c r="M20" s="5">
        <f t="shared" si="6"/>
        <v>550</v>
      </c>
      <c r="N20" s="27">
        <f t="shared" si="7"/>
        <v>0.32738843292085373</v>
      </c>
      <c r="O20" s="27">
        <f t="shared" si="0"/>
        <v>0.38319951346977471</v>
      </c>
      <c r="P20" s="28">
        <f t="shared" si="1"/>
        <v>0.35433274898779782</v>
      </c>
      <c r="R20" s="32">
        <f t="shared" si="8"/>
        <v>75.548630606026776</v>
      </c>
      <c r="S20" s="32">
        <f t="shared" si="9"/>
        <v>88.106162672045471</v>
      </c>
      <c r="T20" s="32">
        <f t="shared" si="10"/>
        <v>81.622542934859638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46206.44469727511</v>
      </c>
      <c r="F21" s="2">
        <v>53103.138501435802</v>
      </c>
      <c r="G21" s="5">
        <f t="shared" si="4"/>
        <v>99309.583198710912</v>
      </c>
      <c r="H21" s="2">
        <v>352</v>
      </c>
      <c r="I21" s="2">
        <v>328</v>
      </c>
      <c r="J21" s="5">
        <f t="shared" si="5"/>
        <v>680</v>
      </c>
      <c r="K21" s="2">
        <v>289</v>
      </c>
      <c r="L21" s="2">
        <v>262</v>
      </c>
      <c r="M21" s="5">
        <f t="shared" si="6"/>
        <v>551</v>
      </c>
      <c r="N21" s="27">
        <f t="shared" si="7"/>
        <v>0.31283137015432966</v>
      </c>
      <c r="O21" s="27">
        <f t="shared" si="0"/>
        <v>0.39097021514191749</v>
      </c>
      <c r="P21" s="28">
        <f t="shared" si="1"/>
        <v>0.35026375948305249</v>
      </c>
      <c r="R21" s="32">
        <f t="shared" si="8"/>
        <v>72.084937125234177</v>
      </c>
      <c r="S21" s="32">
        <f t="shared" si="9"/>
        <v>90.005319493958993</v>
      </c>
      <c r="T21" s="32">
        <f t="shared" si="10"/>
        <v>80.67390999082933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42001.753794603588</v>
      </c>
      <c r="F22" s="2">
        <v>53503.978689589836</v>
      </c>
      <c r="G22" s="5">
        <f t="shared" si="4"/>
        <v>95505.732484193431</v>
      </c>
      <c r="H22" s="2">
        <v>351</v>
      </c>
      <c r="I22" s="2">
        <v>350</v>
      </c>
      <c r="J22" s="5">
        <f t="shared" si="5"/>
        <v>701</v>
      </c>
      <c r="K22" s="2">
        <v>272</v>
      </c>
      <c r="L22" s="2">
        <v>267</v>
      </c>
      <c r="M22" s="5">
        <f t="shared" si="6"/>
        <v>539</v>
      </c>
      <c r="N22" s="27">
        <f t="shared" si="7"/>
        <v>0.29316093720059461</v>
      </c>
      <c r="O22" s="27">
        <f t="shared" si="0"/>
        <v>0.37727744887452641</v>
      </c>
      <c r="P22" s="28">
        <f t="shared" si="1"/>
        <v>0.33500439332484505</v>
      </c>
      <c r="R22" s="32">
        <f t="shared" si="8"/>
        <v>67.418545416699175</v>
      </c>
      <c r="S22" s="32">
        <f t="shared" si="9"/>
        <v>86.716334991231506</v>
      </c>
      <c r="T22" s="32">
        <f t="shared" si="10"/>
        <v>77.020752003381801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34427.80117395764</v>
      </c>
      <c r="F23" s="2">
        <v>54906.95249927009</v>
      </c>
      <c r="G23" s="5">
        <f t="shared" si="4"/>
        <v>89334.753673227737</v>
      </c>
      <c r="H23" s="2">
        <v>355</v>
      </c>
      <c r="I23" s="2">
        <v>363</v>
      </c>
      <c r="J23" s="5">
        <f t="shared" si="5"/>
        <v>718</v>
      </c>
      <c r="K23" s="2">
        <v>272</v>
      </c>
      <c r="L23" s="2">
        <v>253</v>
      </c>
      <c r="M23" s="5">
        <f t="shared" si="6"/>
        <v>525</v>
      </c>
      <c r="N23" s="27">
        <f t="shared" si="7"/>
        <v>0.23885636602901175</v>
      </c>
      <c r="O23" s="27">
        <f t="shared" si="0"/>
        <v>0.38899167209299257</v>
      </c>
      <c r="P23" s="28">
        <f t="shared" si="1"/>
        <v>0.31313884100707962</v>
      </c>
      <c r="R23" s="32">
        <f t="shared" si="8"/>
        <v>54.908773802165292</v>
      </c>
      <c r="S23" s="32">
        <f t="shared" si="9"/>
        <v>89.134663148165728</v>
      </c>
      <c r="T23" s="32">
        <f t="shared" si="10"/>
        <v>71.870276486908878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30793.239219814932</v>
      </c>
      <c r="F24" s="2">
        <v>54485.028384073143</v>
      </c>
      <c r="G24" s="5">
        <f t="shared" si="4"/>
        <v>85278.267603888075</v>
      </c>
      <c r="H24" s="2">
        <v>371</v>
      </c>
      <c r="I24" s="2">
        <v>394</v>
      </c>
      <c r="J24" s="5">
        <f t="shared" si="5"/>
        <v>765</v>
      </c>
      <c r="K24" s="2">
        <v>267</v>
      </c>
      <c r="L24" s="2">
        <v>248</v>
      </c>
      <c r="M24" s="5">
        <f t="shared" si="6"/>
        <v>515</v>
      </c>
      <c r="N24" s="27">
        <f t="shared" si="7"/>
        <v>0.21040531881911373</v>
      </c>
      <c r="O24" s="27">
        <f t="shared" si="0"/>
        <v>0.37163748488536191</v>
      </c>
      <c r="P24" s="28">
        <f t="shared" si="1"/>
        <v>0.29109184736444593</v>
      </c>
      <c r="R24" s="32">
        <f t="shared" si="8"/>
        <v>48.265265234819644</v>
      </c>
      <c r="S24" s="32">
        <f t="shared" si="9"/>
        <v>84.867645458057851</v>
      </c>
      <c r="T24" s="32">
        <f t="shared" si="10"/>
        <v>66.623646565537555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29875.885366851118</v>
      </c>
      <c r="F25" s="2">
        <v>52550.449338815044</v>
      </c>
      <c r="G25" s="5">
        <f t="shared" si="4"/>
        <v>82426.334705666159</v>
      </c>
      <c r="H25" s="2">
        <v>371</v>
      </c>
      <c r="I25" s="2">
        <v>383</v>
      </c>
      <c r="J25" s="5">
        <f t="shared" si="5"/>
        <v>754</v>
      </c>
      <c r="K25" s="2">
        <v>240</v>
      </c>
      <c r="L25" s="2">
        <v>248</v>
      </c>
      <c r="M25" s="5">
        <f t="shared" si="6"/>
        <v>488</v>
      </c>
      <c r="N25" s="27">
        <f t="shared" si="7"/>
        <v>0.213924825047625</v>
      </c>
      <c r="O25" s="27">
        <f t="shared" si="0"/>
        <v>0.36434667299084145</v>
      </c>
      <c r="P25" s="28">
        <f t="shared" si="1"/>
        <v>0.29034807637401427</v>
      </c>
      <c r="R25" s="32">
        <f t="shared" si="8"/>
        <v>48.896702728070572</v>
      </c>
      <c r="S25" s="32">
        <f t="shared" si="9"/>
        <v>83.281219237424793</v>
      </c>
      <c r="T25" s="32">
        <f t="shared" si="10"/>
        <v>66.365808941760193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27279.157342195434</v>
      </c>
      <c r="F26" s="2">
        <v>51033.248453239976</v>
      </c>
      <c r="G26" s="5">
        <f t="shared" si="4"/>
        <v>78312.405795435407</v>
      </c>
      <c r="H26" s="2">
        <v>371</v>
      </c>
      <c r="I26" s="2">
        <v>391</v>
      </c>
      <c r="J26" s="5">
        <f t="shared" si="5"/>
        <v>762</v>
      </c>
      <c r="K26" s="2">
        <v>230</v>
      </c>
      <c r="L26" s="2">
        <v>245</v>
      </c>
      <c r="M26" s="5">
        <f t="shared" si="6"/>
        <v>475</v>
      </c>
      <c r="N26" s="27">
        <f t="shared" si="7"/>
        <v>0.19886246385807602</v>
      </c>
      <c r="O26" s="27">
        <f t="shared" si="0"/>
        <v>0.35142992819827001</v>
      </c>
      <c r="P26" s="28">
        <f t="shared" si="1"/>
        <v>0.27731807485847831</v>
      </c>
      <c r="R26" s="32">
        <f t="shared" si="8"/>
        <v>45.389612882188743</v>
      </c>
      <c r="S26" s="32">
        <f t="shared" si="9"/>
        <v>80.240956687484243</v>
      </c>
      <c r="T26" s="32">
        <f t="shared" si="10"/>
        <v>63.308331281677773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24613.932016043422</v>
      </c>
      <c r="F27" s="2">
        <v>50316.041061162228</v>
      </c>
      <c r="G27" s="5">
        <f t="shared" si="4"/>
        <v>74929.97307720565</v>
      </c>
      <c r="H27" s="2">
        <v>371</v>
      </c>
      <c r="I27" s="2">
        <v>409</v>
      </c>
      <c r="J27" s="5">
        <f t="shared" si="5"/>
        <v>780</v>
      </c>
      <c r="K27" s="2">
        <v>230</v>
      </c>
      <c r="L27" s="2">
        <v>229</v>
      </c>
      <c r="M27" s="5">
        <f t="shared" si="6"/>
        <v>459</v>
      </c>
      <c r="N27" s="27">
        <f t="shared" si="7"/>
        <v>0.17943322458770791</v>
      </c>
      <c r="O27" s="27">
        <f t="shared" si="0"/>
        <v>0.34668201591033393</v>
      </c>
      <c r="P27" s="28">
        <f t="shared" si="1"/>
        <v>0.26541547322538767</v>
      </c>
      <c r="R27" s="32">
        <f t="shared" si="8"/>
        <v>40.954961757143799</v>
      </c>
      <c r="S27" s="32">
        <f t="shared" si="9"/>
        <v>78.865268120943938</v>
      </c>
      <c r="T27" s="32">
        <f t="shared" si="10"/>
        <v>60.476168746735794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9485.686638514173</v>
      </c>
      <c r="F28" s="2">
        <v>9587.5368303660453</v>
      </c>
      <c r="G28" s="5">
        <f t="shared" si="4"/>
        <v>19073.22346888022</v>
      </c>
      <c r="H28" s="2">
        <v>184</v>
      </c>
      <c r="I28" s="2">
        <v>217</v>
      </c>
      <c r="J28" s="5">
        <f t="shared" si="5"/>
        <v>401</v>
      </c>
      <c r="K28" s="2">
        <v>0</v>
      </c>
      <c r="L28" s="2">
        <v>0</v>
      </c>
      <c r="M28" s="5">
        <f t="shared" si="6"/>
        <v>0</v>
      </c>
      <c r="N28" s="27">
        <f t="shared" si="7"/>
        <v>0.2386696517339516</v>
      </c>
      <c r="O28" s="27">
        <f t="shared" si="0"/>
        <v>0.20454721006925339</v>
      </c>
      <c r="P28" s="28">
        <f t="shared" si="1"/>
        <v>0.22020439028447655</v>
      </c>
      <c r="R28" s="32">
        <f t="shared" si="8"/>
        <v>51.552644774533547</v>
      </c>
      <c r="S28" s="32">
        <f t="shared" si="9"/>
        <v>44.182197374958733</v>
      </c>
      <c r="T28" s="32">
        <f t="shared" si="10"/>
        <v>47.564148301446934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9972.2490764765134</v>
      </c>
      <c r="F29" s="2">
        <v>7706.0253604709114</v>
      </c>
      <c r="G29" s="5">
        <f t="shared" si="4"/>
        <v>17678.274436947424</v>
      </c>
      <c r="H29" s="2">
        <v>195</v>
      </c>
      <c r="I29" s="2">
        <v>221</v>
      </c>
      <c r="J29" s="5">
        <f t="shared" si="5"/>
        <v>416</v>
      </c>
      <c r="K29" s="2">
        <v>0</v>
      </c>
      <c r="L29" s="2">
        <v>0</v>
      </c>
      <c r="M29" s="5">
        <f t="shared" si="6"/>
        <v>0</v>
      </c>
      <c r="N29" s="27">
        <f t="shared" si="7"/>
        <v>0.23675805024873015</v>
      </c>
      <c r="O29" s="27">
        <f t="shared" si="0"/>
        <v>0.16143006034168994</v>
      </c>
      <c r="P29" s="28">
        <f t="shared" si="1"/>
        <v>0.19674005561061503</v>
      </c>
      <c r="R29" s="32">
        <f t="shared" si="8"/>
        <v>51.13973885372571</v>
      </c>
      <c r="S29" s="32">
        <f t="shared" si="9"/>
        <v>34.86889303380503</v>
      </c>
      <c r="T29" s="32">
        <f t="shared" si="10"/>
        <v>42.495852011892843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9818.5100899999688</v>
      </c>
      <c r="F30" s="2">
        <v>7299.6906566917723</v>
      </c>
      <c r="G30" s="5">
        <f t="shared" si="4"/>
        <v>17118.200746691742</v>
      </c>
      <c r="H30" s="2">
        <v>180</v>
      </c>
      <c r="I30" s="2">
        <v>237</v>
      </c>
      <c r="J30" s="5">
        <f t="shared" si="5"/>
        <v>417</v>
      </c>
      <c r="K30" s="2">
        <v>0</v>
      </c>
      <c r="L30" s="2">
        <v>0</v>
      </c>
      <c r="M30" s="5">
        <f t="shared" si="6"/>
        <v>0</v>
      </c>
      <c r="N30" s="27">
        <f t="shared" si="7"/>
        <v>0.25253369573045187</v>
      </c>
      <c r="O30" s="27">
        <f t="shared" si="0"/>
        <v>0.14259436350780927</v>
      </c>
      <c r="P30" s="28">
        <f t="shared" si="1"/>
        <v>0.19005019036650392</v>
      </c>
      <c r="R30" s="32">
        <f t="shared" si="8"/>
        <v>54.547278277777608</v>
      </c>
      <c r="S30" s="32">
        <f t="shared" si="9"/>
        <v>30.800382517686803</v>
      </c>
      <c r="T30" s="32">
        <f t="shared" si="10"/>
        <v>41.050841119164851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8893.347139526295</v>
      </c>
      <c r="F31" s="2">
        <v>6359.1340990560711</v>
      </c>
      <c r="G31" s="5">
        <f t="shared" si="4"/>
        <v>15252.481238582366</v>
      </c>
      <c r="H31" s="2">
        <v>178</v>
      </c>
      <c r="I31" s="2">
        <v>227</v>
      </c>
      <c r="J31" s="5">
        <f t="shared" si="5"/>
        <v>405</v>
      </c>
      <c r="K31" s="2">
        <v>0</v>
      </c>
      <c r="L31" s="2">
        <v>0</v>
      </c>
      <c r="M31" s="5">
        <f t="shared" si="6"/>
        <v>0</v>
      </c>
      <c r="N31" s="27">
        <f t="shared" si="7"/>
        <v>0.23130844620074634</v>
      </c>
      <c r="O31" s="27">
        <f t="shared" si="0"/>
        <v>0.12969354909153352</v>
      </c>
      <c r="P31" s="28">
        <f t="shared" si="1"/>
        <v>0.17435392362348384</v>
      </c>
      <c r="R31" s="32">
        <f t="shared" si="8"/>
        <v>49.962624379361209</v>
      </c>
      <c r="S31" s="32">
        <f t="shared" si="9"/>
        <v>28.01380660377124</v>
      </c>
      <c r="T31" s="32">
        <f t="shared" si="10"/>
        <v>37.660447502672511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8241.233696676527</v>
      </c>
      <c r="F32" s="2">
        <v>5429.5288228948384</v>
      </c>
      <c r="G32" s="5">
        <f t="shared" si="4"/>
        <v>13670.762519571366</v>
      </c>
      <c r="H32" s="2">
        <v>179</v>
      </c>
      <c r="I32" s="2">
        <v>200</v>
      </c>
      <c r="J32" s="5">
        <f t="shared" si="5"/>
        <v>379</v>
      </c>
      <c r="K32" s="2">
        <v>0</v>
      </c>
      <c r="L32" s="2">
        <v>0</v>
      </c>
      <c r="M32" s="5">
        <f t="shared" si="6"/>
        <v>0</v>
      </c>
      <c r="N32" s="27">
        <f t="shared" si="7"/>
        <v>0.21315005422813282</v>
      </c>
      <c r="O32" s="27">
        <f t="shared" si="0"/>
        <v>0.12568353756701015</v>
      </c>
      <c r="P32" s="28">
        <f t="shared" si="1"/>
        <v>0.16699358105603643</v>
      </c>
      <c r="R32" s="32">
        <f t="shared" si="8"/>
        <v>46.04041171327669</v>
      </c>
      <c r="S32" s="32">
        <f t="shared" si="9"/>
        <v>27.147644114474193</v>
      </c>
      <c r="T32" s="32">
        <f t="shared" si="10"/>
        <v>36.070613508103868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5626.8721008668317</v>
      </c>
      <c r="F33" s="2">
        <v>3737.0728189736847</v>
      </c>
      <c r="G33" s="5">
        <f t="shared" si="4"/>
        <v>9363.9449198405164</v>
      </c>
      <c r="H33" s="2">
        <v>166</v>
      </c>
      <c r="I33" s="2">
        <v>207</v>
      </c>
      <c r="J33" s="5">
        <f t="shared" si="5"/>
        <v>373</v>
      </c>
      <c r="K33" s="2">
        <v>0</v>
      </c>
      <c r="L33" s="2">
        <v>0</v>
      </c>
      <c r="M33" s="5">
        <f t="shared" si="6"/>
        <v>0</v>
      </c>
      <c r="N33" s="27">
        <f t="shared" si="7"/>
        <v>0.15692972168861088</v>
      </c>
      <c r="O33" s="27">
        <f t="shared" si="0"/>
        <v>8.3580980921758918E-2</v>
      </c>
      <c r="P33" s="28">
        <f t="shared" si="1"/>
        <v>0.11622412024427212</v>
      </c>
      <c r="R33" s="32">
        <f t="shared" si="8"/>
        <v>33.896819884739948</v>
      </c>
      <c r="S33" s="32">
        <f t="shared" si="9"/>
        <v>18.053491879099926</v>
      </c>
      <c r="T33" s="32">
        <f t="shared" si="10"/>
        <v>25.104409972762777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2434.4118753403641</v>
      </c>
      <c r="F34" s="2">
        <v>2209.715902447685</v>
      </c>
      <c r="G34" s="5">
        <f t="shared" si="4"/>
        <v>4644.1277777880496</v>
      </c>
      <c r="H34" s="2">
        <v>145</v>
      </c>
      <c r="I34" s="2">
        <v>235</v>
      </c>
      <c r="J34" s="5">
        <f t="shared" si="5"/>
        <v>380</v>
      </c>
      <c r="K34" s="2">
        <v>0</v>
      </c>
      <c r="L34" s="2">
        <v>0</v>
      </c>
      <c r="M34" s="5">
        <f t="shared" si="6"/>
        <v>0</v>
      </c>
      <c r="N34" s="27">
        <f t="shared" si="7"/>
        <v>7.772707137102057E-2</v>
      </c>
      <c r="O34" s="27">
        <f t="shared" si="0"/>
        <v>4.3532622191640759E-2</v>
      </c>
      <c r="P34" s="28">
        <f t="shared" si="1"/>
        <v>5.6580504115351482E-2</v>
      </c>
      <c r="R34" s="32">
        <f t="shared" si="8"/>
        <v>16.789047416140441</v>
      </c>
      <c r="S34" s="32">
        <f t="shared" si="9"/>
        <v>9.4030463933944048</v>
      </c>
      <c r="T34" s="32">
        <f t="shared" si="10"/>
        <v>12.22138888891592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1161.7617554125175</v>
      </c>
      <c r="F35" s="2">
        <v>1590.4601840798655</v>
      </c>
      <c r="G35" s="5">
        <f t="shared" si="4"/>
        <v>2752.2219394923832</v>
      </c>
      <c r="H35" s="2">
        <v>142</v>
      </c>
      <c r="I35" s="2">
        <v>237</v>
      </c>
      <c r="J35" s="5">
        <f t="shared" si="5"/>
        <v>379</v>
      </c>
      <c r="K35" s="2">
        <v>0</v>
      </c>
      <c r="L35" s="2">
        <v>0</v>
      </c>
      <c r="M35" s="5">
        <f t="shared" si="6"/>
        <v>0</v>
      </c>
      <c r="N35" s="27">
        <f t="shared" si="7"/>
        <v>3.7876948207241704E-2</v>
      </c>
      <c r="O35" s="27">
        <f t="shared" si="0"/>
        <v>3.1068529928111141E-2</v>
      </c>
      <c r="P35" s="28">
        <f t="shared" si="1"/>
        <v>3.361944126224449E-2</v>
      </c>
      <c r="R35" s="32">
        <f t="shared" si="8"/>
        <v>8.1814208127642072</v>
      </c>
      <c r="S35" s="32">
        <f t="shared" si="9"/>
        <v>6.7108024644720059</v>
      </c>
      <c r="T35" s="32">
        <f t="shared" si="10"/>
        <v>7.2617993126448104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278.34195343267237</v>
      </c>
      <c r="F36" s="3">
        <v>405</v>
      </c>
      <c r="G36" s="7">
        <f t="shared" si="4"/>
        <v>683.34195343267243</v>
      </c>
      <c r="H36" s="3">
        <v>163</v>
      </c>
      <c r="I36" s="3">
        <v>235</v>
      </c>
      <c r="J36" s="7">
        <f t="shared" si="5"/>
        <v>398</v>
      </c>
      <c r="K36" s="3">
        <v>0</v>
      </c>
      <c r="L36" s="3">
        <v>0</v>
      </c>
      <c r="M36" s="7">
        <f t="shared" si="6"/>
        <v>0</v>
      </c>
      <c r="N36" s="27">
        <f t="shared" si="7"/>
        <v>7.9056451213551579E-3</v>
      </c>
      <c r="O36" s="27">
        <f t="shared" si="0"/>
        <v>7.9787234042553185E-3</v>
      </c>
      <c r="P36" s="28">
        <f t="shared" si="1"/>
        <v>7.9487943587459569E-3</v>
      </c>
      <c r="R36" s="32">
        <f t="shared" si="8"/>
        <v>1.7076193462127138</v>
      </c>
      <c r="S36" s="32">
        <f t="shared" si="9"/>
        <v>1.7234042553191489</v>
      </c>
      <c r="T36" s="32">
        <f t="shared" si="10"/>
        <v>1.7169395814891266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7970.5250328876145</v>
      </c>
      <c r="F37" s="9">
        <v>24572.169942341337</v>
      </c>
      <c r="G37" s="10">
        <f t="shared" si="4"/>
        <v>32542.694975228951</v>
      </c>
      <c r="H37" s="9">
        <v>105</v>
      </c>
      <c r="I37" s="9">
        <v>119</v>
      </c>
      <c r="J37" s="10">
        <f t="shared" si="5"/>
        <v>224</v>
      </c>
      <c r="K37" s="9">
        <v>128</v>
      </c>
      <c r="L37" s="9">
        <v>130</v>
      </c>
      <c r="M37" s="10">
        <f t="shared" si="6"/>
        <v>258</v>
      </c>
      <c r="N37" s="25">
        <f t="shared" si="7"/>
        <v>0.14645239293119974</v>
      </c>
      <c r="O37" s="25">
        <f t="shared" si="0"/>
        <v>0.42406754698228183</v>
      </c>
      <c r="P37" s="26">
        <f t="shared" si="1"/>
        <v>0.28960820674239063</v>
      </c>
      <c r="R37" s="32">
        <f t="shared" si="8"/>
        <v>34.20826194372367</v>
      </c>
      <c r="S37" s="32">
        <f t="shared" si="9"/>
        <v>98.683413423057587</v>
      </c>
      <c r="T37" s="32">
        <f t="shared" si="10"/>
        <v>67.515964678898243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7845.5887141314352</v>
      </c>
      <c r="F38" s="2">
        <v>24308.455198861411</v>
      </c>
      <c r="G38" s="5">
        <f t="shared" si="4"/>
        <v>32154.043912992845</v>
      </c>
      <c r="H38" s="2">
        <v>105</v>
      </c>
      <c r="I38" s="2">
        <v>119</v>
      </c>
      <c r="J38" s="5">
        <f t="shared" si="5"/>
        <v>224</v>
      </c>
      <c r="K38" s="2">
        <v>128</v>
      </c>
      <c r="L38" s="2">
        <v>158</v>
      </c>
      <c r="M38" s="5">
        <f t="shared" si="6"/>
        <v>286</v>
      </c>
      <c r="N38" s="27">
        <f t="shared" si="7"/>
        <v>0.14415678219409517</v>
      </c>
      <c r="O38" s="27">
        <f t="shared" si="0"/>
        <v>0.3746217358966436</v>
      </c>
      <c r="P38" s="28">
        <f t="shared" si="1"/>
        <v>0.26949547332198642</v>
      </c>
      <c r="R38" s="32">
        <f t="shared" si="8"/>
        <v>33.672054567087706</v>
      </c>
      <c r="S38" s="32">
        <f t="shared" si="9"/>
        <v>87.756155952568278</v>
      </c>
      <c r="T38" s="32">
        <f t="shared" si="10"/>
        <v>63.047144927436953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7789.8024723881354</v>
      </c>
      <c r="F39" s="2">
        <v>23639.558384975247</v>
      </c>
      <c r="G39" s="5">
        <f t="shared" si="4"/>
        <v>31429.360857363383</v>
      </c>
      <c r="H39" s="2">
        <v>105</v>
      </c>
      <c r="I39" s="2">
        <v>119</v>
      </c>
      <c r="J39" s="5">
        <f t="shared" si="5"/>
        <v>224</v>
      </c>
      <c r="K39" s="2">
        <v>128</v>
      </c>
      <c r="L39" s="2">
        <v>177</v>
      </c>
      <c r="M39" s="5">
        <f t="shared" si="6"/>
        <v>305</v>
      </c>
      <c r="N39" s="27">
        <f t="shared" si="7"/>
        <v>0.14313175202829884</v>
      </c>
      <c r="O39" s="27">
        <f t="shared" si="0"/>
        <v>0.33964882737033403</v>
      </c>
      <c r="P39" s="28">
        <f t="shared" si="1"/>
        <v>0.2534135397774897</v>
      </c>
      <c r="R39" s="32">
        <f t="shared" si="8"/>
        <v>33.432628636858951</v>
      </c>
      <c r="S39" s="32">
        <f t="shared" si="9"/>
        <v>79.863372922213671</v>
      </c>
      <c r="T39" s="32">
        <f t="shared" si="10"/>
        <v>59.412780448702044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7712.3336621787357</v>
      </c>
      <c r="F40" s="2">
        <v>23298.73372385031</v>
      </c>
      <c r="G40" s="5">
        <f t="shared" si="4"/>
        <v>31011.067386029044</v>
      </c>
      <c r="H40" s="2">
        <v>105</v>
      </c>
      <c r="I40" s="2">
        <v>119</v>
      </c>
      <c r="J40" s="5">
        <f t="shared" si="5"/>
        <v>224</v>
      </c>
      <c r="K40" s="2">
        <v>128</v>
      </c>
      <c r="L40" s="2">
        <v>179</v>
      </c>
      <c r="M40" s="5">
        <f t="shared" si="6"/>
        <v>307</v>
      </c>
      <c r="N40" s="27">
        <f t="shared" si="7"/>
        <v>0.14170832100137321</v>
      </c>
      <c r="O40" s="27">
        <f t="shared" si="0"/>
        <v>0.33238321336239313</v>
      </c>
      <c r="P40" s="28">
        <f t="shared" si="1"/>
        <v>0.2490448713943868</v>
      </c>
      <c r="R40" s="32">
        <f t="shared" si="8"/>
        <v>33.100144472870113</v>
      </c>
      <c r="S40" s="32">
        <f t="shared" si="9"/>
        <v>78.18367021426279</v>
      </c>
      <c r="T40" s="32">
        <f t="shared" si="10"/>
        <v>58.401256847512322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7347.9320582393493</v>
      </c>
      <c r="F41" s="2">
        <v>22929.939629946366</v>
      </c>
      <c r="G41" s="5">
        <f t="shared" si="4"/>
        <v>30277.871688185714</v>
      </c>
      <c r="H41" s="2">
        <v>105</v>
      </c>
      <c r="I41" s="2">
        <v>119</v>
      </c>
      <c r="J41" s="5">
        <f t="shared" si="5"/>
        <v>224</v>
      </c>
      <c r="K41" s="2">
        <v>108</v>
      </c>
      <c r="L41" s="2">
        <v>194</v>
      </c>
      <c r="M41" s="5">
        <f t="shared" si="6"/>
        <v>302</v>
      </c>
      <c r="N41" s="27">
        <f t="shared" si="7"/>
        <v>0.14855110905384419</v>
      </c>
      <c r="O41" s="27">
        <f t="shared" si="0"/>
        <v>0.31063644236949123</v>
      </c>
      <c r="P41" s="28">
        <f t="shared" si="1"/>
        <v>0.24560246340189582</v>
      </c>
      <c r="R41" s="32">
        <f t="shared" si="8"/>
        <v>34.497333606757508</v>
      </c>
      <c r="S41" s="32">
        <f t="shared" si="9"/>
        <v>73.258593066921293</v>
      </c>
      <c r="T41" s="32">
        <f t="shared" si="10"/>
        <v>57.562493703775125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5188.3760071710121</v>
      </c>
      <c r="F42" s="2">
        <v>20319.07031294164</v>
      </c>
      <c r="G42" s="5">
        <f t="shared" si="4"/>
        <v>25507.446320112653</v>
      </c>
      <c r="H42" s="2">
        <v>0</v>
      </c>
      <c r="I42" s="2">
        <v>0</v>
      </c>
      <c r="J42" s="5">
        <f t="shared" si="5"/>
        <v>0</v>
      </c>
      <c r="K42" s="2">
        <v>108</v>
      </c>
      <c r="L42" s="2">
        <v>206</v>
      </c>
      <c r="M42" s="5">
        <f t="shared" si="6"/>
        <v>314</v>
      </c>
      <c r="N42" s="27">
        <f t="shared" si="7"/>
        <v>0.19371176848756766</v>
      </c>
      <c r="O42" s="27">
        <f t="shared" si="0"/>
        <v>0.39772686957684072</v>
      </c>
      <c r="P42" s="28">
        <f t="shared" si="1"/>
        <v>0.32755607047607166</v>
      </c>
      <c r="R42" s="32">
        <f t="shared" si="8"/>
        <v>48.040518584916782</v>
      </c>
      <c r="S42" s="32">
        <f t="shared" si="9"/>
        <v>98.63626365505651</v>
      </c>
      <c r="T42" s="32">
        <f t="shared" si="10"/>
        <v>81.233905478065779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4502.8416569225192</v>
      </c>
      <c r="F43" s="2">
        <v>18110.361630505868</v>
      </c>
      <c r="G43" s="5">
        <f t="shared" si="4"/>
        <v>22613.203287428387</v>
      </c>
      <c r="H43" s="2">
        <v>0</v>
      </c>
      <c r="I43" s="2">
        <v>0</v>
      </c>
      <c r="J43" s="5">
        <f t="shared" si="5"/>
        <v>0</v>
      </c>
      <c r="K43" s="2">
        <v>108</v>
      </c>
      <c r="L43" s="2">
        <v>207</v>
      </c>
      <c r="M43" s="5">
        <f t="shared" si="6"/>
        <v>315</v>
      </c>
      <c r="N43" s="27">
        <f t="shared" si="7"/>
        <v>0.16811684800337959</v>
      </c>
      <c r="O43" s="27">
        <f t="shared" si="0"/>
        <v>0.35278092626043844</v>
      </c>
      <c r="P43" s="28">
        <f t="shared" si="1"/>
        <v>0.28946752800087538</v>
      </c>
      <c r="R43" s="32">
        <f t="shared" si="8"/>
        <v>41.692978304838142</v>
      </c>
      <c r="S43" s="32">
        <f t="shared" si="9"/>
        <v>87.489669712588736</v>
      </c>
      <c r="T43" s="32">
        <f t="shared" si="10"/>
        <v>71.787946944217097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4388.7154386835136</v>
      </c>
      <c r="F44" s="2">
        <v>17355.140170790892</v>
      </c>
      <c r="G44" s="5">
        <f t="shared" si="4"/>
        <v>21743.855609474405</v>
      </c>
      <c r="H44" s="2">
        <v>0</v>
      </c>
      <c r="I44" s="2">
        <v>0</v>
      </c>
      <c r="J44" s="5">
        <f t="shared" si="5"/>
        <v>0</v>
      </c>
      <c r="K44" s="2">
        <v>108</v>
      </c>
      <c r="L44" s="2">
        <v>198</v>
      </c>
      <c r="M44" s="5">
        <f t="shared" si="6"/>
        <v>306</v>
      </c>
      <c r="N44" s="27">
        <f t="shared" si="7"/>
        <v>0.16385586315275963</v>
      </c>
      <c r="O44" s="27">
        <f t="shared" si="0"/>
        <v>0.35343638340646161</v>
      </c>
      <c r="P44" s="28">
        <f t="shared" si="1"/>
        <v>0.28652561155221384</v>
      </c>
      <c r="R44" s="32">
        <f t="shared" si="8"/>
        <v>40.636254061884387</v>
      </c>
      <c r="S44" s="32">
        <f t="shared" si="9"/>
        <v>87.652223084802486</v>
      </c>
      <c r="T44" s="32">
        <f t="shared" si="10"/>
        <v>71.058351664949043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4352.2933345841739</v>
      </c>
      <c r="F45" s="2">
        <v>16777.321817977147</v>
      </c>
      <c r="G45" s="5">
        <f t="shared" si="4"/>
        <v>21129.61515256132</v>
      </c>
      <c r="H45" s="2">
        <v>0</v>
      </c>
      <c r="I45" s="2">
        <v>0</v>
      </c>
      <c r="J45" s="5">
        <f t="shared" si="5"/>
        <v>0</v>
      </c>
      <c r="K45" s="2">
        <v>108</v>
      </c>
      <c r="L45" s="2">
        <v>175</v>
      </c>
      <c r="M45" s="5">
        <f t="shared" si="6"/>
        <v>283</v>
      </c>
      <c r="N45" s="27">
        <f t="shared" si="7"/>
        <v>0.16249601756960028</v>
      </c>
      <c r="O45" s="27">
        <f t="shared" si="0"/>
        <v>0.38657423543726144</v>
      </c>
      <c r="P45" s="28">
        <f t="shared" si="1"/>
        <v>0.30106028656903738</v>
      </c>
      <c r="R45" s="32">
        <f t="shared" si="8"/>
        <v>40.299012357260871</v>
      </c>
      <c r="S45" s="32">
        <f t="shared" si="9"/>
        <v>95.870410388440831</v>
      </c>
      <c r="T45" s="32">
        <f t="shared" si="10"/>
        <v>74.662951069121277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4375.7640132882361</v>
      </c>
      <c r="F46" s="2">
        <v>16520.582988519302</v>
      </c>
      <c r="G46" s="5">
        <f t="shared" si="4"/>
        <v>20896.347001807539</v>
      </c>
      <c r="H46" s="2">
        <v>0</v>
      </c>
      <c r="I46" s="2">
        <v>0</v>
      </c>
      <c r="J46" s="5">
        <f t="shared" si="5"/>
        <v>0</v>
      </c>
      <c r="K46" s="2">
        <v>108</v>
      </c>
      <c r="L46" s="2">
        <v>177</v>
      </c>
      <c r="M46" s="5">
        <f t="shared" si="6"/>
        <v>285</v>
      </c>
      <c r="N46" s="27">
        <f t="shared" si="7"/>
        <v>0.16337231232408289</v>
      </c>
      <c r="O46" s="27">
        <f t="shared" si="0"/>
        <v>0.37635736715234419</v>
      </c>
      <c r="P46" s="28">
        <f t="shared" si="1"/>
        <v>0.29564724111216101</v>
      </c>
      <c r="R46" s="32">
        <f t="shared" si="8"/>
        <v>40.516333456372557</v>
      </c>
      <c r="S46" s="32">
        <f t="shared" si="9"/>
        <v>93.33662705378137</v>
      </c>
      <c r="T46" s="32">
        <f t="shared" si="10"/>
        <v>73.320515795815922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4506.7759313647157</v>
      </c>
      <c r="F47" s="2">
        <v>16169.437550230632</v>
      </c>
      <c r="G47" s="5">
        <f t="shared" si="4"/>
        <v>20676.213481595347</v>
      </c>
      <c r="H47" s="2">
        <v>0</v>
      </c>
      <c r="I47" s="2">
        <v>0</v>
      </c>
      <c r="J47" s="5">
        <f t="shared" si="5"/>
        <v>0</v>
      </c>
      <c r="K47" s="2">
        <v>108</v>
      </c>
      <c r="L47" s="2">
        <v>199</v>
      </c>
      <c r="M47" s="5">
        <f t="shared" si="6"/>
        <v>307</v>
      </c>
      <c r="N47" s="27">
        <f t="shared" si="7"/>
        <v>0.16826373698344965</v>
      </c>
      <c r="O47" s="27">
        <f t="shared" si="0"/>
        <v>0.3276348992995346</v>
      </c>
      <c r="P47" s="28">
        <f t="shared" si="1"/>
        <v>0.27156947411993471</v>
      </c>
      <c r="R47" s="32">
        <f t="shared" ref="R47" si="11">+E47/(H47+K47)</f>
        <v>41.729406771895519</v>
      </c>
      <c r="S47" s="32">
        <f t="shared" ref="S47" si="12">+F47/(I47+L47)</f>
        <v>81.253455026284584</v>
      </c>
      <c r="T47" s="32">
        <f t="shared" ref="T47" si="13">+G47/(J47+M47)</f>
        <v>67.349229581743799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4227.1805904118501</v>
      </c>
      <c r="F48" s="2">
        <v>15118.887835941259</v>
      </c>
      <c r="G48" s="5">
        <f t="shared" si="4"/>
        <v>19346.068426353107</v>
      </c>
      <c r="H48" s="2">
        <v>0</v>
      </c>
      <c r="I48" s="2">
        <v>0</v>
      </c>
      <c r="J48" s="5">
        <f t="shared" si="5"/>
        <v>0</v>
      </c>
      <c r="K48" s="2">
        <v>108</v>
      </c>
      <c r="L48" s="2">
        <v>214</v>
      </c>
      <c r="M48" s="5">
        <f t="shared" si="6"/>
        <v>322</v>
      </c>
      <c r="N48" s="27">
        <f t="shared" si="7"/>
        <v>0.15782484283198364</v>
      </c>
      <c r="O48" s="27">
        <f t="shared" si="0"/>
        <v>0.2848750345934063</v>
      </c>
      <c r="P48" s="28">
        <f t="shared" si="1"/>
        <v>0.2422619267976496</v>
      </c>
      <c r="R48" s="32">
        <f t="shared" si="8"/>
        <v>39.140561022331944</v>
      </c>
      <c r="S48" s="32">
        <f t="shared" si="9"/>
        <v>70.649008579164757</v>
      </c>
      <c r="T48" s="32">
        <f t="shared" si="10"/>
        <v>60.080957845817103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4112.2138051717775</v>
      </c>
      <c r="F49" s="2">
        <v>14099.358381173181</v>
      </c>
      <c r="G49" s="5">
        <f t="shared" si="4"/>
        <v>18211.572186344958</v>
      </c>
      <c r="H49" s="2">
        <v>0</v>
      </c>
      <c r="I49" s="2">
        <v>0</v>
      </c>
      <c r="J49" s="5">
        <f t="shared" si="5"/>
        <v>0</v>
      </c>
      <c r="K49" s="2">
        <v>109</v>
      </c>
      <c r="L49" s="2">
        <v>214</v>
      </c>
      <c r="M49" s="5">
        <f t="shared" si="6"/>
        <v>323</v>
      </c>
      <c r="N49" s="27">
        <f t="shared" si="7"/>
        <v>0.1521239199900776</v>
      </c>
      <c r="O49" s="27">
        <f t="shared" si="0"/>
        <v>0.26566472680835806</v>
      </c>
      <c r="P49" s="28">
        <f t="shared" si="1"/>
        <v>0.22734909850126034</v>
      </c>
      <c r="R49" s="32">
        <f t="shared" si="8"/>
        <v>37.726732157539246</v>
      </c>
      <c r="S49" s="32">
        <f t="shared" si="9"/>
        <v>65.884852248472811</v>
      </c>
      <c r="T49" s="32">
        <f t="shared" si="10"/>
        <v>56.382576428312561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3948.2745071663189</v>
      </c>
      <c r="F50" s="2">
        <v>14143.138000783259</v>
      </c>
      <c r="G50" s="5">
        <f t="shared" si="4"/>
        <v>18091.412507949579</v>
      </c>
      <c r="H50" s="2">
        <v>0</v>
      </c>
      <c r="I50" s="2">
        <v>0</v>
      </c>
      <c r="J50" s="5">
        <f t="shared" si="5"/>
        <v>0</v>
      </c>
      <c r="K50" s="2">
        <v>109</v>
      </c>
      <c r="L50" s="2">
        <v>215</v>
      </c>
      <c r="M50" s="5">
        <f t="shared" si="6"/>
        <v>324</v>
      </c>
      <c r="N50" s="27">
        <f t="shared" si="7"/>
        <v>0.14605928185729206</v>
      </c>
      <c r="O50" s="27">
        <f t="shared" si="0"/>
        <v>0.26525015005219915</v>
      </c>
      <c r="P50" s="28">
        <f t="shared" si="1"/>
        <v>0.22515198760391253</v>
      </c>
      <c r="R50" s="32">
        <f t="shared" si="8"/>
        <v>36.222701900608428</v>
      </c>
      <c r="S50" s="32">
        <f t="shared" si="9"/>
        <v>65.782037212945397</v>
      </c>
      <c r="T50" s="32">
        <f t="shared" si="10"/>
        <v>55.837692925770305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3588.0693269262415</v>
      </c>
      <c r="F51" s="2">
        <v>12780.313431384091</v>
      </c>
      <c r="G51" s="5">
        <f t="shared" si="4"/>
        <v>16368.382758310332</v>
      </c>
      <c r="H51" s="2">
        <v>0</v>
      </c>
      <c r="I51" s="2">
        <v>0</v>
      </c>
      <c r="J51" s="5">
        <f t="shared" si="5"/>
        <v>0</v>
      </c>
      <c r="K51" s="2">
        <v>109</v>
      </c>
      <c r="L51" s="2">
        <v>209</v>
      </c>
      <c r="M51" s="5">
        <f t="shared" si="6"/>
        <v>318</v>
      </c>
      <c r="N51" s="27">
        <f t="shared" si="7"/>
        <v>0.13273414201414033</v>
      </c>
      <c r="O51" s="27">
        <f t="shared" si="0"/>
        <v>0.24657187512316892</v>
      </c>
      <c r="P51" s="28">
        <f t="shared" si="1"/>
        <v>0.20755202320843899</v>
      </c>
      <c r="R51" s="32">
        <f t="shared" si="8"/>
        <v>32.918067219506803</v>
      </c>
      <c r="S51" s="32">
        <f t="shared" si="9"/>
        <v>61.149825030545891</v>
      </c>
      <c r="T51" s="32">
        <f t="shared" si="10"/>
        <v>51.472901755692867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3650.2499327278542</v>
      </c>
      <c r="F52" s="2">
        <v>12628.8051200138</v>
      </c>
      <c r="G52" s="5">
        <f t="shared" si="4"/>
        <v>16279.055052741654</v>
      </c>
      <c r="H52" s="2">
        <v>0</v>
      </c>
      <c r="I52" s="2">
        <v>0</v>
      </c>
      <c r="J52" s="5">
        <f t="shared" si="5"/>
        <v>0</v>
      </c>
      <c r="K52" s="2">
        <v>114</v>
      </c>
      <c r="L52" s="2">
        <v>209</v>
      </c>
      <c r="M52" s="5">
        <f t="shared" si="6"/>
        <v>323</v>
      </c>
      <c r="N52" s="27">
        <f t="shared" si="7"/>
        <v>0.12911183972580129</v>
      </c>
      <c r="O52" s="27">
        <f t="shared" si="0"/>
        <v>0.24364881000180968</v>
      </c>
      <c r="P52" s="28">
        <f t="shared" si="1"/>
        <v>0.2032239969632185</v>
      </c>
      <c r="R52" s="32">
        <f t="shared" si="8"/>
        <v>32.019736251998722</v>
      </c>
      <c r="S52" s="32">
        <f t="shared" si="9"/>
        <v>60.4249048804488</v>
      </c>
      <c r="T52" s="32">
        <f t="shared" si="10"/>
        <v>50.39955124687819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3630.5052337121438</v>
      </c>
      <c r="F53" s="2">
        <v>12424.647725463788</v>
      </c>
      <c r="G53" s="5">
        <f t="shared" si="4"/>
        <v>16055.152959175932</v>
      </c>
      <c r="H53" s="2">
        <v>0</v>
      </c>
      <c r="I53" s="2">
        <v>0</v>
      </c>
      <c r="J53" s="5">
        <f t="shared" si="5"/>
        <v>0</v>
      </c>
      <c r="K53" s="2">
        <v>117</v>
      </c>
      <c r="L53" s="2">
        <v>212</v>
      </c>
      <c r="M53" s="5">
        <f t="shared" si="6"/>
        <v>329</v>
      </c>
      <c r="N53" s="27">
        <f t="shared" si="7"/>
        <v>0.12512080347781029</v>
      </c>
      <c r="O53" s="27">
        <f t="shared" si="0"/>
        <v>0.23631785844232708</v>
      </c>
      <c r="P53" s="28">
        <f t="shared" si="1"/>
        <v>0.19677361701117674</v>
      </c>
      <c r="R53" s="32">
        <f t="shared" si="8"/>
        <v>31.029959262496956</v>
      </c>
      <c r="S53" s="32">
        <f t="shared" si="9"/>
        <v>58.606828893697113</v>
      </c>
      <c r="T53" s="32">
        <f t="shared" si="10"/>
        <v>48.799857018771831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3241.5463397599319</v>
      </c>
      <c r="F54" s="2">
        <v>12203.370762300839</v>
      </c>
      <c r="G54" s="5">
        <f t="shared" si="4"/>
        <v>15444.917102060772</v>
      </c>
      <c r="H54" s="2">
        <v>0</v>
      </c>
      <c r="I54" s="2">
        <v>0</v>
      </c>
      <c r="J54" s="5">
        <f t="shared" si="5"/>
        <v>0</v>
      </c>
      <c r="K54" s="2">
        <v>92</v>
      </c>
      <c r="L54" s="2">
        <v>214</v>
      </c>
      <c r="M54" s="5">
        <f t="shared" si="6"/>
        <v>306</v>
      </c>
      <c r="N54" s="27">
        <f t="shared" si="7"/>
        <v>0.14207338445651876</v>
      </c>
      <c r="O54" s="27">
        <f t="shared" si="0"/>
        <v>0.22993990733910233</v>
      </c>
      <c r="P54" s="28">
        <f t="shared" si="1"/>
        <v>0.20352252137440402</v>
      </c>
      <c r="R54" s="32">
        <f t="shared" si="8"/>
        <v>35.234199345216652</v>
      </c>
      <c r="S54" s="32">
        <f t="shared" si="9"/>
        <v>57.025097020097384</v>
      </c>
      <c r="T54" s="32">
        <f t="shared" si="10"/>
        <v>50.473585300852193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2161.450771352037</v>
      </c>
      <c r="F55" s="2">
        <v>9332.7029782290592</v>
      </c>
      <c r="G55" s="5">
        <f t="shared" si="4"/>
        <v>11494.153749581095</v>
      </c>
      <c r="H55" s="2">
        <v>0</v>
      </c>
      <c r="I55" s="2">
        <v>0</v>
      </c>
      <c r="J55" s="5">
        <f t="shared" si="5"/>
        <v>0</v>
      </c>
      <c r="K55" s="2">
        <v>69</v>
      </c>
      <c r="L55" s="2">
        <v>214</v>
      </c>
      <c r="M55" s="5">
        <f t="shared" si="6"/>
        <v>283</v>
      </c>
      <c r="N55" s="27">
        <f t="shared" si="7"/>
        <v>0.12631198991070811</v>
      </c>
      <c r="O55" s="27">
        <f t="shared" si="0"/>
        <v>0.1758498450827001</v>
      </c>
      <c r="P55" s="28">
        <f t="shared" si="1"/>
        <v>0.16377171078281511</v>
      </c>
      <c r="R55" s="32">
        <f t="shared" si="8"/>
        <v>31.325373497855608</v>
      </c>
      <c r="S55" s="32">
        <f t="shared" si="9"/>
        <v>43.610761580509624</v>
      </c>
      <c r="T55" s="32">
        <f t="shared" si="10"/>
        <v>40.615384274138144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1961.3825036589296</v>
      </c>
      <c r="F56" s="2">
        <v>9061.1198605394457</v>
      </c>
      <c r="G56" s="5">
        <f t="shared" si="4"/>
        <v>11022.502364198375</v>
      </c>
      <c r="H56" s="2">
        <v>0</v>
      </c>
      <c r="I56" s="2">
        <v>0</v>
      </c>
      <c r="J56" s="5">
        <f t="shared" si="5"/>
        <v>0</v>
      </c>
      <c r="K56" s="2">
        <v>71</v>
      </c>
      <c r="L56" s="2">
        <v>214</v>
      </c>
      <c r="M56" s="5">
        <f t="shared" si="6"/>
        <v>285</v>
      </c>
      <c r="N56" s="27">
        <f>+E56/(H56*216+K56*248)</f>
        <v>0.11139155518281063</v>
      </c>
      <c r="O56" s="27">
        <f t="shared" si="0"/>
        <v>0.17073258706171701</v>
      </c>
      <c r="P56" s="28">
        <f t="shared" si="1"/>
        <v>0.15594938262872632</v>
      </c>
      <c r="R56" s="32">
        <f t="shared" si="8"/>
        <v>27.625105685337036</v>
      </c>
      <c r="S56" s="32">
        <f t="shared" si="9"/>
        <v>42.341681591305822</v>
      </c>
      <c r="T56" s="32">
        <f t="shared" si="10"/>
        <v>38.675446891924125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1606.6382586587124</v>
      </c>
      <c r="F57" s="2">
        <v>6624.4945298785187</v>
      </c>
      <c r="G57" s="5">
        <f t="shared" si="4"/>
        <v>8231.1327885372302</v>
      </c>
      <c r="H57" s="2">
        <v>0</v>
      </c>
      <c r="I57" s="2">
        <v>0</v>
      </c>
      <c r="J57" s="5">
        <f t="shared" si="5"/>
        <v>0</v>
      </c>
      <c r="K57" s="43">
        <v>60</v>
      </c>
      <c r="L57" s="2">
        <v>214</v>
      </c>
      <c r="M57" s="5">
        <f t="shared" si="6"/>
        <v>274</v>
      </c>
      <c r="N57" s="27">
        <f>+E57/(H57*216+K57*248)</f>
        <v>0.10797300125394572</v>
      </c>
      <c r="O57" s="27">
        <f t="shared" si="0"/>
        <v>0.12482089481983943</v>
      </c>
      <c r="P57" s="28">
        <f t="shared" si="1"/>
        <v>0.12113157506088459</v>
      </c>
      <c r="R57" s="32">
        <f t="shared" si="8"/>
        <v>26.77730431097854</v>
      </c>
      <c r="S57" s="32">
        <f t="shared" si="9"/>
        <v>30.955581915320181</v>
      </c>
      <c r="T57" s="32">
        <f t="shared" si="10"/>
        <v>30.040630615099381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1585.7335019094544</v>
      </c>
      <c r="F58" s="3">
        <v>6274</v>
      </c>
      <c r="G58" s="7">
        <f t="shared" si="4"/>
        <v>7859.7335019094544</v>
      </c>
      <c r="H58" s="6">
        <v>0</v>
      </c>
      <c r="I58" s="3">
        <v>0</v>
      </c>
      <c r="J58" s="7">
        <f t="shared" si="5"/>
        <v>0</v>
      </c>
      <c r="K58" s="44">
        <v>60</v>
      </c>
      <c r="L58" s="3">
        <v>214</v>
      </c>
      <c r="M58" s="7">
        <f t="shared" si="6"/>
        <v>274</v>
      </c>
      <c r="N58" s="27">
        <f>+E58/(H58*216+K58*248)</f>
        <v>0.10656811168746333</v>
      </c>
      <c r="O58" s="27">
        <f t="shared" si="0"/>
        <v>0.11821676213445885</v>
      </c>
      <c r="P58" s="28">
        <f t="shared" si="1"/>
        <v>0.11566596276650362</v>
      </c>
      <c r="R58" s="32">
        <f t="shared" si="8"/>
        <v>26.428891698490908</v>
      </c>
      <c r="S58" s="32">
        <f t="shared" si="9"/>
        <v>29.317757009345794</v>
      </c>
      <c r="T58" s="32">
        <f t="shared" si="10"/>
        <v>28.685158766092901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10557.600292782907</v>
      </c>
      <c r="F59" s="2">
        <v>17801.014083807549</v>
      </c>
      <c r="G59" s="10">
        <f t="shared" si="4"/>
        <v>28358.614376590456</v>
      </c>
      <c r="H59" s="2">
        <v>90</v>
      </c>
      <c r="I59" s="2">
        <v>96</v>
      </c>
      <c r="J59" s="10">
        <f t="shared" si="5"/>
        <v>186</v>
      </c>
      <c r="K59" s="2">
        <v>71</v>
      </c>
      <c r="L59" s="2">
        <v>80</v>
      </c>
      <c r="M59" s="10">
        <f t="shared" si="6"/>
        <v>151</v>
      </c>
      <c r="N59" s="25">
        <f t="shared" si="7"/>
        <v>0.28497085653160514</v>
      </c>
      <c r="O59" s="25">
        <f t="shared" si="0"/>
        <v>0.43870795750708669</v>
      </c>
      <c r="P59" s="26">
        <f t="shared" si="1"/>
        <v>0.36533307194412112</v>
      </c>
      <c r="R59" s="32">
        <f t="shared" si="8"/>
        <v>65.575157098030473</v>
      </c>
      <c r="S59" s="32">
        <f t="shared" si="9"/>
        <v>101.14212547617926</v>
      </c>
      <c r="T59" s="32">
        <f t="shared" si="10"/>
        <v>84.150191028458323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10435.624941073911</v>
      </c>
      <c r="F60" s="2">
        <v>17679.174168693371</v>
      </c>
      <c r="G60" s="5">
        <f t="shared" si="4"/>
        <v>28114.799109767282</v>
      </c>
      <c r="H60" s="2">
        <v>90</v>
      </c>
      <c r="I60" s="2">
        <v>94</v>
      </c>
      <c r="J60" s="5">
        <f t="shared" si="5"/>
        <v>184</v>
      </c>
      <c r="K60" s="2">
        <v>67</v>
      </c>
      <c r="L60" s="2">
        <v>80</v>
      </c>
      <c r="M60" s="5">
        <f t="shared" si="6"/>
        <v>147</v>
      </c>
      <c r="N60" s="27">
        <f t="shared" si="7"/>
        <v>0.28942824886492985</v>
      </c>
      <c r="O60" s="27">
        <f t="shared" si="0"/>
        <v>0.44039393604756305</v>
      </c>
      <c r="P60" s="28">
        <f t="shared" si="1"/>
        <v>0.36896061823841575</v>
      </c>
      <c r="R60" s="32">
        <f t="shared" si="8"/>
        <v>66.468948669260584</v>
      </c>
      <c r="S60" s="32">
        <f t="shared" si="9"/>
        <v>101.60444924536421</v>
      </c>
      <c r="T60" s="32">
        <f t="shared" si="10"/>
        <v>84.938970120142841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10434.69924217786</v>
      </c>
      <c r="F61" s="2">
        <v>16925.04630477948</v>
      </c>
      <c r="G61" s="5">
        <f t="shared" si="4"/>
        <v>27359.74554695734</v>
      </c>
      <c r="H61" s="2">
        <v>90</v>
      </c>
      <c r="I61" s="2">
        <v>94</v>
      </c>
      <c r="J61" s="5">
        <f t="shared" si="5"/>
        <v>184</v>
      </c>
      <c r="K61" s="2">
        <v>67</v>
      </c>
      <c r="L61" s="2">
        <v>80</v>
      </c>
      <c r="M61" s="5">
        <f t="shared" si="6"/>
        <v>147</v>
      </c>
      <c r="N61" s="27">
        <f t="shared" si="7"/>
        <v>0.28940257494391669</v>
      </c>
      <c r="O61" s="27">
        <f t="shared" si="0"/>
        <v>0.4216083674964996</v>
      </c>
      <c r="P61" s="28">
        <f t="shared" si="1"/>
        <v>0.35905177883146117</v>
      </c>
      <c r="R61" s="32">
        <f t="shared" si="8"/>
        <v>66.463052497948155</v>
      </c>
      <c r="S61" s="32">
        <f t="shared" si="9"/>
        <v>97.270381061951042</v>
      </c>
      <c r="T61" s="32">
        <f t="shared" si="10"/>
        <v>82.657841531593178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10533.419297398947</v>
      </c>
      <c r="F62" s="2">
        <v>16196.37031555662</v>
      </c>
      <c r="G62" s="5">
        <f t="shared" si="4"/>
        <v>26729.789612955567</v>
      </c>
      <c r="H62" s="2">
        <v>90</v>
      </c>
      <c r="I62" s="2">
        <v>96</v>
      </c>
      <c r="J62" s="5">
        <f t="shared" si="5"/>
        <v>186</v>
      </c>
      <c r="K62" s="2">
        <v>67</v>
      </c>
      <c r="L62" s="2">
        <v>80</v>
      </c>
      <c r="M62" s="5">
        <f t="shared" si="6"/>
        <v>147</v>
      </c>
      <c r="N62" s="27">
        <f t="shared" si="7"/>
        <v>0.29214053964385805</v>
      </c>
      <c r="O62" s="27">
        <f t="shared" si="0"/>
        <v>0.39916133466967224</v>
      </c>
      <c r="P62" s="28">
        <f t="shared" si="1"/>
        <v>0.34880715122867167</v>
      </c>
      <c r="R62" s="32">
        <f t="shared" si="8"/>
        <v>67.091842658592014</v>
      </c>
      <c r="S62" s="32">
        <f t="shared" si="9"/>
        <v>92.024831338389887</v>
      </c>
      <c r="T62" s="32">
        <f t="shared" si="10"/>
        <v>80.269638477344046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10398.272672551442</v>
      </c>
      <c r="F63" s="2">
        <v>15455.77813896748</v>
      </c>
      <c r="G63" s="5">
        <f t="shared" si="4"/>
        <v>25854.050811518922</v>
      </c>
      <c r="H63" s="2">
        <v>88</v>
      </c>
      <c r="I63" s="2">
        <v>96</v>
      </c>
      <c r="J63" s="5">
        <f t="shared" si="5"/>
        <v>184</v>
      </c>
      <c r="K63" s="2">
        <v>67</v>
      </c>
      <c r="L63" s="2">
        <v>80</v>
      </c>
      <c r="M63" s="5">
        <f t="shared" si="6"/>
        <v>147</v>
      </c>
      <c r="N63" s="27">
        <f t="shared" si="7"/>
        <v>0.29188953156724234</v>
      </c>
      <c r="O63" s="27">
        <f t="shared" si="0"/>
        <v>0.38090935870878057</v>
      </c>
      <c r="P63" s="28">
        <f t="shared" si="1"/>
        <v>0.3392920054005108</v>
      </c>
      <c r="R63" s="32">
        <f t="shared" si="8"/>
        <v>67.08563014549317</v>
      </c>
      <c r="S63" s="32">
        <f t="shared" si="9"/>
        <v>87.816921244133411</v>
      </c>
      <c r="T63" s="32">
        <f t="shared" si="10"/>
        <v>78.108914838425747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10402.810397054234</v>
      </c>
      <c r="F64" s="2">
        <v>14363.572206477835</v>
      </c>
      <c r="G64" s="5">
        <f t="shared" si="4"/>
        <v>24766.382603532067</v>
      </c>
      <c r="H64" s="2">
        <v>77</v>
      </c>
      <c r="I64" s="2">
        <v>126</v>
      </c>
      <c r="J64" s="5">
        <f t="shared" si="5"/>
        <v>203</v>
      </c>
      <c r="K64" s="2">
        <v>66</v>
      </c>
      <c r="L64" s="2">
        <v>85</v>
      </c>
      <c r="M64" s="5">
        <f t="shared" si="6"/>
        <v>151</v>
      </c>
      <c r="N64" s="27">
        <f t="shared" si="7"/>
        <v>0.31523667869861316</v>
      </c>
      <c r="O64" s="27">
        <f t="shared" si="0"/>
        <v>0.29740707732478538</v>
      </c>
      <c r="P64" s="28">
        <f t="shared" si="1"/>
        <v>0.30464454098027044</v>
      </c>
      <c r="R64" s="32">
        <f t="shared" si="8"/>
        <v>72.746925853526108</v>
      </c>
      <c r="S64" s="32">
        <f t="shared" si="9"/>
        <v>68.073801926435237</v>
      </c>
      <c r="T64" s="32">
        <f t="shared" si="10"/>
        <v>69.961532778339176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9912.8551435258396</v>
      </c>
      <c r="F65" s="2">
        <v>11806.31499000045</v>
      </c>
      <c r="G65" s="5">
        <f t="shared" si="4"/>
        <v>21719.170133526291</v>
      </c>
      <c r="H65" s="2">
        <v>79</v>
      </c>
      <c r="I65" s="2">
        <v>126</v>
      </c>
      <c r="J65" s="5">
        <f t="shared" si="5"/>
        <v>205</v>
      </c>
      <c r="K65" s="2">
        <v>63</v>
      </c>
      <c r="L65" s="2">
        <v>85</v>
      </c>
      <c r="M65" s="5">
        <f t="shared" si="6"/>
        <v>148</v>
      </c>
      <c r="N65" s="27">
        <f t="shared" si="7"/>
        <v>0.30325670409709493</v>
      </c>
      <c r="O65" s="27">
        <f t="shared" si="0"/>
        <v>0.24445740827398646</v>
      </c>
      <c r="P65" s="28">
        <f t="shared" si="1"/>
        <v>0.26819087885911158</v>
      </c>
      <c r="R65" s="32">
        <f t="shared" si="8"/>
        <v>69.808839038914357</v>
      </c>
      <c r="S65" s="32">
        <f t="shared" si="9"/>
        <v>55.954099478675118</v>
      </c>
      <c r="T65" s="32">
        <f t="shared" si="10"/>
        <v>61.527394145966831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6312.5346635303058</v>
      </c>
      <c r="F66" s="2">
        <v>6273.7522051375472</v>
      </c>
      <c r="G66" s="5">
        <f t="shared" si="4"/>
        <v>12586.286868667852</v>
      </c>
      <c r="H66" s="2">
        <v>49</v>
      </c>
      <c r="I66" s="2">
        <v>63</v>
      </c>
      <c r="J66" s="5">
        <f t="shared" si="5"/>
        <v>112</v>
      </c>
      <c r="K66" s="2">
        <v>58</v>
      </c>
      <c r="L66" s="2">
        <v>45</v>
      </c>
      <c r="M66" s="5">
        <f t="shared" si="6"/>
        <v>103</v>
      </c>
      <c r="N66" s="27">
        <f t="shared" si="7"/>
        <v>0.25282500254446916</v>
      </c>
      <c r="O66" s="27">
        <f t="shared" si="0"/>
        <v>0.25330071887667743</v>
      </c>
      <c r="P66" s="28">
        <f t="shared" si="1"/>
        <v>0.25306190422767921</v>
      </c>
      <c r="R66" s="32">
        <f t="shared" si="8"/>
        <v>58.995651061030898</v>
      </c>
      <c r="S66" s="32">
        <f t="shared" si="9"/>
        <v>58.090298195718027</v>
      </c>
      <c r="T66" s="32">
        <f t="shared" si="10"/>
        <v>58.54086915659466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5007.3483635610455</v>
      </c>
      <c r="F67" s="2">
        <v>6151.5125621656507</v>
      </c>
      <c r="G67" s="5">
        <f t="shared" si="4"/>
        <v>11158.860925726696</v>
      </c>
      <c r="H67" s="2">
        <v>49</v>
      </c>
      <c r="I67" s="2">
        <v>63</v>
      </c>
      <c r="J67" s="5">
        <f t="shared" si="5"/>
        <v>112</v>
      </c>
      <c r="K67" s="2">
        <v>58</v>
      </c>
      <c r="L67" s="2">
        <v>49</v>
      </c>
      <c r="M67" s="5">
        <f t="shared" si="6"/>
        <v>107</v>
      </c>
      <c r="N67" s="27">
        <f t="shared" si="7"/>
        <v>0.20055063936082368</v>
      </c>
      <c r="O67" s="27">
        <f t="shared" si="0"/>
        <v>0.23880095350021935</v>
      </c>
      <c r="P67" s="28">
        <f t="shared" si="1"/>
        <v>0.21997439137609795</v>
      </c>
      <c r="R67" s="32">
        <f t="shared" si="8"/>
        <v>46.797648257579866</v>
      </c>
      <c r="S67" s="32">
        <f t="shared" si="9"/>
        <v>54.92421930505045</v>
      </c>
      <c r="T67" s="32">
        <f t="shared" si="10"/>
        <v>50.953702857199524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3964.832141691686</v>
      </c>
      <c r="F68" s="2">
        <v>6055.9176777095172</v>
      </c>
      <c r="G68" s="5">
        <f t="shared" si="4"/>
        <v>10020.749819401204</v>
      </c>
      <c r="H68" s="2">
        <v>28</v>
      </c>
      <c r="I68" s="2">
        <v>63</v>
      </c>
      <c r="J68" s="5">
        <f t="shared" si="5"/>
        <v>91</v>
      </c>
      <c r="K68" s="2">
        <v>58</v>
      </c>
      <c r="L68" s="2">
        <v>63</v>
      </c>
      <c r="M68" s="5">
        <f t="shared" si="6"/>
        <v>121</v>
      </c>
      <c r="N68" s="27">
        <f t="shared" si="7"/>
        <v>0.19405012439759622</v>
      </c>
      <c r="O68" s="27">
        <f t="shared" si="0"/>
        <v>0.20716740824129437</v>
      </c>
      <c r="P68" s="28">
        <f t="shared" si="1"/>
        <v>0.20177089681461832</v>
      </c>
      <c r="R68" s="32">
        <f t="shared" si="8"/>
        <v>46.102699321996347</v>
      </c>
      <c r="S68" s="32">
        <f t="shared" si="9"/>
        <v>48.062838711980298</v>
      </c>
      <c r="T68" s="32">
        <f t="shared" si="10"/>
        <v>47.267687827364171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3185.5004839996363</v>
      </c>
      <c r="F69" s="3">
        <v>2956.9999999999991</v>
      </c>
      <c r="G69" s="7">
        <f t="shared" si="4"/>
        <v>6142.5004839996354</v>
      </c>
      <c r="H69" s="6">
        <v>20</v>
      </c>
      <c r="I69" s="3">
        <v>63</v>
      </c>
      <c r="J69" s="7">
        <f t="shared" si="5"/>
        <v>83</v>
      </c>
      <c r="K69" s="6">
        <v>53</v>
      </c>
      <c r="L69" s="3">
        <v>63</v>
      </c>
      <c r="M69" s="7">
        <f t="shared" si="6"/>
        <v>116</v>
      </c>
      <c r="N69" s="27">
        <f t="shared" si="7"/>
        <v>0.18240382982132594</v>
      </c>
      <c r="O69" s="27">
        <f t="shared" si="0"/>
        <v>0.10115626710454294</v>
      </c>
      <c r="P69" s="28">
        <f t="shared" si="1"/>
        <v>0.13154232662325757</v>
      </c>
      <c r="R69" s="32">
        <f t="shared" si="8"/>
        <v>43.636992931501865</v>
      </c>
      <c r="S69" s="32">
        <f t="shared" si="9"/>
        <v>23.468253968253961</v>
      </c>
      <c r="T69" s="32">
        <f t="shared" si="10"/>
        <v>30.866836603013244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23181</v>
      </c>
      <c r="F70" s="2">
        <v>3402.1420988062555</v>
      </c>
      <c r="G70" s="10">
        <f t="shared" ref="G70:G86" si="14">+E70+F70</f>
        <v>26583.142098806256</v>
      </c>
      <c r="H70" s="2">
        <v>420</v>
      </c>
      <c r="I70" s="2">
        <v>342</v>
      </c>
      <c r="J70" s="10">
        <f t="shared" ref="J70:J86" si="15">+H70+I70</f>
        <v>762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0.25552248677248679</v>
      </c>
      <c r="O70" s="25">
        <f t="shared" si="0"/>
        <v>4.6054555160361915E-2</v>
      </c>
      <c r="P70" s="26">
        <f t="shared" si="1"/>
        <v>0.16150932061586382</v>
      </c>
      <c r="R70" s="32">
        <f t="shared" si="8"/>
        <v>55.192857142857143</v>
      </c>
      <c r="S70" s="32">
        <f t="shared" si="9"/>
        <v>9.9477839146381744</v>
      </c>
      <c r="T70" s="32">
        <f t="shared" si="10"/>
        <v>34.886013253026583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29729.378335684938</v>
      </c>
      <c r="F71" s="2">
        <v>5407.0693645008378</v>
      </c>
      <c r="G71" s="5">
        <f t="shared" si="14"/>
        <v>35136.447700185774</v>
      </c>
      <c r="H71" s="2">
        <v>422</v>
      </c>
      <c r="I71" s="2">
        <v>329</v>
      </c>
      <c r="J71" s="5">
        <f t="shared" si="15"/>
        <v>751</v>
      </c>
      <c r="K71" s="2">
        <v>0</v>
      </c>
      <c r="L71" s="2">
        <v>0</v>
      </c>
      <c r="M71" s="5">
        <f t="shared" si="16"/>
        <v>0</v>
      </c>
      <c r="N71" s="27">
        <f t="shared" si="17"/>
        <v>0.32615168439183934</v>
      </c>
      <c r="O71" s="27">
        <f t="shared" si="0"/>
        <v>7.6087320788315288E-2</v>
      </c>
      <c r="P71" s="28">
        <f t="shared" si="1"/>
        <v>0.21660284867205315</v>
      </c>
      <c r="R71" s="32">
        <f t="shared" ref="R71:R86" si="18">+E71/(H71+K71)</f>
        <v>70.448763828637297</v>
      </c>
      <c r="S71" s="32">
        <f t="shared" ref="S71:S86" si="19">+F71/(I71+L71)</f>
        <v>16.434861290276103</v>
      </c>
      <c r="T71" s="32">
        <f t="shared" ref="T71:T86" si="20">+G71/(J71+M71)</f>
        <v>46.786215313163481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38550.157412374552</v>
      </c>
      <c r="F72" s="2">
        <v>9937.4414551330992</v>
      </c>
      <c r="G72" s="5">
        <f t="shared" si="14"/>
        <v>48487.598867507651</v>
      </c>
      <c r="H72" s="2">
        <v>396</v>
      </c>
      <c r="I72" s="2">
        <v>323</v>
      </c>
      <c r="J72" s="5">
        <f t="shared" si="15"/>
        <v>719</v>
      </c>
      <c r="K72" s="2">
        <v>0</v>
      </c>
      <c r="L72" s="2">
        <v>0</v>
      </c>
      <c r="M72" s="5">
        <f t="shared" si="16"/>
        <v>0</v>
      </c>
      <c r="N72" s="27">
        <f t="shared" si="17"/>
        <v>0.45068927015963517</v>
      </c>
      <c r="O72" s="27">
        <f t="shared" si="0"/>
        <v>0.14243552137273677</v>
      </c>
      <c r="P72" s="28">
        <f t="shared" si="1"/>
        <v>0.3122108823179548</v>
      </c>
      <c r="R72" s="32">
        <f t="shared" si="18"/>
        <v>97.348882354481191</v>
      </c>
      <c r="S72" s="32">
        <f t="shared" si="19"/>
        <v>30.766072616511142</v>
      </c>
      <c r="T72" s="32">
        <f t="shared" si="20"/>
        <v>67.437550580678234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43241.560460798231</v>
      </c>
      <c r="F73" s="2">
        <v>11425.923323936056</v>
      </c>
      <c r="G73" s="5">
        <f t="shared" si="14"/>
        <v>54667.483784734286</v>
      </c>
      <c r="H73" s="2">
        <v>389</v>
      </c>
      <c r="I73" s="2">
        <v>333</v>
      </c>
      <c r="J73" s="5">
        <f t="shared" si="15"/>
        <v>722</v>
      </c>
      <c r="K73" s="2">
        <v>0</v>
      </c>
      <c r="L73" s="2">
        <v>0</v>
      </c>
      <c r="M73" s="5">
        <f t="shared" si="16"/>
        <v>0</v>
      </c>
      <c r="N73" s="27">
        <f t="shared" si="17"/>
        <v>0.51463344354944096</v>
      </c>
      <c r="O73" s="27">
        <f t="shared" si="0"/>
        <v>0.15885223173084273</v>
      </c>
      <c r="P73" s="28">
        <f t="shared" si="1"/>
        <v>0.35054044696274678</v>
      </c>
      <c r="R73" s="32">
        <f t="shared" si="18"/>
        <v>111.16082380667926</v>
      </c>
      <c r="S73" s="32">
        <f t="shared" si="19"/>
        <v>34.312082053862028</v>
      </c>
      <c r="T73" s="32">
        <f t="shared" si="20"/>
        <v>75.716736543953303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49491.477503743372</v>
      </c>
      <c r="F74" s="2">
        <v>11665.101815596665</v>
      </c>
      <c r="G74" s="5">
        <f t="shared" si="14"/>
        <v>61156.579319340039</v>
      </c>
      <c r="H74" s="2">
        <v>419</v>
      </c>
      <c r="I74" s="2">
        <v>348</v>
      </c>
      <c r="J74" s="5">
        <f t="shared" si="15"/>
        <v>767</v>
      </c>
      <c r="K74" s="2">
        <v>0</v>
      </c>
      <c r="L74" s="2">
        <v>0</v>
      </c>
      <c r="M74" s="5">
        <f t="shared" si="16"/>
        <v>0</v>
      </c>
      <c r="N74" s="27">
        <f t="shared" si="17"/>
        <v>0.54684298488181049</v>
      </c>
      <c r="O74" s="27">
        <f t="shared" si="0"/>
        <v>0.15518707183371469</v>
      </c>
      <c r="P74" s="28">
        <f t="shared" si="1"/>
        <v>0.36914251846624679</v>
      </c>
      <c r="R74" s="32">
        <f t="shared" si="18"/>
        <v>118.11808473447105</v>
      </c>
      <c r="S74" s="32">
        <f t="shared" si="19"/>
        <v>33.520407516082372</v>
      </c>
      <c r="T74" s="32">
        <f t="shared" si="20"/>
        <v>79.73478398870931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50267.869686676626</v>
      </c>
      <c r="F75" s="2">
        <v>12421.437057860599</v>
      </c>
      <c r="G75" s="5">
        <f t="shared" si="14"/>
        <v>62689.306744537229</v>
      </c>
      <c r="H75" s="2">
        <v>419</v>
      </c>
      <c r="I75" s="2">
        <v>354</v>
      </c>
      <c r="J75" s="5">
        <f t="shared" si="15"/>
        <v>773</v>
      </c>
      <c r="K75" s="2">
        <v>0</v>
      </c>
      <c r="L75" s="2">
        <v>0</v>
      </c>
      <c r="M75" s="5">
        <f t="shared" si="16"/>
        <v>0</v>
      </c>
      <c r="N75" s="27">
        <f t="shared" si="17"/>
        <v>0.5554215248682558</v>
      </c>
      <c r="O75" s="27">
        <f t="shared" si="0"/>
        <v>0.1624481724453416</v>
      </c>
      <c r="P75" s="28">
        <f t="shared" si="1"/>
        <v>0.37545701418557587</v>
      </c>
      <c r="R75" s="32">
        <f t="shared" si="18"/>
        <v>119.97104937154326</v>
      </c>
      <c r="S75" s="32">
        <f t="shared" si="19"/>
        <v>35.088805248193786</v>
      </c>
      <c r="T75" s="32">
        <f t="shared" si="20"/>
        <v>81.098715064084388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53020.693071486465</v>
      </c>
      <c r="F76" s="2">
        <v>18370.258718096389</v>
      </c>
      <c r="G76" s="5">
        <f t="shared" si="14"/>
        <v>71390.951789582847</v>
      </c>
      <c r="H76" s="2">
        <v>394</v>
      </c>
      <c r="I76" s="2">
        <v>358</v>
      </c>
      <c r="J76" s="5">
        <f t="shared" si="15"/>
        <v>752</v>
      </c>
      <c r="K76" s="2">
        <v>0</v>
      </c>
      <c r="L76" s="2">
        <v>0</v>
      </c>
      <c r="M76" s="5">
        <f t="shared" si="16"/>
        <v>0</v>
      </c>
      <c r="N76" s="27">
        <f t="shared" si="17"/>
        <v>0.62301058788642683</v>
      </c>
      <c r="O76" s="27">
        <f t="shared" si="0"/>
        <v>0.23756283258452809</v>
      </c>
      <c r="P76" s="28">
        <f t="shared" si="1"/>
        <v>0.43951285331451223</v>
      </c>
      <c r="R76" s="32">
        <f t="shared" si="18"/>
        <v>134.57028698346818</v>
      </c>
      <c r="S76" s="32">
        <f t="shared" si="19"/>
        <v>51.313571838258071</v>
      </c>
      <c r="T76" s="32">
        <f t="shared" si="20"/>
        <v>94.934776315934641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51782.53190215669</v>
      </c>
      <c r="F77" s="2">
        <v>21513.275264270531</v>
      </c>
      <c r="G77" s="5">
        <f t="shared" si="14"/>
        <v>73295.807166427228</v>
      </c>
      <c r="H77" s="2">
        <v>394</v>
      </c>
      <c r="I77" s="2">
        <v>348</v>
      </c>
      <c r="J77" s="5">
        <f t="shared" si="15"/>
        <v>742</v>
      </c>
      <c r="K77" s="2">
        <v>0</v>
      </c>
      <c r="L77" s="2">
        <v>0</v>
      </c>
      <c r="M77" s="5">
        <f t="shared" si="16"/>
        <v>0</v>
      </c>
      <c r="N77" s="27">
        <f t="shared" si="17"/>
        <v>0.60846178678037099</v>
      </c>
      <c r="O77" s="27">
        <f t="shared" si="0"/>
        <v>0.28620257641909497</v>
      </c>
      <c r="P77" s="28">
        <f t="shared" si="1"/>
        <v>0.45732134849772405</v>
      </c>
      <c r="R77" s="32">
        <f t="shared" si="18"/>
        <v>131.42774594456012</v>
      </c>
      <c r="S77" s="32">
        <f t="shared" si="19"/>
        <v>61.819756506524513</v>
      </c>
      <c r="T77" s="32">
        <f t="shared" si="20"/>
        <v>98.78141127550839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37847.478154821416</v>
      </c>
      <c r="F78" s="2">
        <v>16763.485034632173</v>
      </c>
      <c r="G78" s="5">
        <f t="shared" si="14"/>
        <v>54610.963189453585</v>
      </c>
      <c r="H78" s="2">
        <v>416</v>
      </c>
      <c r="I78" s="2">
        <v>364</v>
      </c>
      <c r="J78" s="5">
        <f t="shared" si="15"/>
        <v>780</v>
      </c>
      <c r="K78" s="2">
        <v>0</v>
      </c>
      <c r="L78" s="2">
        <v>0</v>
      </c>
      <c r="M78" s="5">
        <f t="shared" si="16"/>
        <v>0</v>
      </c>
      <c r="N78" s="27">
        <f t="shared" si="17"/>
        <v>0.42120145738538789</v>
      </c>
      <c r="O78" s="27">
        <f t="shared" si="0"/>
        <v>0.21321078849501643</v>
      </c>
      <c r="P78" s="28">
        <f t="shared" si="1"/>
        <v>0.32413914523654785</v>
      </c>
      <c r="R78" s="32">
        <f t="shared" si="18"/>
        <v>90.979514795243787</v>
      </c>
      <c r="S78" s="32">
        <f t="shared" si="19"/>
        <v>46.053530314923549</v>
      </c>
      <c r="T78" s="32">
        <f t="shared" si="20"/>
        <v>70.014055371094344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36641.552022319309</v>
      </c>
      <c r="F79" s="2">
        <v>16141.458388120658</v>
      </c>
      <c r="G79" s="5">
        <f t="shared" si="14"/>
        <v>52783.010410439965</v>
      </c>
      <c r="H79" s="2">
        <v>396</v>
      </c>
      <c r="I79" s="2">
        <v>359</v>
      </c>
      <c r="J79" s="5">
        <f t="shared" si="15"/>
        <v>755</v>
      </c>
      <c r="K79" s="2">
        <v>0</v>
      </c>
      <c r="L79" s="2">
        <v>0</v>
      </c>
      <c r="M79" s="5">
        <f t="shared" si="16"/>
        <v>0</v>
      </c>
      <c r="N79" s="27">
        <f t="shared" si="17"/>
        <v>0.42837579524784075</v>
      </c>
      <c r="O79" s="27">
        <f t="shared" si="0"/>
        <v>0.20815870200300032</v>
      </c>
      <c r="P79" s="28">
        <f t="shared" si="1"/>
        <v>0.32366329660559212</v>
      </c>
      <c r="R79" s="32">
        <f t="shared" si="18"/>
        <v>92.529171773533605</v>
      </c>
      <c r="S79" s="32">
        <f t="shared" si="19"/>
        <v>44.96227963264807</v>
      </c>
      <c r="T79" s="32">
        <f t="shared" si="20"/>
        <v>69.911272066807896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28066.258411629417</v>
      </c>
      <c r="F80" s="2">
        <v>13195.256906434197</v>
      </c>
      <c r="G80" s="5">
        <f t="shared" si="14"/>
        <v>41261.515318063612</v>
      </c>
      <c r="H80" s="2">
        <v>393</v>
      </c>
      <c r="I80" s="2">
        <v>361</v>
      </c>
      <c r="J80" s="5">
        <f t="shared" si="15"/>
        <v>754</v>
      </c>
      <c r="K80" s="2">
        <v>0</v>
      </c>
      <c r="L80" s="2">
        <v>0</v>
      </c>
      <c r="M80" s="5">
        <f t="shared" si="16"/>
        <v>0</v>
      </c>
      <c r="N80" s="27">
        <f t="shared" si="17"/>
        <v>0.33062692502626301</v>
      </c>
      <c r="O80" s="27">
        <f t="shared" si="0"/>
        <v>0.16922202865540931</v>
      </c>
      <c r="P80" s="28">
        <f t="shared" si="1"/>
        <v>0.25334951442960757</v>
      </c>
      <c r="R80" s="32">
        <f t="shared" si="18"/>
        <v>71.415415805672822</v>
      </c>
      <c r="S80" s="32">
        <f t="shared" si="19"/>
        <v>36.55195818956841</v>
      </c>
      <c r="T80" s="32">
        <f t="shared" si="20"/>
        <v>54.723495116795242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25629.754020765246</v>
      </c>
      <c r="F81" s="2">
        <v>11087.367808889057</v>
      </c>
      <c r="G81" s="5">
        <f t="shared" si="14"/>
        <v>36717.121829654301</v>
      </c>
      <c r="H81" s="2">
        <v>391</v>
      </c>
      <c r="I81" s="2">
        <v>354</v>
      </c>
      <c r="J81" s="5">
        <f t="shared" si="15"/>
        <v>745</v>
      </c>
      <c r="K81" s="2">
        <v>0</v>
      </c>
      <c r="L81" s="2">
        <v>0</v>
      </c>
      <c r="M81" s="5">
        <f t="shared" si="16"/>
        <v>0</v>
      </c>
      <c r="N81" s="27">
        <f t="shared" si="17"/>
        <v>0.30346871768453687</v>
      </c>
      <c r="O81" s="27">
        <f t="shared" si="17"/>
        <v>0.14500114836902409</v>
      </c>
      <c r="P81" s="28">
        <f t="shared" si="17"/>
        <v>0.22817003374132674</v>
      </c>
      <c r="R81" s="32">
        <f t="shared" si="18"/>
        <v>65.549243019859958</v>
      </c>
      <c r="S81" s="32">
        <f t="shared" si="19"/>
        <v>31.320248047709203</v>
      </c>
      <c r="T81" s="32">
        <f t="shared" si="20"/>
        <v>49.284727288126575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24337.331972435495</v>
      </c>
      <c r="F82" s="2">
        <v>9342.4033523303387</v>
      </c>
      <c r="G82" s="5">
        <f t="shared" si="14"/>
        <v>33679.735324765832</v>
      </c>
      <c r="H82" s="2">
        <v>385</v>
      </c>
      <c r="I82" s="2">
        <v>390</v>
      </c>
      <c r="J82" s="5">
        <f t="shared" si="15"/>
        <v>775</v>
      </c>
      <c r="K82" s="2">
        <v>0</v>
      </c>
      <c r="L82" s="2">
        <v>0</v>
      </c>
      <c r="M82" s="5">
        <f t="shared" si="16"/>
        <v>0</v>
      </c>
      <c r="N82" s="27">
        <f t="shared" si="17"/>
        <v>0.29265670962524648</v>
      </c>
      <c r="O82" s="27">
        <f t="shared" si="17"/>
        <v>0.11090222403051209</v>
      </c>
      <c r="P82" s="28">
        <f t="shared" si="17"/>
        <v>0.2011931620356382</v>
      </c>
      <c r="R82" s="32">
        <f t="shared" si="18"/>
        <v>63.213849279053235</v>
      </c>
      <c r="S82" s="32">
        <f t="shared" si="19"/>
        <v>23.954880390590613</v>
      </c>
      <c r="T82" s="32">
        <f t="shared" si="20"/>
        <v>43.45772299969785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19833.687272772782</v>
      </c>
      <c r="F83" s="2">
        <v>8074.2785911351002</v>
      </c>
      <c r="G83" s="5">
        <f t="shared" si="14"/>
        <v>27907.965863907884</v>
      </c>
      <c r="H83" s="2">
        <v>361</v>
      </c>
      <c r="I83" s="2">
        <v>398</v>
      </c>
      <c r="J83" s="5">
        <f t="shared" si="15"/>
        <v>759</v>
      </c>
      <c r="K83" s="2">
        <v>0</v>
      </c>
      <c r="L83" s="2">
        <v>0</v>
      </c>
      <c r="M83" s="5">
        <f t="shared" si="16"/>
        <v>0</v>
      </c>
      <c r="N83" s="27">
        <f t="shared" si="17"/>
        <v>0.25435630543722149</v>
      </c>
      <c r="O83" s="27">
        <f t="shared" si="17"/>
        <v>9.3921908048751862E-2</v>
      </c>
      <c r="P83" s="28">
        <f t="shared" si="17"/>
        <v>0.17022865041665375</v>
      </c>
      <c r="R83" s="32">
        <f t="shared" si="18"/>
        <v>54.940961974439837</v>
      </c>
      <c r="S83" s="32">
        <f t="shared" si="19"/>
        <v>20.287132138530403</v>
      </c>
      <c r="T83" s="32">
        <f t="shared" si="20"/>
        <v>36.769388489997212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7601.8751755723933</v>
      </c>
      <c r="F84" s="3">
        <v>7161.9999999999991</v>
      </c>
      <c r="G84" s="7">
        <f t="shared" si="14"/>
        <v>14763.875175572393</v>
      </c>
      <c r="H84" s="6">
        <v>384</v>
      </c>
      <c r="I84" s="3">
        <v>368</v>
      </c>
      <c r="J84" s="7">
        <f t="shared" si="15"/>
        <v>752</v>
      </c>
      <c r="K84" s="6">
        <v>0</v>
      </c>
      <c r="L84" s="3">
        <v>0</v>
      </c>
      <c r="M84" s="7">
        <f t="shared" si="16"/>
        <v>0</v>
      </c>
      <c r="N84" s="27">
        <f t="shared" si="17"/>
        <v>9.165069414993722E-2</v>
      </c>
      <c r="O84" s="27">
        <f t="shared" si="17"/>
        <v>9.0101650563607069E-2</v>
      </c>
      <c r="P84" s="28">
        <f t="shared" si="17"/>
        <v>9.0892651543860781E-2</v>
      </c>
      <c r="R84" s="32">
        <f t="shared" si="18"/>
        <v>19.796549936386441</v>
      </c>
      <c r="S84" s="32">
        <f t="shared" si="19"/>
        <v>19.461956521739129</v>
      </c>
      <c r="T84" s="32">
        <f t="shared" si="20"/>
        <v>19.632812733473926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2147.2162371758459</v>
      </c>
      <c r="F85" s="2">
        <v>2570.2170414077223</v>
      </c>
      <c r="G85" s="5">
        <f t="shared" si="14"/>
        <v>4717.4332785835686</v>
      </c>
      <c r="H85" s="2">
        <v>105</v>
      </c>
      <c r="I85" s="2">
        <v>119</v>
      </c>
      <c r="J85" s="5">
        <f t="shared" si="15"/>
        <v>224</v>
      </c>
      <c r="K85" s="2">
        <v>0</v>
      </c>
      <c r="L85" s="2">
        <v>0</v>
      </c>
      <c r="M85" s="5">
        <f t="shared" si="16"/>
        <v>0</v>
      </c>
      <c r="N85" s="25">
        <f t="shared" si="17"/>
        <v>9.4674437265248934E-2</v>
      </c>
      <c r="O85" s="25">
        <f t="shared" si="17"/>
        <v>9.9992882096472238E-2</v>
      </c>
      <c r="P85" s="26">
        <f t="shared" si="17"/>
        <v>9.7499861081836323E-2</v>
      </c>
      <c r="R85" s="32">
        <f t="shared" si="18"/>
        <v>20.449678449293771</v>
      </c>
      <c r="S85" s="32">
        <f t="shared" si="19"/>
        <v>21.598462532838003</v>
      </c>
      <c r="T85" s="32">
        <f t="shared" si="20"/>
        <v>21.059969993676646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1615.1653824695989</v>
      </c>
      <c r="F86" s="3">
        <v>2218.9999999999995</v>
      </c>
      <c r="G86" s="7">
        <f t="shared" si="14"/>
        <v>3834.1653824695986</v>
      </c>
      <c r="H86" s="6">
        <v>105</v>
      </c>
      <c r="I86" s="3">
        <v>107</v>
      </c>
      <c r="J86" s="7">
        <f t="shared" si="15"/>
        <v>212</v>
      </c>
      <c r="K86" s="6">
        <v>0</v>
      </c>
      <c r="L86" s="3">
        <v>0</v>
      </c>
      <c r="M86" s="7">
        <f t="shared" si="16"/>
        <v>0</v>
      </c>
      <c r="N86" s="27">
        <f t="shared" si="17"/>
        <v>7.12154048707936E-2</v>
      </c>
      <c r="O86" s="27">
        <f t="shared" si="17"/>
        <v>9.6010730356524729E-2</v>
      </c>
      <c r="P86" s="28">
        <f t="shared" si="17"/>
        <v>8.3730026696139034E-2</v>
      </c>
      <c r="R86" s="32">
        <f t="shared" si="18"/>
        <v>15.382527452091418</v>
      </c>
      <c r="S86" s="32">
        <f t="shared" si="19"/>
        <v>20.738317757009341</v>
      </c>
      <c r="T86" s="32">
        <f t="shared" si="20"/>
        <v>18.08568576636603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88"/>
  <sheetViews>
    <sheetView workbookViewId="0">
      <selection activeCell="E75" sqref="E75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0.25581933660385359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2288.0000000000005</v>
      </c>
      <c r="F5" s="9">
        <v>718.37370108787184</v>
      </c>
      <c r="G5" s="10">
        <f>+E5+F5</f>
        <v>3006.3737010878722</v>
      </c>
      <c r="H5" s="9">
        <v>219</v>
      </c>
      <c r="I5" s="9">
        <v>220</v>
      </c>
      <c r="J5" s="10">
        <f>+H5+I5</f>
        <v>439</v>
      </c>
      <c r="K5" s="9">
        <v>0</v>
      </c>
      <c r="L5" s="9">
        <v>0</v>
      </c>
      <c r="M5" s="10">
        <f>+K5+L5</f>
        <v>0</v>
      </c>
      <c r="N5" s="27">
        <f>+E5/(H5*216+K5*248)</f>
        <v>4.836800270590226E-2</v>
      </c>
      <c r="O5" s="27">
        <f t="shared" ref="O5:O80" si="0">+F5/(I5*216+L5*248)</f>
        <v>1.5117291689559593E-2</v>
      </c>
      <c r="P5" s="28">
        <f t="shared" ref="P5:P80" si="1">+G5/(J5*216+M5*248)</f>
        <v>3.1704776228464022E-2</v>
      </c>
      <c r="R5" s="32">
        <f>+E5/(H5+K5)</f>
        <v>10.447488584474888</v>
      </c>
      <c r="S5" s="32">
        <f t="shared" ref="S5" si="2">+F5/(I5+L5)</f>
        <v>3.2653350049448719</v>
      </c>
      <c r="T5" s="32">
        <f t="shared" ref="T5" si="3">+G5/(J5+M5)</f>
        <v>6.8482316653482282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4125.2629814044203</v>
      </c>
      <c r="F6" s="2">
        <v>1242.3585440651229</v>
      </c>
      <c r="G6" s="5">
        <f t="shared" ref="G6:G69" si="4">+E6+F6</f>
        <v>5367.6215254695435</v>
      </c>
      <c r="H6" s="2">
        <v>219</v>
      </c>
      <c r="I6" s="2">
        <v>230</v>
      </c>
      <c r="J6" s="5">
        <f t="shared" ref="J6:J69" si="5">+H6+I6</f>
        <v>449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8.7207487345772453E-2</v>
      </c>
      <c r="O6" s="27">
        <f t="shared" si="0"/>
        <v>2.5007217070554005E-2</v>
      </c>
      <c r="P6" s="28">
        <f t="shared" si="1"/>
        <v>5.5345433529959E-2</v>
      </c>
      <c r="R6" s="32">
        <f t="shared" ref="R6:R70" si="8">+E6/(H6+K6)</f>
        <v>18.83681726668685</v>
      </c>
      <c r="S6" s="32">
        <f t="shared" ref="S6:S70" si="9">+F6/(I6+L6)</f>
        <v>5.4015588872396654</v>
      </c>
      <c r="T6" s="32">
        <f t="shared" ref="T6:T70" si="10">+G6/(J6+M6)</f>
        <v>11.954613642471143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6650.888127285989</v>
      </c>
      <c r="F7" s="2">
        <v>1454.719333525924</v>
      </c>
      <c r="G7" s="5">
        <f t="shared" si="4"/>
        <v>8105.6074608119125</v>
      </c>
      <c r="H7" s="2">
        <v>257</v>
      </c>
      <c r="I7" s="2">
        <v>231</v>
      </c>
      <c r="J7" s="5">
        <f t="shared" si="5"/>
        <v>488</v>
      </c>
      <c r="K7" s="2">
        <v>0</v>
      </c>
      <c r="L7" s="2">
        <v>0</v>
      </c>
      <c r="M7" s="5">
        <f t="shared" si="6"/>
        <v>0</v>
      </c>
      <c r="N7" s="27">
        <f t="shared" si="7"/>
        <v>0.11980991726628457</v>
      </c>
      <c r="O7" s="27">
        <f t="shared" si="0"/>
        <v>2.915502913111119E-2</v>
      </c>
      <c r="P7" s="28">
        <f t="shared" si="1"/>
        <v>7.6897459972790613E-2</v>
      </c>
      <c r="R7" s="32">
        <f t="shared" si="8"/>
        <v>25.878942129517466</v>
      </c>
      <c r="S7" s="32">
        <f t="shared" si="9"/>
        <v>6.2974862923200172</v>
      </c>
      <c r="T7" s="32">
        <f t="shared" si="10"/>
        <v>16.609851354122771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8358.7214592107393</v>
      </c>
      <c r="F8" s="2">
        <v>1519.4511276657067</v>
      </c>
      <c r="G8" s="5">
        <f t="shared" si="4"/>
        <v>9878.1725868764461</v>
      </c>
      <c r="H8" s="2">
        <v>259</v>
      </c>
      <c r="I8" s="2">
        <v>208</v>
      </c>
      <c r="J8" s="5">
        <f t="shared" si="5"/>
        <v>467</v>
      </c>
      <c r="K8" s="2">
        <v>0</v>
      </c>
      <c r="L8" s="2">
        <v>0</v>
      </c>
      <c r="M8" s="5">
        <f t="shared" si="6"/>
        <v>0</v>
      </c>
      <c r="N8" s="27">
        <f t="shared" si="7"/>
        <v>0.14941229549568746</v>
      </c>
      <c r="O8" s="27">
        <f t="shared" si="0"/>
        <v>3.3819692122188987E-2</v>
      </c>
      <c r="P8" s="28">
        <f t="shared" si="1"/>
        <v>9.7927795492073574E-2</v>
      </c>
      <c r="R8" s="32">
        <f t="shared" si="8"/>
        <v>32.27305582706849</v>
      </c>
      <c r="S8" s="32">
        <f t="shared" si="9"/>
        <v>7.3050534983928213</v>
      </c>
      <c r="T8" s="32">
        <f t="shared" si="10"/>
        <v>21.152403826287895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11597.237288776789</v>
      </c>
      <c r="F9" s="2">
        <v>1882.8222643679278</v>
      </c>
      <c r="G9" s="5">
        <f t="shared" si="4"/>
        <v>13480.059553144716</v>
      </c>
      <c r="H9" s="2">
        <v>234</v>
      </c>
      <c r="I9" s="2">
        <v>206</v>
      </c>
      <c r="J9" s="5">
        <f t="shared" si="5"/>
        <v>440</v>
      </c>
      <c r="K9" s="2">
        <v>0</v>
      </c>
      <c r="L9" s="2">
        <v>0</v>
      </c>
      <c r="M9" s="5">
        <f t="shared" si="6"/>
        <v>0</v>
      </c>
      <c r="N9" s="27">
        <f t="shared" si="7"/>
        <v>0.22944834775199408</v>
      </c>
      <c r="O9" s="27">
        <f t="shared" si="0"/>
        <v>4.2314416225456848E-2</v>
      </c>
      <c r="P9" s="28">
        <f t="shared" si="1"/>
        <v>0.14183564344638799</v>
      </c>
      <c r="R9" s="32">
        <f t="shared" si="8"/>
        <v>49.560843114430725</v>
      </c>
      <c r="S9" s="32">
        <f t="shared" si="9"/>
        <v>9.1399139046986786</v>
      </c>
      <c r="T9" s="32">
        <f t="shared" si="10"/>
        <v>30.636498984419809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13138.627527550661</v>
      </c>
      <c r="F10" s="2">
        <v>2311.1628817000797</v>
      </c>
      <c r="G10" s="5">
        <f t="shared" si="4"/>
        <v>15449.790409250742</v>
      </c>
      <c r="H10" s="2">
        <v>233</v>
      </c>
      <c r="I10" s="2">
        <v>204</v>
      </c>
      <c r="J10" s="5">
        <f t="shared" si="5"/>
        <v>437</v>
      </c>
      <c r="K10" s="2">
        <v>0</v>
      </c>
      <c r="L10" s="2">
        <v>0</v>
      </c>
      <c r="M10" s="5">
        <f t="shared" si="6"/>
        <v>0</v>
      </c>
      <c r="N10" s="27">
        <f t="shared" si="7"/>
        <v>0.26105999697088422</v>
      </c>
      <c r="O10" s="27">
        <f t="shared" si="0"/>
        <v>5.2450138019700429E-2</v>
      </c>
      <c r="P10" s="28">
        <f t="shared" si="1"/>
        <v>0.16367690492044604</v>
      </c>
      <c r="R10" s="32">
        <f t="shared" si="8"/>
        <v>56.388959345710994</v>
      </c>
      <c r="S10" s="32">
        <f t="shared" si="9"/>
        <v>11.329229812255292</v>
      </c>
      <c r="T10" s="32">
        <f t="shared" si="10"/>
        <v>35.354211462816345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16526.308674605603</v>
      </c>
      <c r="F11" s="2">
        <v>2872.6692236473227</v>
      </c>
      <c r="G11" s="5">
        <f t="shared" si="4"/>
        <v>19398.977898252924</v>
      </c>
      <c r="H11" s="2">
        <v>233</v>
      </c>
      <c r="I11" s="2">
        <v>204</v>
      </c>
      <c r="J11" s="5">
        <f t="shared" si="5"/>
        <v>437</v>
      </c>
      <c r="K11" s="2">
        <v>0</v>
      </c>
      <c r="L11" s="2">
        <v>0</v>
      </c>
      <c r="M11" s="5">
        <f t="shared" si="6"/>
        <v>0</v>
      </c>
      <c r="N11" s="27">
        <f t="shared" si="7"/>
        <v>0.3283720528255763</v>
      </c>
      <c r="O11" s="27">
        <f t="shared" si="0"/>
        <v>6.5193110558445053E-2</v>
      </c>
      <c r="P11" s="28">
        <f t="shared" si="1"/>
        <v>0.20551506375808251</v>
      </c>
      <c r="R11" s="32">
        <f t="shared" si="8"/>
        <v>70.928363410324479</v>
      </c>
      <c r="S11" s="32">
        <f t="shared" si="9"/>
        <v>14.08171188062413</v>
      </c>
      <c r="T11" s="32">
        <f t="shared" si="10"/>
        <v>44.391253771745824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17066.117920900411</v>
      </c>
      <c r="F12" s="2">
        <v>3068.2274191401784</v>
      </c>
      <c r="G12" s="5">
        <f t="shared" si="4"/>
        <v>20134.345340040589</v>
      </c>
      <c r="H12" s="2">
        <v>231</v>
      </c>
      <c r="I12" s="2">
        <v>205</v>
      </c>
      <c r="J12" s="5">
        <f t="shared" si="5"/>
        <v>436</v>
      </c>
      <c r="K12" s="2">
        <v>0</v>
      </c>
      <c r="L12" s="2">
        <v>0</v>
      </c>
      <c r="M12" s="5">
        <f t="shared" si="6"/>
        <v>0</v>
      </c>
      <c r="N12" s="27">
        <f t="shared" si="7"/>
        <v>0.3420337886985011</v>
      </c>
      <c r="O12" s="27">
        <f t="shared" si="0"/>
        <v>6.929149546387034E-2</v>
      </c>
      <c r="P12" s="28">
        <f t="shared" si="1"/>
        <v>0.21379486642075038</v>
      </c>
      <c r="R12" s="32">
        <f t="shared" si="8"/>
        <v>73.879298358876241</v>
      </c>
      <c r="S12" s="32">
        <f t="shared" si="9"/>
        <v>14.966963020195992</v>
      </c>
      <c r="T12" s="32">
        <f t="shared" si="10"/>
        <v>46.179691146882085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17428.443033849377</v>
      </c>
      <c r="F13" s="2">
        <v>3103.7504960162914</v>
      </c>
      <c r="G13" s="5">
        <f t="shared" si="4"/>
        <v>20532.193529865668</v>
      </c>
      <c r="H13" s="2">
        <v>232</v>
      </c>
      <c r="I13" s="2">
        <v>217</v>
      </c>
      <c r="J13" s="5">
        <f t="shared" si="5"/>
        <v>449</v>
      </c>
      <c r="K13" s="2">
        <v>0</v>
      </c>
      <c r="L13" s="2">
        <v>0</v>
      </c>
      <c r="M13" s="5">
        <f t="shared" si="6"/>
        <v>0</v>
      </c>
      <c r="N13" s="27">
        <f t="shared" si="7"/>
        <v>0.34778981149922927</v>
      </c>
      <c r="O13" s="27">
        <f t="shared" si="0"/>
        <v>6.6217581840251991E-2</v>
      </c>
      <c r="P13" s="28">
        <f t="shared" si="1"/>
        <v>0.21170701899143846</v>
      </c>
      <c r="R13" s="32">
        <f t="shared" si="8"/>
        <v>75.122599283833523</v>
      </c>
      <c r="S13" s="32">
        <f t="shared" si="9"/>
        <v>14.30299767749443</v>
      </c>
      <c r="T13" s="32">
        <f t="shared" si="10"/>
        <v>45.728716102150706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19888.986054845114</v>
      </c>
      <c r="F14" s="2">
        <v>3956.2039484636484</v>
      </c>
      <c r="G14" s="5">
        <f t="shared" si="4"/>
        <v>23845.190003308762</v>
      </c>
      <c r="H14" s="2">
        <v>233</v>
      </c>
      <c r="I14" s="2">
        <v>204</v>
      </c>
      <c r="J14" s="5">
        <f t="shared" si="5"/>
        <v>437</v>
      </c>
      <c r="K14" s="2">
        <v>0</v>
      </c>
      <c r="L14" s="2">
        <v>0</v>
      </c>
      <c r="M14" s="5">
        <f t="shared" si="6"/>
        <v>0</v>
      </c>
      <c r="N14" s="27">
        <f t="shared" si="7"/>
        <v>0.39518729245837536</v>
      </c>
      <c r="O14" s="27">
        <f t="shared" si="0"/>
        <v>8.9783132454240383E-2</v>
      </c>
      <c r="P14" s="28">
        <f t="shared" si="1"/>
        <v>0.25261876009946566</v>
      </c>
      <c r="R14" s="32">
        <f t="shared" si="8"/>
        <v>85.360455171009079</v>
      </c>
      <c r="S14" s="32">
        <f t="shared" si="9"/>
        <v>19.393156610115923</v>
      </c>
      <c r="T14" s="32">
        <f t="shared" si="10"/>
        <v>54.56565218148458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29156.671337545034</v>
      </c>
      <c r="F15" s="2">
        <v>9329.0629831676924</v>
      </c>
      <c r="G15" s="5">
        <f t="shared" si="4"/>
        <v>38485.734320712727</v>
      </c>
      <c r="H15" s="2">
        <v>401</v>
      </c>
      <c r="I15" s="2">
        <v>324</v>
      </c>
      <c r="J15" s="5">
        <f t="shared" si="5"/>
        <v>725</v>
      </c>
      <c r="K15" s="2">
        <v>185</v>
      </c>
      <c r="L15" s="2">
        <v>236</v>
      </c>
      <c r="M15" s="5">
        <f t="shared" si="6"/>
        <v>421</v>
      </c>
      <c r="N15" s="27">
        <f t="shared" si="7"/>
        <v>0.22005699294729678</v>
      </c>
      <c r="O15" s="27">
        <f t="shared" si="0"/>
        <v>7.2592932824698808E-2</v>
      </c>
      <c r="P15" s="28">
        <f t="shared" si="1"/>
        <v>0.14745040121648656</v>
      </c>
      <c r="R15" s="32">
        <f t="shared" si="8"/>
        <v>49.755411838814055</v>
      </c>
      <c r="S15" s="32">
        <f t="shared" si="9"/>
        <v>16.65904104137088</v>
      </c>
      <c r="T15" s="32">
        <f t="shared" si="10"/>
        <v>33.582665201320005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66038.139648251148</v>
      </c>
      <c r="F16" s="2">
        <v>19944.60068650543</v>
      </c>
      <c r="G16" s="5">
        <f t="shared" si="4"/>
        <v>85982.740334756585</v>
      </c>
      <c r="H16" s="2">
        <v>511</v>
      </c>
      <c r="I16" s="2">
        <v>469</v>
      </c>
      <c r="J16" s="5">
        <f t="shared" si="5"/>
        <v>980</v>
      </c>
      <c r="K16" s="2">
        <v>323</v>
      </c>
      <c r="L16" s="2">
        <v>312</v>
      </c>
      <c r="M16" s="5">
        <f t="shared" si="6"/>
        <v>635</v>
      </c>
      <c r="N16" s="27">
        <f t="shared" si="7"/>
        <v>0.34669329928733278</v>
      </c>
      <c r="O16" s="27">
        <f t="shared" si="0"/>
        <v>0.1116218977306102</v>
      </c>
      <c r="P16" s="28">
        <f t="shared" si="1"/>
        <v>0.23291456369800786</v>
      </c>
      <c r="R16" s="32">
        <f t="shared" si="8"/>
        <v>79.182421640588913</v>
      </c>
      <c r="S16" s="32">
        <f t="shared" si="9"/>
        <v>25.537260802183649</v>
      </c>
      <c r="T16" s="32">
        <f t="shared" si="10"/>
        <v>53.240086894586121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68209.435083545613</v>
      </c>
      <c r="F17" s="2">
        <v>22802.63100707917</v>
      </c>
      <c r="G17" s="5">
        <f t="shared" si="4"/>
        <v>91012.066090624779</v>
      </c>
      <c r="H17" s="2">
        <v>496</v>
      </c>
      <c r="I17" s="2">
        <v>482</v>
      </c>
      <c r="J17" s="5">
        <f t="shared" si="5"/>
        <v>978</v>
      </c>
      <c r="K17" s="2">
        <v>325</v>
      </c>
      <c r="L17" s="2">
        <v>315</v>
      </c>
      <c r="M17" s="5">
        <f t="shared" si="6"/>
        <v>640</v>
      </c>
      <c r="N17" s="27">
        <f t="shared" si="7"/>
        <v>0.36332634701679811</v>
      </c>
      <c r="O17" s="27">
        <f t="shared" si="0"/>
        <v>0.12512967539773021</v>
      </c>
      <c r="P17" s="28">
        <f t="shared" si="1"/>
        <v>0.24599983266289188</v>
      </c>
      <c r="R17" s="32">
        <f t="shared" si="8"/>
        <v>83.080919711992223</v>
      </c>
      <c r="S17" s="32">
        <f t="shared" si="9"/>
        <v>28.61057842795379</v>
      </c>
      <c r="T17" s="32">
        <f t="shared" si="10"/>
        <v>56.249731823624707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77562.058707469259</v>
      </c>
      <c r="F18" s="2">
        <v>32007.351139607123</v>
      </c>
      <c r="G18" s="5">
        <f t="shared" si="4"/>
        <v>109569.40984707639</v>
      </c>
      <c r="H18" s="2">
        <v>489</v>
      </c>
      <c r="I18" s="2">
        <v>494</v>
      </c>
      <c r="J18" s="5">
        <f t="shared" si="5"/>
        <v>983</v>
      </c>
      <c r="K18" s="2">
        <v>320</v>
      </c>
      <c r="L18" s="2">
        <v>300</v>
      </c>
      <c r="M18" s="5">
        <f t="shared" si="6"/>
        <v>620</v>
      </c>
      <c r="N18" s="27">
        <f t="shared" si="7"/>
        <v>0.41929063436550867</v>
      </c>
      <c r="O18" s="27">
        <f t="shared" si="0"/>
        <v>0.17673464495321539</v>
      </c>
      <c r="P18" s="28">
        <f t="shared" si="1"/>
        <v>0.29929800989673627</v>
      </c>
      <c r="R18" s="32">
        <f t="shared" si="8"/>
        <v>95.873990985746914</v>
      </c>
      <c r="S18" s="32">
        <f t="shared" si="9"/>
        <v>40.31152536474449</v>
      </c>
      <c r="T18" s="32">
        <f t="shared" si="10"/>
        <v>68.352719804788762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76301.597923115783</v>
      </c>
      <c r="F19" s="2">
        <v>46331.450589499895</v>
      </c>
      <c r="G19" s="5">
        <f t="shared" si="4"/>
        <v>122633.04851261567</v>
      </c>
      <c r="H19" s="2">
        <v>483</v>
      </c>
      <c r="I19" s="2">
        <v>495</v>
      </c>
      <c r="J19" s="5">
        <f t="shared" si="5"/>
        <v>978</v>
      </c>
      <c r="K19" s="2">
        <v>320</v>
      </c>
      <c r="L19" s="2">
        <v>290</v>
      </c>
      <c r="M19" s="5">
        <f t="shared" si="6"/>
        <v>610</v>
      </c>
      <c r="N19" s="27">
        <f t="shared" si="7"/>
        <v>0.41538694919164987</v>
      </c>
      <c r="O19" s="27">
        <f t="shared" si="0"/>
        <v>0.25906648730429377</v>
      </c>
      <c r="P19" s="28">
        <f t="shared" si="1"/>
        <v>0.33827193627144847</v>
      </c>
      <c r="R19" s="32">
        <f t="shared" si="8"/>
        <v>95.02066989180048</v>
      </c>
      <c r="S19" s="32">
        <f t="shared" si="9"/>
        <v>59.02095616496802</v>
      </c>
      <c r="T19" s="32">
        <f t="shared" si="10"/>
        <v>77.22484163262952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77328.888652550115</v>
      </c>
      <c r="F20" s="2">
        <v>74982.818564718007</v>
      </c>
      <c r="G20" s="5">
        <f t="shared" si="4"/>
        <v>152311.70721726812</v>
      </c>
      <c r="H20" s="2">
        <v>502</v>
      </c>
      <c r="I20" s="2">
        <v>478</v>
      </c>
      <c r="J20" s="5">
        <f t="shared" si="5"/>
        <v>980</v>
      </c>
      <c r="K20" s="2">
        <v>320</v>
      </c>
      <c r="L20" s="2">
        <v>310</v>
      </c>
      <c r="M20" s="5">
        <f t="shared" si="6"/>
        <v>630</v>
      </c>
      <c r="N20" s="27">
        <f t="shared" si="7"/>
        <v>0.41177946159873752</v>
      </c>
      <c r="O20" s="27">
        <f t="shared" si="0"/>
        <v>0.41627519633104243</v>
      </c>
      <c r="P20" s="28">
        <f t="shared" si="1"/>
        <v>0.4139805045044252</v>
      </c>
      <c r="R20" s="32">
        <f t="shared" si="8"/>
        <v>94.074073786557321</v>
      </c>
      <c r="S20" s="32">
        <f t="shared" si="9"/>
        <v>95.155861122738585</v>
      </c>
      <c r="T20" s="32">
        <f t="shared" si="10"/>
        <v>94.603544855446032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75430.212503677802</v>
      </c>
      <c r="F21" s="2">
        <v>75536.908411315671</v>
      </c>
      <c r="G21" s="5">
        <f t="shared" si="4"/>
        <v>150967.12091499346</v>
      </c>
      <c r="H21" s="2">
        <v>501</v>
      </c>
      <c r="I21" s="2">
        <v>475</v>
      </c>
      <c r="J21" s="5">
        <f t="shared" si="5"/>
        <v>976</v>
      </c>
      <c r="K21" s="2">
        <v>307</v>
      </c>
      <c r="L21" s="2">
        <v>321</v>
      </c>
      <c r="M21" s="5">
        <f t="shared" si="6"/>
        <v>628</v>
      </c>
      <c r="N21" s="27">
        <f t="shared" si="7"/>
        <v>0.40916405845164577</v>
      </c>
      <c r="O21" s="27">
        <f t="shared" si="0"/>
        <v>0.41456417068029766</v>
      </c>
      <c r="P21" s="28">
        <f t="shared" si="1"/>
        <v>0.41184832200729338</v>
      </c>
      <c r="R21" s="32">
        <f t="shared" si="8"/>
        <v>93.354223395640844</v>
      </c>
      <c r="S21" s="32">
        <f t="shared" si="9"/>
        <v>94.895613582054864</v>
      </c>
      <c r="T21" s="32">
        <f t="shared" si="10"/>
        <v>94.119152690145555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66478.405081082994</v>
      </c>
      <c r="F22" s="2">
        <v>75387.024568794193</v>
      </c>
      <c r="G22" s="5">
        <f t="shared" si="4"/>
        <v>141865.42964987719</v>
      </c>
      <c r="H22" s="2">
        <v>505</v>
      </c>
      <c r="I22" s="2">
        <v>447</v>
      </c>
      <c r="J22" s="5">
        <f t="shared" si="5"/>
        <v>952</v>
      </c>
      <c r="K22" s="2">
        <v>295</v>
      </c>
      <c r="L22" s="2">
        <v>323</v>
      </c>
      <c r="M22" s="5">
        <f t="shared" si="6"/>
        <v>618</v>
      </c>
      <c r="N22" s="27">
        <f t="shared" si="7"/>
        <v>0.36478492691551245</v>
      </c>
      <c r="O22" s="27">
        <f t="shared" si="0"/>
        <v>0.42674477271530087</v>
      </c>
      <c r="P22" s="28">
        <f t="shared" si="1"/>
        <v>0.39528283862143127</v>
      </c>
      <c r="R22" s="32">
        <f t="shared" si="8"/>
        <v>83.098006351353746</v>
      </c>
      <c r="S22" s="32">
        <f t="shared" si="9"/>
        <v>97.905226712719738</v>
      </c>
      <c r="T22" s="32">
        <f t="shared" si="10"/>
        <v>90.360146273807132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49794.356732154898</v>
      </c>
      <c r="F23" s="2">
        <v>75968.99012465612</v>
      </c>
      <c r="G23" s="5">
        <f t="shared" si="4"/>
        <v>125763.34685681103</v>
      </c>
      <c r="H23" s="2">
        <v>519</v>
      </c>
      <c r="I23" s="2">
        <v>472</v>
      </c>
      <c r="J23" s="5">
        <f t="shared" si="5"/>
        <v>991</v>
      </c>
      <c r="K23" s="2">
        <v>289</v>
      </c>
      <c r="L23" s="2">
        <v>327</v>
      </c>
      <c r="M23" s="5">
        <f t="shared" si="6"/>
        <v>616</v>
      </c>
      <c r="N23" s="27">
        <f t="shared" si="7"/>
        <v>0.27095135780599694</v>
      </c>
      <c r="O23" s="27">
        <f t="shared" si="0"/>
        <v>0.41502223528613325</v>
      </c>
      <c r="P23" s="28">
        <f t="shared" si="1"/>
        <v>0.34284383480037028</v>
      </c>
      <c r="R23" s="32">
        <f t="shared" si="8"/>
        <v>61.626679123954084</v>
      </c>
      <c r="S23" s="32">
        <f t="shared" si="9"/>
        <v>95.080087765527054</v>
      </c>
      <c r="T23" s="32">
        <f t="shared" si="10"/>
        <v>78.259705573622298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41865.018692755337</v>
      </c>
      <c r="F24" s="2">
        <v>73661.719605385282</v>
      </c>
      <c r="G24" s="5">
        <f t="shared" si="4"/>
        <v>115526.73829814061</v>
      </c>
      <c r="H24" s="2">
        <v>518</v>
      </c>
      <c r="I24" s="2">
        <v>448</v>
      </c>
      <c r="J24" s="5">
        <f t="shared" si="5"/>
        <v>966</v>
      </c>
      <c r="K24" s="2">
        <v>272</v>
      </c>
      <c r="L24" s="2">
        <v>323</v>
      </c>
      <c r="M24" s="5">
        <f t="shared" si="6"/>
        <v>595</v>
      </c>
      <c r="N24" s="27">
        <f t="shared" si="7"/>
        <v>0.23343417506443112</v>
      </c>
      <c r="O24" s="27">
        <f t="shared" si="0"/>
        <v>0.41646908275693884</v>
      </c>
      <c r="P24" s="28">
        <f t="shared" si="1"/>
        <v>0.32431653350253953</v>
      </c>
      <c r="R24" s="32">
        <f t="shared" si="8"/>
        <v>52.993694547791563</v>
      </c>
      <c r="S24" s="32">
        <f t="shared" si="9"/>
        <v>95.540492354585325</v>
      </c>
      <c r="T24" s="32">
        <f t="shared" si="10"/>
        <v>74.008160344740944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40245.992719018584</v>
      </c>
      <c r="F25" s="2">
        <v>68270.683780737585</v>
      </c>
      <c r="G25" s="5">
        <f t="shared" si="4"/>
        <v>108516.67649975617</v>
      </c>
      <c r="H25" s="2">
        <v>494</v>
      </c>
      <c r="I25" s="2">
        <v>461</v>
      </c>
      <c r="J25" s="5">
        <f t="shared" si="5"/>
        <v>955</v>
      </c>
      <c r="K25" s="2">
        <v>299</v>
      </c>
      <c r="L25" s="2">
        <v>321</v>
      </c>
      <c r="M25" s="5">
        <f t="shared" si="6"/>
        <v>620</v>
      </c>
      <c r="N25" s="27">
        <f t="shared" si="7"/>
        <v>0.22253059184665472</v>
      </c>
      <c r="O25" s="27">
        <f t="shared" si="0"/>
        <v>0.38100881652791313</v>
      </c>
      <c r="P25" s="28">
        <f t="shared" si="1"/>
        <v>0.30140172341894284</v>
      </c>
      <c r="R25" s="32">
        <f t="shared" si="8"/>
        <v>50.751567110994429</v>
      </c>
      <c r="S25" s="32">
        <f t="shared" si="9"/>
        <v>87.302664681250107</v>
      </c>
      <c r="T25" s="32">
        <f t="shared" si="10"/>
        <v>68.899477142702324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36564.774775380843</v>
      </c>
      <c r="F26" s="2">
        <v>65167.50421600174</v>
      </c>
      <c r="G26" s="5">
        <f t="shared" si="4"/>
        <v>101732.27899138258</v>
      </c>
      <c r="H26" s="2">
        <v>489</v>
      </c>
      <c r="I26" s="2">
        <v>444</v>
      </c>
      <c r="J26" s="5">
        <f t="shared" si="5"/>
        <v>933</v>
      </c>
      <c r="K26" s="2">
        <v>307</v>
      </c>
      <c r="L26" s="2">
        <v>323</v>
      </c>
      <c r="M26" s="5">
        <f t="shared" si="6"/>
        <v>630</v>
      </c>
      <c r="N26" s="27">
        <f t="shared" si="7"/>
        <v>0.20117063586807243</v>
      </c>
      <c r="O26" s="27">
        <f t="shared" si="0"/>
        <v>0.3702530806327084</v>
      </c>
      <c r="P26" s="28">
        <f t="shared" si="1"/>
        <v>0.28435265029679174</v>
      </c>
      <c r="R26" s="32">
        <f t="shared" si="8"/>
        <v>45.935646702739753</v>
      </c>
      <c r="S26" s="32">
        <f t="shared" si="9"/>
        <v>84.964151520210876</v>
      </c>
      <c r="T26" s="32">
        <f t="shared" si="10"/>
        <v>65.087830448741258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30851.491851315091</v>
      </c>
      <c r="F27" s="2">
        <v>61618.393781303697</v>
      </c>
      <c r="G27" s="5">
        <f t="shared" si="4"/>
        <v>92469.885632618796</v>
      </c>
      <c r="H27" s="2">
        <v>453</v>
      </c>
      <c r="I27" s="2">
        <v>426</v>
      </c>
      <c r="J27" s="5">
        <f t="shared" si="5"/>
        <v>879</v>
      </c>
      <c r="K27" s="2">
        <v>306</v>
      </c>
      <c r="L27" s="2">
        <v>357</v>
      </c>
      <c r="M27" s="5">
        <f t="shared" si="6"/>
        <v>663</v>
      </c>
      <c r="N27" s="27">
        <f t="shared" si="7"/>
        <v>0.17757685137976637</v>
      </c>
      <c r="O27" s="27">
        <f t="shared" si="0"/>
        <v>0.34127782456745809</v>
      </c>
      <c r="P27" s="28">
        <f t="shared" si="1"/>
        <v>0.261002025562872</v>
      </c>
      <c r="R27" s="32">
        <f t="shared" si="8"/>
        <v>40.647551846264946</v>
      </c>
      <c r="S27" s="32">
        <f t="shared" si="9"/>
        <v>78.69526664278888</v>
      </c>
      <c r="T27" s="32">
        <f t="shared" si="10"/>
        <v>59.967500410258623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15950.623552361894</v>
      </c>
      <c r="F28" s="2">
        <v>12958.281397039351</v>
      </c>
      <c r="G28" s="5">
        <f t="shared" si="4"/>
        <v>28908.904949401243</v>
      </c>
      <c r="H28" s="2">
        <v>240</v>
      </c>
      <c r="I28" s="2">
        <v>211</v>
      </c>
      <c r="J28" s="5">
        <f t="shared" si="5"/>
        <v>451</v>
      </c>
      <c r="K28" s="2">
        <v>0</v>
      </c>
      <c r="L28" s="2">
        <v>0</v>
      </c>
      <c r="M28" s="5">
        <f t="shared" si="6"/>
        <v>0</v>
      </c>
      <c r="N28" s="27">
        <f t="shared" si="7"/>
        <v>0.30768949753784519</v>
      </c>
      <c r="O28" s="27">
        <f t="shared" si="0"/>
        <v>0.28432248106545882</v>
      </c>
      <c r="P28" s="28">
        <f t="shared" si="1"/>
        <v>0.29675725701528743</v>
      </c>
      <c r="R28" s="32">
        <f t="shared" si="8"/>
        <v>66.460931468174564</v>
      </c>
      <c r="S28" s="32">
        <f t="shared" si="9"/>
        <v>61.413655910139106</v>
      </c>
      <c r="T28" s="32">
        <f t="shared" si="10"/>
        <v>64.099567515302098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16851.237625153808</v>
      </c>
      <c r="F29" s="2">
        <v>10523.428856667351</v>
      </c>
      <c r="G29" s="5">
        <f t="shared" si="4"/>
        <v>27374.666481821158</v>
      </c>
      <c r="H29" s="2">
        <v>227</v>
      </c>
      <c r="I29" s="2">
        <v>227</v>
      </c>
      <c r="J29" s="5">
        <f t="shared" si="5"/>
        <v>454</v>
      </c>
      <c r="K29" s="2">
        <v>0</v>
      </c>
      <c r="L29" s="2">
        <v>0</v>
      </c>
      <c r="M29" s="5">
        <f t="shared" si="6"/>
        <v>0</v>
      </c>
      <c r="N29" s="27">
        <f t="shared" si="7"/>
        <v>0.34367836566229826</v>
      </c>
      <c r="O29" s="27">
        <f t="shared" si="0"/>
        <v>0.21462369180672522</v>
      </c>
      <c r="P29" s="28">
        <f t="shared" si="1"/>
        <v>0.2791510287345117</v>
      </c>
      <c r="R29" s="32">
        <f t="shared" si="8"/>
        <v>74.234526983056426</v>
      </c>
      <c r="S29" s="32">
        <f t="shared" si="9"/>
        <v>46.358717430252646</v>
      </c>
      <c r="T29" s="32">
        <f t="shared" si="10"/>
        <v>60.296622206654533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16242.050862576934</v>
      </c>
      <c r="F30" s="2">
        <v>10018.938977856829</v>
      </c>
      <c r="G30" s="5">
        <f t="shared" si="4"/>
        <v>26260.989840433765</v>
      </c>
      <c r="H30" s="2">
        <v>224</v>
      </c>
      <c r="I30" s="2">
        <v>209</v>
      </c>
      <c r="J30" s="5">
        <f t="shared" si="5"/>
        <v>433</v>
      </c>
      <c r="K30" s="2">
        <v>0</v>
      </c>
      <c r="L30" s="2">
        <v>0</v>
      </c>
      <c r="M30" s="5">
        <f t="shared" si="6"/>
        <v>0</v>
      </c>
      <c r="N30" s="27">
        <f t="shared" si="7"/>
        <v>0.33569053535418597</v>
      </c>
      <c r="O30" s="27">
        <f t="shared" si="0"/>
        <v>0.22193290310687641</v>
      </c>
      <c r="P30" s="28">
        <f t="shared" si="1"/>
        <v>0.28078211701772482</v>
      </c>
      <c r="R30" s="32">
        <f t="shared" si="8"/>
        <v>72.509155636504175</v>
      </c>
      <c r="S30" s="32">
        <f t="shared" si="9"/>
        <v>47.937507071085307</v>
      </c>
      <c r="T30" s="32">
        <f t="shared" si="10"/>
        <v>60.648937275828558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15308.890392929688</v>
      </c>
      <c r="F31" s="2">
        <v>8634.5618512909623</v>
      </c>
      <c r="G31" s="5">
        <f t="shared" si="4"/>
        <v>23943.452244220651</v>
      </c>
      <c r="H31" s="2">
        <v>226</v>
      </c>
      <c r="I31" s="2">
        <v>214</v>
      </c>
      <c r="J31" s="5">
        <f t="shared" si="5"/>
        <v>440</v>
      </c>
      <c r="K31" s="2">
        <v>0</v>
      </c>
      <c r="L31" s="2">
        <v>0</v>
      </c>
      <c r="M31" s="5">
        <f t="shared" si="6"/>
        <v>0</v>
      </c>
      <c r="N31" s="27">
        <f t="shared" si="7"/>
        <v>0.31360394937991004</v>
      </c>
      <c r="O31" s="27">
        <f t="shared" si="0"/>
        <v>0.18679824011965565</v>
      </c>
      <c r="P31" s="28">
        <f t="shared" si="1"/>
        <v>0.25193026351242265</v>
      </c>
      <c r="R31" s="32">
        <f t="shared" si="8"/>
        <v>67.738453066060572</v>
      </c>
      <c r="S31" s="32">
        <f t="shared" si="9"/>
        <v>40.348419865845621</v>
      </c>
      <c r="T31" s="32">
        <f t="shared" si="10"/>
        <v>54.416936918683298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14943.503186420296</v>
      </c>
      <c r="F32" s="2">
        <v>7791.1559736778772</v>
      </c>
      <c r="G32" s="5">
        <f t="shared" si="4"/>
        <v>22734.659160098174</v>
      </c>
      <c r="H32" s="2">
        <v>225</v>
      </c>
      <c r="I32" s="2">
        <v>211</v>
      </c>
      <c r="J32" s="5">
        <f t="shared" si="5"/>
        <v>436</v>
      </c>
      <c r="K32" s="2">
        <v>0</v>
      </c>
      <c r="L32" s="2">
        <v>0</v>
      </c>
      <c r="M32" s="5">
        <f t="shared" si="6"/>
        <v>0</v>
      </c>
      <c r="N32" s="27">
        <f t="shared" si="7"/>
        <v>0.30747948943251635</v>
      </c>
      <c r="O32" s="27">
        <f t="shared" si="0"/>
        <v>0.17094865661045017</v>
      </c>
      <c r="P32" s="28">
        <f t="shared" si="1"/>
        <v>0.2414060818053238</v>
      </c>
      <c r="R32" s="32">
        <f t="shared" si="8"/>
        <v>66.415569717423537</v>
      </c>
      <c r="S32" s="32">
        <f t="shared" si="9"/>
        <v>36.924909827857235</v>
      </c>
      <c r="T32" s="32">
        <f t="shared" si="10"/>
        <v>52.143713669949939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10555.531794707975</v>
      </c>
      <c r="F33" s="2">
        <v>5690.1547355397888</v>
      </c>
      <c r="G33" s="5">
        <f t="shared" si="4"/>
        <v>16245.686530247764</v>
      </c>
      <c r="H33" s="2">
        <v>218</v>
      </c>
      <c r="I33" s="2">
        <v>206</v>
      </c>
      <c r="J33" s="5">
        <f t="shared" si="5"/>
        <v>424</v>
      </c>
      <c r="K33" s="2">
        <v>0</v>
      </c>
      <c r="L33" s="2">
        <v>0</v>
      </c>
      <c r="M33" s="5">
        <f t="shared" si="6"/>
        <v>0</v>
      </c>
      <c r="N33" s="27">
        <f t="shared" si="7"/>
        <v>0.22416606767558561</v>
      </c>
      <c r="O33" s="27">
        <f t="shared" si="0"/>
        <v>0.12788014058656483</v>
      </c>
      <c r="P33" s="28">
        <f t="shared" si="1"/>
        <v>0.17738564083516514</v>
      </c>
      <c r="R33" s="32">
        <f t="shared" si="8"/>
        <v>48.419870617926492</v>
      </c>
      <c r="S33" s="32">
        <f t="shared" si="9"/>
        <v>27.622110366698003</v>
      </c>
      <c r="T33" s="32">
        <f t="shared" si="10"/>
        <v>38.315298420395671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4348.2995407002236</v>
      </c>
      <c r="F34" s="2">
        <v>3395.3277071598445</v>
      </c>
      <c r="G34" s="5">
        <f t="shared" si="4"/>
        <v>7743.6272478600677</v>
      </c>
      <c r="H34" s="2">
        <v>229</v>
      </c>
      <c r="I34" s="2">
        <v>211</v>
      </c>
      <c r="J34" s="5">
        <f t="shared" si="5"/>
        <v>440</v>
      </c>
      <c r="K34" s="2">
        <v>0</v>
      </c>
      <c r="L34" s="2">
        <v>0</v>
      </c>
      <c r="M34" s="5">
        <f t="shared" si="6"/>
        <v>0</v>
      </c>
      <c r="N34" s="27">
        <f t="shared" si="7"/>
        <v>8.7908368524588054E-2</v>
      </c>
      <c r="O34" s="27">
        <f t="shared" si="0"/>
        <v>7.4498150499382229E-2</v>
      </c>
      <c r="P34" s="28">
        <f t="shared" si="1"/>
        <v>8.1477559426137075E-2</v>
      </c>
      <c r="R34" s="32">
        <f t="shared" si="8"/>
        <v>18.988207601311021</v>
      </c>
      <c r="S34" s="32">
        <f t="shared" si="9"/>
        <v>16.091600507866563</v>
      </c>
      <c r="T34" s="32">
        <f t="shared" si="10"/>
        <v>17.599152836045608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1812.4178142742987</v>
      </c>
      <c r="F35" s="2">
        <v>2282.2600734102043</v>
      </c>
      <c r="G35" s="5">
        <f t="shared" si="4"/>
        <v>4094.6778876845028</v>
      </c>
      <c r="H35" s="2">
        <v>230</v>
      </c>
      <c r="I35" s="2">
        <v>216</v>
      </c>
      <c r="J35" s="5">
        <f t="shared" si="5"/>
        <v>446</v>
      </c>
      <c r="K35" s="2">
        <v>0</v>
      </c>
      <c r="L35" s="2">
        <v>0</v>
      </c>
      <c r="M35" s="5">
        <f t="shared" si="6"/>
        <v>0</v>
      </c>
      <c r="N35" s="27">
        <f t="shared" si="7"/>
        <v>3.6481840061882022E-2</v>
      </c>
      <c r="O35" s="27">
        <f t="shared" si="0"/>
        <v>4.8916753973984144E-2</v>
      </c>
      <c r="P35" s="28">
        <f t="shared" si="1"/>
        <v>4.2504130207653451E-2</v>
      </c>
      <c r="R35" s="32">
        <f t="shared" si="8"/>
        <v>7.8800774533665159</v>
      </c>
      <c r="S35" s="32">
        <f t="shared" si="9"/>
        <v>10.566018858380575</v>
      </c>
      <c r="T35" s="32">
        <f t="shared" si="10"/>
        <v>9.1808921248531448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332.33241173615926</v>
      </c>
      <c r="F36" s="3">
        <v>647.99999999999989</v>
      </c>
      <c r="G36" s="7">
        <f t="shared" si="4"/>
        <v>980.3324117361592</v>
      </c>
      <c r="H36" s="3">
        <v>224</v>
      </c>
      <c r="I36" s="3">
        <v>215</v>
      </c>
      <c r="J36" s="7">
        <f t="shared" si="5"/>
        <v>439</v>
      </c>
      <c r="K36" s="3">
        <v>0</v>
      </c>
      <c r="L36" s="3">
        <v>0</v>
      </c>
      <c r="M36" s="7">
        <f t="shared" si="6"/>
        <v>0</v>
      </c>
      <c r="N36" s="27">
        <f t="shared" si="7"/>
        <v>6.8686427690178419E-3</v>
      </c>
      <c r="O36" s="27">
        <f t="shared" si="0"/>
        <v>1.3953488372093021E-2</v>
      </c>
      <c r="P36" s="28">
        <f t="shared" si="1"/>
        <v>1.0338441868473795E-2</v>
      </c>
      <c r="R36" s="32">
        <f t="shared" si="8"/>
        <v>1.4836268381078539</v>
      </c>
      <c r="S36" s="32">
        <f t="shared" si="9"/>
        <v>3.0139534883720924</v>
      </c>
      <c r="T36" s="32">
        <f t="shared" si="10"/>
        <v>2.2331034435903399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9511.1024579951791</v>
      </c>
      <c r="F37" s="9">
        <v>23935.089382786646</v>
      </c>
      <c r="G37" s="10">
        <f t="shared" si="4"/>
        <v>33446.191840781823</v>
      </c>
      <c r="H37" s="9">
        <v>119</v>
      </c>
      <c r="I37" s="9">
        <v>104</v>
      </c>
      <c r="J37" s="10">
        <f t="shared" si="5"/>
        <v>223</v>
      </c>
      <c r="K37" s="9">
        <v>187</v>
      </c>
      <c r="L37" s="9">
        <v>254</v>
      </c>
      <c r="M37" s="10">
        <f t="shared" si="6"/>
        <v>441</v>
      </c>
      <c r="N37" s="25">
        <f t="shared" si="7"/>
        <v>0.13195203188117618</v>
      </c>
      <c r="O37" s="25">
        <f t="shared" si="0"/>
        <v>0.28008670406743408</v>
      </c>
      <c r="P37" s="26">
        <f t="shared" si="1"/>
        <v>0.21230824599318138</v>
      </c>
      <c r="R37" s="32">
        <f t="shared" si="8"/>
        <v>31.082034176454833</v>
      </c>
      <c r="S37" s="32">
        <f t="shared" si="9"/>
        <v>66.85779157202974</v>
      </c>
      <c r="T37" s="32">
        <f t="shared" si="10"/>
        <v>50.37077084455094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9327.1542713383333</v>
      </c>
      <c r="F38" s="2">
        <v>23444.198782117674</v>
      </c>
      <c r="G38" s="5">
        <f t="shared" si="4"/>
        <v>32771.353053456005</v>
      </c>
      <c r="H38" s="2">
        <v>119</v>
      </c>
      <c r="I38" s="2">
        <v>104</v>
      </c>
      <c r="J38" s="5">
        <f t="shared" si="5"/>
        <v>223</v>
      </c>
      <c r="K38" s="2">
        <v>187</v>
      </c>
      <c r="L38" s="2">
        <v>245</v>
      </c>
      <c r="M38" s="5">
        <f t="shared" si="6"/>
        <v>432</v>
      </c>
      <c r="N38" s="27">
        <f t="shared" si="7"/>
        <v>0.12940003151135313</v>
      </c>
      <c r="O38" s="27">
        <f t="shared" si="0"/>
        <v>0.28169997575360078</v>
      </c>
      <c r="P38" s="28">
        <f t="shared" si="1"/>
        <v>0.21101422406026893</v>
      </c>
      <c r="R38" s="32">
        <f t="shared" si="8"/>
        <v>30.480896311563182</v>
      </c>
      <c r="S38" s="32">
        <f t="shared" si="9"/>
        <v>67.175354676554932</v>
      </c>
      <c r="T38" s="32">
        <f t="shared" si="10"/>
        <v>50.032600081612223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9232.3336618699759</v>
      </c>
      <c r="F39" s="2">
        <v>22953.895568843735</v>
      </c>
      <c r="G39" s="5">
        <f t="shared" si="4"/>
        <v>32186.22923071371</v>
      </c>
      <c r="H39" s="2">
        <v>119</v>
      </c>
      <c r="I39" s="2">
        <v>104</v>
      </c>
      <c r="J39" s="5">
        <f t="shared" si="5"/>
        <v>223</v>
      </c>
      <c r="K39" s="2">
        <v>187</v>
      </c>
      <c r="L39" s="2">
        <v>233</v>
      </c>
      <c r="M39" s="5">
        <f t="shared" si="6"/>
        <v>420</v>
      </c>
      <c r="N39" s="27">
        <f t="shared" si="7"/>
        <v>0.12808454025901742</v>
      </c>
      <c r="O39" s="27">
        <f t="shared" si="0"/>
        <v>0.2860369799726315</v>
      </c>
      <c r="P39" s="28">
        <f t="shared" si="1"/>
        <v>0.21129555453175852</v>
      </c>
      <c r="R39" s="32">
        <f t="shared" si="8"/>
        <v>30.17102503879077</v>
      </c>
      <c r="S39" s="32">
        <f t="shared" si="9"/>
        <v>68.112449759180222</v>
      </c>
      <c r="T39" s="32">
        <f t="shared" si="10"/>
        <v>50.056344060207948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9096.2651910004388</v>
      </c>
      <c r="F40" s="2">
        <v>22576.886726428274</v>
      </c>
      <c r="G40" s="5">
        <f t="shared" si="4"/>
        <v>31673.151917428713</v>
      </c>
      <c r="H40" s="2">
        <v>119</v>
      </c>
      <c r="I40" s="2">
        <v>128</v>
      </c>
      <c r="J40" s="5">
        <f t="shared" si="5"/>
        <v>247</v>
      </c>
      <c r="K40" s="2">
        <v>183</v>
      </c>
      <c r="L40" s="2">
        <v>231</v>
      </c>
      <c r="M40" s="5">
        <f t="shared" si="6"/>
        <v>414</v>
      </c>
      <c r="N40" s="27">
        <f t="shared" si="7"/>
        <v>0.12795781553849367</v>
      </c>
      <c r="O40" s="27">
        <f t="shared" si="0"/>
        <v>0.2658105718002764</v>
      </c>
      <c r="P40" s="28">
        <f t="shared" si="1"/>
        <v>0.20300179406648153</v>
      </c>
      <c r="R40" s="32">
        <f t="shared" si="8"/>
        <v>30.120083413908738</v>
      </c>
      <c r="S40" s="32">
        <f t="shared" si="9"/>
        <v>62.888263861917196</v>
      </c>
      <c r="T40" s="32">
        <f t="shared" si="10"/>
        <v>47.917022567970825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8944.7597732538143</v>
      </c>
      <c r="F41" s="2">
        <v>22117.340746645325</v>
      </c>
      <c r="G41" s="5">
        <f t="shared" si="4"/>
        <v>31062.100519899141</v>
      </c>
      <c r="H41" s="2">
        <v>119</v>
      </c>
      <c r="I41" s="2">
        <v>128</v>
      </c>
      <c r="J41" s="5">
        <f t="shared" si="5"/>
        <v>247</v>
      </c>
      <c r="K41" s="2">
        <v>187</v>
      </c>
      <c r="L41" s="2">
        <v>215</v>
      </c>
      <c r="M41" s="5">
        <f t="shared" si="6"/>
        <v>402</v>
      </c>
      <c r="N41" s="27">
        <f t="shared" si="7"/>
        <v>0.12409489141584093</v>
      </c>
      <c r="O41" s="27">
        <f t="shared" si="0"/>
        <v>0.27316150512110121</v>
      </c>
      <c r="P41" s="28">
        <f t="shared" si="1"/>
        <v>0.20295659217957204</v>
      </c>
      <c r="R41" s="32">
        <f t="shared" si="8"/>
        <v>29.231241089064753</v>
      </c>
      <c r="S41" s="32">
        <f t="shared" si="9"/>
        <v>64.482042993135053</v>
      </c>
      <c r="T41" s="32">
        <f t="shared" si="10"/>
        <v>47.86147999984459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6222.6938103990451</v>
      </c>
      <c r="F42" s="2">
        <v>17635.770861249843</v>
      </c>
      <c r="G42" s="5">
        <f t="shared" si="4"/>
        <v>23858.464671648886</v>
      </c>
      <c r="H42" s="2">
        <v>0</v>
      </c>
      <c r="I42" s="2">
        <v>0</v>
      </c>
      <c r="J42" s="5">
        <f t="shared" si="5"/>
        <v>0</v>
      </c>
      <c r="K42" s="2">
        <v>187</v>
      </c>
      <c r="L42" s="2">
        <v>203</v>
      </c>
      <c r="M42" s="5">
        <f t="shared" si="6"/>
        <v>390</v>
      </c>
      <c r="N42" s="27">
        <f t="shared" si="7"/>
        <v>0.13417918342243931</v>
      </c>
      <c r="O42" s="27">
        <f t="shared" si="0"/>
        <v>0.35030531664646913</v>
      </c>
      <c r="P42" s="28">
        <f t="shared" si="1"/>
        <v>0.24667560661340868</v>
      </c>
      <c r="R42" s="32">
        <f t="shared" si="8"/>
        <v>33.276437488764948</v>
      </c>
      <c r="S42" s="32">
        <f t="shared" si="9"/>
        <v>86.875718528324342</v>
      </c>
      <c r="T42" s="32">
        <f t="shared" si="10"/>
        <v>61.175550440125349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5678.9907459647829</v>
      </c>
      <c r="F43" s="2">
        <v>15289.472020547069</v>
      </c>
      <c r="G43" s="5">
        <f t="shared" si="4"/>
        <v>20968.462766511853</v>
      </c>
      <c r="H43" s="2">
        <v>0</v>
      </c>
      <c r="I43" s="2">
        <v>0</v>
      </c>
      <c r="J43" s="5">
        <f t="shared" si="5"/>
        <v>0</v>
      </c>
      <c r="K43" s="2">
        <v>187</v>
      </c>
      <c r="L43" s="2">
        <v>201</v>
      </c>
      <c r="M43" s="5">
        <f t="shared" si="6"/>
        <v>388</v>
      </c>
      <c r="N43" s="27">
        <f t="shared" si="7"/>
        <v>0.1224553809290319</v>
      </c>
      <c r="O43" s="27">
        <f t="shared" si="0"/>
        <v>0.30672187491066982</v>
      </c>
      <c r="P43" s="28">
        <f t="shared" si="1"/>
        <v>0.21791302342982888</v>
      </c>
      <c r="R43" s="32">
        <f t="shared" si="8"/>
        <v>30.36893447039991</v>
      </c>
      <c r="S43" s="32">
        <f t="shared" si="9"/>
        <v>76.067024977846117</v>
      </c>
      <c r="T43" s="32">
        <f t="shared" si="10"/>
        <v>54.042429810597561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5538.9311620448634</v>
      </c>
      <c r="F44" s="2">
        <v>14644.83268573048</v>
      </c>
      <c r="G44" s="5">
        <f t="shared" si="4"/>
        <v>20183.763847775343</v>
      </c>
      <c r="H44" s="2">
        <v>0</v>
      </c>
      <c r="I44" s="2">
        <v>0</v>
      </c>
      <c r="J44" s="5">
        <f t="shared" si="5"/>
        <v>0</v>
      </c>
      <c r="K44" s="2">
        <v>187</v>
      </c>
      <c r="L44" s="2">
        <v>199</v>
      </c>
      <c r="M44" s="5">
        <f t="shared" si="6"/>
        <v>386</v>
      </c>
      <c r="N44" s="27">
        <f t="shared" si="7"/>
        <v>0.1194352932992251</v>
      </c>
      <c r="O44" s="27">
        <f t="shared" si="0"/>
        <v>0.29674243568103581</v>
      </c>
      <c r="P44" s="28">
        <f t="shared" si="1"/>
        <v>0.21084493406083218</v>
      </c>
      <c r="R44" s="32">
        <f t="shared" si="8"/>
        <v>29.619952738207825</v>
      </c>
      <c r="S44" s="32">
        <f t="shared" si="9"/>
        <v>73.592124048896878</v>
      </c>
      <c r="T44" s="32">
        <f t="shared" si="10"/>
        <v>52.289543647086383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5468.0904596165028</v>
      </c>
      <c r="F45" s="2">
        <v>13904.177617233803</v>
      </c>
      <c r="G45" s="5">
        <f t="shared" si="4"/>
        <v>19372.268076850305</v>
      </c>
      <c r="H45" s="2">
        <v>0</v>
      </c>
      <c r="I45" s="2">
        <v>0</v>
      </c>
      <c r="J45" s="5">
        <f t="shared" si="5"/>
        <v>0</v>
      </c>
      <c r="K45" s="2">
        <v>187</v>
      </c>
      <c r="L45" s="2">
        <v>201</v>
      </c>
      <c r="M45" s="5">
        <f t="shared" si="6"/>
        <v>388</v>
      </c>
      <c r="N45" s="27">
        <f t="shared" si="7"/>
        <v>0.11790776392134947</v>
      </c>
      <c r="O45" s="27">
        <f t="shared" si="0"/>
        <v>0.27893150411719231</v>
      </c>
      <c r="P45" s="28">
        <f t="shared" si="1"/>
        <v>0.20132470149703094</v>
      </c>
      <c r="R45" s="32">
        <f t="shared" si="8"/>
        <v>29.241125452494668</v>
      </c>
      <c r="S45" s="32">
        <f t="shared" si="9"/>
        <v>69.175013021063691</v>
      </c>
      <c r="T45" s="32">
        <f t="shared" si="10"/>
        <v>49.928525971263674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5521.4024353371096</v>
      </c>
      <c r="F46" s="2">
        <v>13689.462508985665</v>
      </c>
      <c r="G46" s="5">
        <f t="shared" si="4"/>
        <v>19210.864944322777</v>
      </c>
      <c r="H46" s="2">
        <v>0</v>
      </c>
      <c r="I46" s="2">
        <v>0</v>
      </c>
      <c r="J46" s="5">
        <f t="shared" si="5"/>
        <v>0</v>
      </c>
      <c r="K46" s="2">
        <v>187</v>
      </c>
      <c r="L46" s="2">
        <v>199</v>
      </c>
      <c r="M46" s="5">
        <f t="shared" si="6"/>
        <v>386</v>
      </c>
      <c r="N46" s="27">
        <f t="shared" si="7"/>
        <v>0.11905732351511794</v>
      </c>
      <c r="O46" s="27">
        <f t="shared" si="0"/>
        <v>0.27738414874748063</v>
      </c>
      <c r="P46" s="28">
        <f t="shared" si="1"/>
        <v>0.20068177486548111</v>
      </c>
      <c r="R46" s="32">
        <f t="shared" si="8"/>
        <v>29.526216231749249</v>
      </c>
      <c r="S46" s="32">
        <f t="shared" si="9"/>
        <v>68.791268889375203</v>
      </c>
      <c r="T46" s="32">
        <f t="shared" si="10"/>
        <v>49.76908016663932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5645.5878028127363</v>
      </c>
      <c r="F47" s="2">
        <v>13271.613234133987</v>
      </c>
      <c r="G47" s="5">
        <f t="shared" si="4"/>
        <v>18917.201036946724</v>
      </c>
      <c r="H47" s="2">
        <v>0</v>
      </c>
      <c r="I47" s="2">
        <v>0</v>
      </c>
      <c r="J47" s="5">
        <f t="shared" si="5"/>
        <v>0</v>
      </c>
      <c r="K47" s="2">
        <v>187</v>
      </c>
      <c r="L47" s="2">
        <v>207</v>
      </c>
      <c r="M47" s="5">
        <f t="shared" si="6"/>
        <v>394</v>
      </c>
      <c r="N47" s="27">
        <f t="shared" si="7"/>
        <v>0.12173511736270347</v>
      </c>
      <c r="O47" s="27">
        <f t="shared" si="0"/>
        <v>0.25852449030181524</v>
      </c>
      <c r="P47" s="28">
        <f t="shared" si="1"/>
        <v>0.19360161532817591</v>
      </c>
      <c r="R47" s="32">
        <f t="shared" ref="R47" si="11">+E47/(H47+K47)</f>
        <v>30.190309105950462</v>
      </c>
      <c r="S47" s="32">
        <f t="shared" ref="S47" si="12">+F47/(I47+L47)</f>
        <v>64.114073594850183</v>
      </c>
      <c r="T47" s="32">
        <f t="shared" ref="T47" si="13">+G47/(J47+M47)</f>
        <v>48.013200601387624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4918.812581252505</v>
      </c>
      <c r="F48" s="2">
        <v>12494.499159109362</v>
      </c>
      <c r="G48" s="5">
        <f t="shared" si="4"/>
        <v>17413.311740361867</v>
      </c>
      <c r="H48" s="2">
        <v>0</v>
      </c>
      <c r="I48" s="2">
        <v>0</v>
      </c>
      <c r="J48" s="5">
        <f t="shared" si="5"/>
        <v>0</v>
      </c>
      <c r="K48" s="2">
        <v>187</v>
      </c>
      <c r="L48" s="2">
        <v>200</v>
      </c>
      <c r="M48" s="5">
        <f t="shared" si="6"/>
        <v>387</v>
      </c>
      <c r="N48" s="27">
        <f t="shared" si="7"/>
        <v>0.10606375239892411</v>
      </c>
      <c r="O48" s="27">
        <f t="shared" si="0"/>
        <v>0.2519052249820436</v>
      </c>
      <c r="P48" s="28">
        <f t="shared" si="1"/>
        <v>0.18143402246771972</v>
      </c>
      <c r="R48" s="32">
        <f t="shared" si="8"/>
        <v>26.303810594933182</v>
      </c>
      <c r="S48" s="32">
        <f t="shared" si="9"/>
        <v>62.472495795546813</v>
      </c>
      <c r="T48" s="32">
        <f t="shared" si="10"/>
        <v>44.995637571994486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4922.7585246021272</v>
      </c>
      <c r="F49" s="2">
        <v>11553.4041917592</v>
      </c>
      <c r="G49" s="5">
        <f t="shared" si="4"/>
        <v>16476.162716361327</v>
      </c>
      <c r="H49" s="2">
        <v>0</v>
      </c>
      <c r="I49" s="2">
        <v>0</v>
      </c>
      <c r="J49" s="5">
        <f t="shared" si="5"/>
        <v>0</v>
      </c>
      <c r="K49" s="2">
        <v>187</v>
      </c>
      <c r="L49" s="2">
        <v>200</v>
      </c>
      <c r="M49" s="5">
        <f t="shared" si="6"/>
        <v>387</v>
      </c>
      <c r="N49" s="27">
        <f t="shared" si="7"/>
        <v>0.10614883829140347</v>
      </c>
      <c r="O49" s="27">
        <f t="shared" si="0"/>
        <v>0.23293153612417741</v>
      </c>
      <c r="P49" s="28">
        <f t="shared" si="1"/>
        <v>0.17166961236518846</v>
      </c>
      <c r="R49" s="32">
        <f t="shared" si="8"/>
        <v>26.324911896268059</v>
      </c>
      <c r="S49" s="32">
        <f t="shared" si="9"/>
        <v>57.767020958796003</v>
      </c>
      <c r="T49" s="32">
        <f t="shared" si="10"/>
        <v>42.574063866566732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4563.1917800947804</v>
      </c>
      <c r="F50" s="2">
        <v>11664.005994634234</v>
      </c>
      <c r="G50" s="5">
        <f t="shared" si="4"/>
        <v>16227.197774729015</v>
      </c>
      <c r="H50" s="2">
        <v>0</v>
      </c>
      <c r="I50" s="2">
        <v>0</v>
      </c>
      <c r="J50" s="5">
        <f t="shared" si="5"/>
        <v>0</v>
      </c>
      <c r="K50" s="2">
        <v>187</v>
      </c>
      <c r="L50" s="2">
        <v>199</v>
      </c>
      <c r="M50" s="5">
        <f t="shared" si="6"/>
        <v>386</v>
      </c>
      <c r="N50" s="27">
        <f t="shared" si="7"/>
        <v>9.8395544680325603E-2</v>
      </c>
      <c r="O50" s="27">
        <f t="shared" si="0"/>
        <v>0.23634312681622291</v>
      </c>
      <c r="P50" s="28">
        <f t="shared" si="1"/>
        <v>0.16951359868302915</v>
      </c>
      <c r="R50" s="32">
        <f t="shared" si="8"/>
        <v>24.402095080720752</v>
      </c>
      <c r="S50" s="32">
        <f t="shared" si="9"/>
        <v>58.61309545042328</v>
      </c>
      <c r="T50" s="32">
        <f t="shared" si="10"/>
        <v>42.039372473391232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4230.6139303938289</v>
      </c>
      <c r="F51" s="2">
        <v>10401.812697560135</v>
      </c>
      <c r="G51" s="5">
        <f t="shared" si="4"/>
        <v>14632.426627953964</v>
      </c>
      <c r="H51" s="2">
        <v>0</v>
      </c>
      <c r="I51" s="2">
        <v>0</v>
      </c>
      <c r="J51" s="5">
        <f t="shared" si="5"/>
        <v>0</v>
      </c>
      <c r="K51" s="2">
        <v>181</v>
      </c>
      <c r="L51" s="2">
        <v>200</v>
      </c>
      <c r="M51" s="5">
        <f t="shared" si="6"/>
        <v>381</v>
      </c>
      <c r="N51" s="27">
        <f t="shared" si="7"/>
        <v>9.4248216235827589E-2</v>
      </c>
      <c r="O51" s="27">
        <f t="shared" si="0"/>
        <v>0.20971396567661563</v>
      </c>
      <c r="P51" s="28">
        <f t="shared" si="1"/>
        <v>0.15486015819949586</v>
      </c>
      <c r="R51" s="32">
        <f t="shared" si="8"/>
        <v>23.373557626485244</v>
      </c>
      <c r="S51" s="32">
        <f t="shared" si="9"/>
        <v>52.009063487800674</v>
      </c>
      <c r="T51" s="32">
        <f t="shared" si="10"/>
        <v>38.40531923347497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4270.3497681536201</v>
      </c>
      <c r="F52" s="2">
        <v>10224.811828605318</v>
      </c>
      <c r="G52" s="5">
        <f t="shared" si="4"/>
        <v>14495.161596758939</v>
      </c>
      <c r="H52" s="2">
        <v>0</v>
      </c>
      <c r="I52" s="2">
        <v>0</v>
      </c>
      <c r="J52" s="5">
        <f t="shared" si="5"/>
        <v>0</v>
      </c>
      <c r="K52" s="2">
        <v>176</v>
      </c>
      <c r="L52" s="2">
        <v>200</v>
      </c>
      <c r="M52" s="5">
        <f t="shared" si="6"/>
        <v>376</v>
      </c>
      <c r="N52" s="27">
        <f t="shared" si="7"/>
        <v>9.7836092562170546E-2</v>
      </c>
      <c r="O52" s="27">
        <f t="shared" si="0"/>
        <v>0.20614539977026849</v>
      </c>
      <c r="P52" s="28">
        <f t="shared" si="1"/>
        <v>0.15544742618349924</v>
      </c>
      <c r="R52" s="32">
        <f t="shared" si="8"/>
        <v>24.263350955418296</v>
      </c>
      <c r="S52" s="32">
        <f t="shared" si="9"/>
        <v>51.124059143026585</v>
      </c>
      <c r="T52" s="32">
        <f t="shared" si="10"/>
        <v>38.550961693507816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4178.8989218351553</v>
      </c>
      <c r="F53" s="2">
        <v>10112.392122343555</v>
      </c>
      <c r="G53" s="5">
        <f t="shared" si="4"/>
        <v>14291.29104417871</v>
      </c>
      <c r="H53" s="2">
        <v>0</v>
      </c>
      <c r="I53" s="2">
        <v>0</v>
      </c>
      <c r="J53" s="5">
        <f t="shared" si="5"/>
        <v>0</v>
      </c>
      <c r="K53" s="2">
        <v>170</v>
      </c>
      <c r="L53" s="2">
        <v>200</v>
      </c>
      <c r="M53" s="5">
        <f t="shared" si="6"/>
        <v>370</v>
      </c>
      <c r="N53" s="27">
        <f t="shared" si="7"/>
        <v>9.9119993402162127E-2</v>
      </c>
      <c r="O53" s="27">
        <f t="shared" si="0"/>
        <v>0.20387887343434588</v>
      </c>
      <c r="P53" s="28">
        <f t="shared" si="1"/>
        <v>0.15574641504118036</v>
      </c>
      <c r="R53" s="32">
        <f t="shared" si="8"/>
        <v>24.581758363736206</v>
      </c>
      <c r="S53" s="32">
        <f t="shared" si="9"/>
        <v>50.56196061171778</v>
      </c>
      <c r="T53" s="32">
        <f t="shared" si="10"/>
        <v>38.625110930212728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3783.6871005229477</v>
      </c>
      <c r="F54" s="2">
        <v>10026.171122899932</v>
      </c>
      <c r="G54" s="5">
        <f t="shared" si="4"/>
        <v>13809.85822342288</v>
      </c>
      <c r="H54" s="2">
        <v>0</v>
      </c>
      <c r="I54" s="2">
        <v>0</v>
      </c>
      <c r="J54" s="5">
        <f t="shared" si="5"/>
        <v>0</v>
      </c>
      <c r="K54" s="2">
        <v>169</v>
      </c>
      <c r="L54" s="2">
        <v>198</v>
      </c>
      <c r="M54" s="5">
        <f t="shared" si="6"/>
        <v>367</v>
      </c>
      <c r="N54" s="27">
        <f t="shared" si="7"/>
        <v>9.0276939791060981E-2</v>
      </c>
      <c r="O54" s="27">
        <f t="shared" si="0"/>
        <v>0.20418237053804034</v>
      </c>
      <c r="P54" s="28">
        <f t="shared" si="1"/>
        <v>0.15173000597063022</v>
      </c>
      <c r="R54" s="32">
        <f t="shared" si="8"/>
        <v>22.388681068183121</v>
      </c>
      <c r="S54" s="32">
        <f t="shared" si="9"/>
        <v>50.637227893434002</v>
      </c>
      <c r="T54" s="32">
        <f t="shared" si="10"/>
        <v>37.629041480716296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2643.8969768125485</v>
      </c>
      <c r="F55" s="2">
        <v>7656.6443128952469</v>
      </c>
      <c r="G55" s="5">
        <f t="shared" si="4"/>
        <v>10300.541289707795</v>
      </c>
      <c r="H55" s="2">
        <v>0</v>
      </c>
      <c r="I55" s="2">
        <v>0</v>
      </c>
      <c r="J55" s="5">
        <f t="shared" si="5"/>
        <v>0</v>
      </c>
      <c r="K55" s="2">
        <v>188</v>
      </c>
      <c r="L55" s="2">
        <v>200</v>
      </c>
      <c r="M55" s="5">
        <f t="shared" si="6"/>
        <v>388</v>
      </c>
      <c r="N55" s="27">
        <f t="shared" si="7"/>
        <v>5.6706781417564953E-2</v>
      </c>
      <c r="O55" s="27">
        <f t="shared" si="0"/>
        <v>0.15436782888901707</v>
      </c>
      <c r="P55" s="28">
        <f t="shared" si="1"/>
        <v>0.10704752753687016</v>
      </c>
      <c r="R55" s="32">
        <f t="shared" si="8"/>
        <v>14.063281791556109</v>
      </c>
      <c r="S55" s="32">
        <f t="shared" si="9"/>
        <v>38.283221564476236</v>
      </c>
      <c r="T55" s="32">
        <f t="shared" si="10"/>
        <v>26.547786829143803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2552.0343790371417</v>
      </c>
      <c r="F56" s="2">
        <v>7460.279943952246</v>
      </c>
      <c r="G56" s="5">
        <f t="shared" si="4"/>
        <v>10012.314322989387</v>
      </c>
      <c r="H56" s="2">
        <v>0</v>
      </c>
      <c r="I56" s="2">
        <v>0</v>
      </c>
      <c r="J56" s="5">
        <f t="shared" si="5"/>
        <v>0</v>
      </c>
      <c r="K56" s="2">
        <v>189</v>
      </c>
      <c r="L56" s="2">
        <v>200</v>
      </c>
      <c r="M56" s="5">
        <f t="shared" si="6"/>
        <v>389</v>
      </c>
      <c r="N56" s="27">
        <f t="shared" si="7"/>
        <v>5.444688468674564E-2</v>
      </c>
      <c r="O56" s="27">
        <f t="shared" si="0"/>
        <v>0.1504088698377469</v>
      </c>
      <c r="P56" s="28">
        <f t="shared" si="1"/>
        <v>0.10378466625538381</v>
      </c>
      <c r="R56" s="32">
        <f t="shared" si="8"/>
        <v>13.502827402312919</v>
      </c>
      <c r="S56" s="32">
        <f t="shared" si="9"/>
        <v>37.301399719761228</v>
      </c>
      <c r="T56" s="32">
        <f t="shared" si="10"/>
        <v>25.738597231335184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2220.7523020077188</v>
      </c>
      <c r="F57" s="2">
        <v>5460.7706923367105</v>
      </c>
      <c r="G57" s="5">
        <f t="shared" si="4"/>
        <v>7681.5229943444292</v>
      </c>
      <c r="H57" s="2">
        <v>0</v>
      </c>
      <c r="I57" s="2">
        <v>0</v>
      </c>
      <c r="J57" s="5">
        <f t="shared" si="5"/>
        <v>0</v>
      </c>
      <c r="K57" s="43">
        <v>181</v>
      </c>
      <c r="L57" s="2">
        <v>200</v>
      </c>
      <c r="M57" s="5">
        <f t="shared" si="6"/>
        <v>381</v>
      </c>
      <c r="N57" s="27">
        <f t="shared" si="7"/>
        <v>4.9473184414714821E-2</v>
      </c>
      <c r="O57" s="27">
        <f t="shared" si="0"/>
        <v>0.11009618331324013</v>
      </c>
      <c r="P57" s="28">
        <f t="shared" si="1"/>
        <v>8.1296280949373773E-2</v>
      </c>
      <c r="R57" s="32">
        <f t="shared" si="8"/>
        <v>12.269349734849275</v>
      </c>
      <c r="S57" s="32">
        <f t="shared" si="9"/>
        <v>27.303853461683552</v>
      </c>
      <c r="T57" s="32">
        <f t="shared" si="10"/>
        <v>20.161477675444697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2151.699077948896</v>
      </c>
      <c r="F58" s="3">
        <v>5157</v>
      </c>
      <c r="G58" s="7">
        <f t="shared" si="4"/>
        <v>7308.699077948896</v>
      </c>
      <c r="H58" s="6">
        <v>0</v>
      </c>
      <c r="I58" s="3">
        <v>0</v>
      </c>
      <c r="J58" s="7">
        <f t="shared" si="5"/>
        <v>0</v>
      </c>
      <c r="K58" s="44">
        <v>170</v>
      </c>
      <c r="L58" s="3">
        <v>200</v>
      </c>
      <c r="M58" s="7">
        <f t="shared" si="6"/>
        <v>370</v>
      </c>
      <c r="N58" s="27">
        <f t="shared" si="7"/>
        <v>5.1036505643949147E-2</v>
      </c>
      <c r="O58" s="27">
        <f t="shared" si="0"/>
        <v>0.10397177419354839</v>
      </c>
      <c r="P58" s="28">
        <f t="shared" si="1"/>
        <v>7.965016431940819E-2</v>
      </c>
      <c r="R58" s="32">
        <f t="shared" si="8"/>
        <v>12.657053399699388</v>
      </c>
      <c r="S58" s="32">
        <f t="shared" si="9"/>
        <v>25.785</v>
      </c>
      <c r="T58" s="32">
        <f t="shared" si="10"/>
        <v>19.753240751213234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9500.9801930676858</v>
      </c>
      <c r="F59" s="2">
        <v>19758.683223765052</v>
      </c>
      <c r="G59" s="10">
        <f t="shared" si="4"/>
        <v>29259.663416832736</v>
      </c>
      <c r="H59" s="2">
        <v>96</v>
      </c>
      <c r="I59" s="2">
        <v>89</v>
      </c>
      <c r="J59" s="10">
        <f t="shared" si="5"/>
        <v>185</v>
      </c>
      <c r="K59" s="2">
        <v>142</v>
      </c>
      <c r="L59" s="2">
        <v>126</v>
      </c>
      <c r="M59" s="10">
        <f t="shared" si="6"/>
        <v>268</v>
      </c>
      <c r="N59" s="25">
        <f t="shared" si="7"/>
        <v>0.16980590851207616</v>
      </c>
      <c r="O59" s="25">
        <f t="shared" si="0"/>
        <v>0.39147811110645608</v>
      </c>
      <c r="P59" s="26">
        <f t="shared" si="1"/>
        <v>0.27493482125115326</v>
      </c>
      <c r="R59" s="32">
        <f t="shared" si="8"/>
        <v>39.920084844822206</v>
      </c>
      <c r="S59" s="32">
        <f t="shared" si="9"/>
        <v>91.900852203558387</v>
      </c>
      <c r="T59" s="32">
        <f t="shared" si="10"/>
        <v>64.590868469829445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9676.3242458231543</v>
      </c>
      <c r="F60" s="2">
        <v>19374.226863263939</v>
      </c>
      <c r="G60" s="5">
        <f t="shared" si="4"/>
        <v>29050.551109087093</v>
      </c>
      <c r="H60" s="2">
        <v>96</v>
      </c>
      <c r="I60" s="2">
        <v>89</v>
      </c>
      <c r="J60" s="5">
        <f t="shared" si="5"/>
        <v>185</v>
      </c>
      <c r="K60" s="2">
        <v>120</v>
      </c>
      <c r="L60" s="2">
        <v>125</v>
      </c>
      <c r="M60" s="5">
        <f t="shared" si="6"/>
        <v>245</v>
      </c>
      <c r="N60" s="27">
        <f t="shared" si="7"/>
        <v>0.19162555936753711</v>
      </c>
      <c r="O60" s="27">
        <f t="shared" si="0"/>
        <v>0.38575634882255372</v>
      </c>
      <c r="P60" s="28">
        <f t="shared" si="1"/>
        <v>0.28842882356123006</v>
      </c>
      <c r="R60" s="32">
        <f t="shared" si="8"/>
        <v>44.797797434366458</v>
      </c>
      <c r="S60" s="32">
        <f t="shared" si="9"/>
        <v>90.533770389083827</v>
      </c>
      <c r="T60" s="32">
        <f t="shared" si="10"/>
        <v>67.559421183923476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9568.7344248978989</v>
      </c>
      <c r="F61" s="2">
        <v>18372.525072835972</v>
      </c>
      <c r="G61" s="5">
        <f t="shared" si="4"/>
        <v>27941.25949773387</v>
      </c>
      <c r="H61" s="2">
        <v>96</v>
      </c>
      <c r="I61" s="2">
        <v>89</v>
      </c>
      <c r="J61" s="5">
        <f t="shared" si="5"/>
        <v>185</v>
      </c>
      <c r="K61" s="2">
        <v>120</v>
      </c>
      <c r="L61" s="2">
        <v>128</v>
      </c>
      <c r="M61" s="5">
        <f t="shared" si="6"/>
        <v>248</v>
      </c>
      <c r="N61" s="27">
        <f t="shared" si="7"/>
        <v>0.18949489909889691</v>
      </c>
      <c r="O61" s="27">
        <f t="shared" si="0"/>
        <v>0.36047176802770309</v>
      </c>
      <c r="P61" s="28">
        <f t="shared" si="1"/>
        <v>0.27538101689006811</v>
      </c>
      <c r="R61" s="32">
        <f t="shared" si="8"/>
        <v>44.299696411564348</v>
      </c>
      <c r="S61" s="32">
        <f t="shared" si="9"/>
        <v>84.666014160534431</v>
      </c>
      <c r="T61" s="32">
        <f t="shared" si="10"/>
        <v>64.529467662202933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9690.5085971672252</v>
      </c>
      <c r="F62" s="2">
        <v>17583.673832750643</v>
      </c>
      <c r="G62" s="5">
        <f t="shared" si="4"/>
        <v>27274.18242991787</v>
      </c>
      <c r="H62" s="2">
        <v>96</v>
      </c>
      <c r="I62" s="2">
        <v>87</v>
      </c>
      <c r="J62" s="5">
        <f t="shared" si="5"/>
        <v>183</v>
      </c>
      <c r="K62" s="2">
        <v>115</v>
      </c>
      <c r="L62" s="2">
        <v>130</v>
      </c>
      <c r="M62" s="5">
        <f t="shared" si="6"/>
        <v>245</v>
      </c>
      <c r="N62" s="27">
        <f t="shared" si="7"/>
        <v>0.19673762784568835</v>
      </c>
      <c r="O62" s="27">
        <f t="shared" si="0"/>
        <v>0.34456172269851548</v>
      </c>
      <c r="P62" s="28">
        <f t="shared" si="1"/>
        <v>0.27195858357847269</v>
      </c>
      <c r="R62" s="32">
        <f t="shared" si="8"/>
        <v>45.926581029228558</v>
      </c>
      <c r="S62" s="32">
        <f t="shared" si="9"/>
        <v>81.030754989634303</v>
      </c>
      <c r="T62" s="32">
        <f t="shared" si="10"/>
        <v>63.724725303546421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9571.8007994024956</v>
      </c>
      <c r="F63" s="2">
        <v>16632.056042558936</v>
      </c>
      <c r="G63" s="5">
        <f t="shared" si="4"/>
        <v>26203.856841961431</v>
      </c>
      <c r="H63" s="2">
        <v>98</v>
      </c>
      <c r="I63" s="2">
        <v>87</v>
      </c>
      <c r="J63" s="5">
        <f t="shared" si="5"/>
        <v>185</v>
      </c>
      <c r="K63" s="2">
        <v>115</v>
      </c>
      <c r="L63" s="2">
        <v>130</v>
      </c>
      <c r="M63" s="5">
        <f t="shared" si="6"/>
        <v>245</v>
      </c>
      <c r="N63" s="27">
        <f t="shared" si="7"/>
        <v>0.1926380775922254</v>
      </c>
      <c r="O63" s="27">
        <f t="shared" si="0"/>
        <v>0.32591425071639235</v>
      </c>
      <c r="P63" s="28">
        <f t="shared" si="1"/>
        <v>0.26016537770017306</v>
      </c>
      <c r="R63" s="32">
        <f t="shared" si="8"/>
        <v>44.938031922077442</v>
      </c>
      <c r="S63" s="32">
        <f t="shared" si="9"/>
        <v>76.645419550962842</v>
      </c>
      <c r="T63" s="32">
        <f t="shared" si="10"/>
        <v>60.939201958049843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9670.6990757762142</v>
      </c>
      <c r="F64" s="2">
        <v>15236.42596590191</v>
      </c>
      <c r="G64" s="5">
        <f t="shared" si="4"/>
        <v>24907.125041678126</v>
      </c>
      <c r="H64" s="2">
        <v>98</v>
      </c>
      <c r="I64" s="2">
        <v>83</v>
      </c>
      <c r="J64" s="5">
        <f t="shared" si="5"/>
        <v>181</v>
      </c>
      <c r="K64" s="2">
        <v>116</v>
      </c>
      <c r="L64" s="2">
        <v>130</v>
      </c>
      <c r="M64" s="5">
        <f t="shared" si="6"/>
        <v>246</v>
      </c>
      <c r="N64" s="27">
        <f t="shared" si="7"/>
        <v>0.19366186870746985</v>
      </c>
      <c r="O64" s="27">
        <f t="shared" si="0"/>
        <v>0.30370806023564645</v>
      </c>
      <c r="P64" s="28">
        <f t="shared" si="1"/>
        <v>0.24881248543193205</v>
      </c>
      <c r="R64" s="32">
        <f t="shared" si="8"/>
        <v>45.190182597085112</v>
      </c>
      <c r="S64" s="32">
        <f t="shared" si="9"/>
        <v>71.532516271839953</v>
      </c>
      <c r="T64" s="32">
        <f t="shared" si="10"/>
        <v>58.330503610487412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8870.7643468485712</v>
      </c>
      <c r="F65" s="2">
        <v>11453.810963280375</v>
      </c>
      <c r="G65" s="5">
        <f t="shared" si="4"/>
        <v>20324.575310128945</v>
      </c>
      <c r="H65" s="2">
        <v>92</v>
      </c>
      <c r="I65" s="2">
        <v>83</v>
      </c>
      <c r="J65" s="5">
        <f t="shared" si="5"/>
        <v>175</v>
      </c>
      <c r="K65" s="2">
        <v>124</v>
      </c>
      <c r="L65" s="2">
        <v>130</v>
      </c>
      <c r="M65" s="5">
        <f t="shared" si="6"/>
        <v>254</v>
      </c>
      <c r="N65" s="27">
        <f t="shared" si="7"/>
        <v>0.17522843605500496</v>
      </c>
      <c r="O65" s="27">
        <f t="shared" si="0"/>
        <v>0.22830910068729818</v>
      </c>
      <c r="P65" s="28">
        <f t="shared" si="1"/>
        <v>0.20164869543345648</v>
      </c>
      <c r="R65" s="32">
        <f t="shared" si="8"/>
        <v>41.068353457632277</v>
      </c>
      <c r="S65" s="32">
        <f t="shared" si="9"/>
        <v>53.773760390987675</v>
      </c>
      <c r="T65" s="32">
        <f t="shared" si="10"/>
        <v>47.376632424542997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4188.7044705892022</v>
      </c>
      <c r="F66" s="2">
        <v>5508.0011606266562</v>
      </c>
      <c r="G66" s="5">
        <f t="shared" si="4"/>
        <v>9696.7056312158584</v>
      </c>
      <c r="H66" s="2">
        <v>36</v>
      </c>
      <c r="I66" s="2">
        <v>27</v>
      </c>
      <c r="J66" s="5">
        <f t="shared" si="5"/>
        <v>63</v>
      </c>
      <c r="K66" s="2">
        <v>94</v>
      </c>
      <c r="L66" s="2">
        <v>92</v>
      </c>
      <c r="M66" s="5">
        <f t="shared" si="6"/>
        <v>186</v>
      </c>
      <c r="N66" s="27">
        <f t="shared" si="7"/>
        <v>0.13473701976933872</v>
      </c>
      <c r="O66" s="27">
        <f t="shared" si="0"/>
        <v>0.19226477103555767</v>
      </c>
      <c r="P66" s="28">
        <f t="shared" si="1"/>
        <v>0.16232599489781468</v>
      </c>
      <c r="R66" s="32">
        <f t="shared" si="8"/>
        <v>32.220803619916943</v>
      </c>
      <c r="S66" s="32">
        <f t="shared" si="9"/>
        <v>46.285724038879465</v>
      </c>
      <c r="T66" s="32">
        <f t="shared" si="10"/>
        <v>38.942592896449227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3329.0598068984796</v>
      </c>
      <c r="F67" s="2">
        <v>5075.6499282400864</v>
      </c>
      <c r="G67" s="5">
        <f t="shared" si="4"/>
        <v>8404.7097351385655</v>
      </c>
      <c r="H67" s="2">
        <v>34</v>
      </c>
      <c r="I67" s="2">
        <v>27</v>
      </c>
      <c r="J67" s="5">
        <f t="shared" si="5"/>
        <v>61</v>
      </c>
      <c r="K67" s="2">
        <v>94</v>
      </c>
      <c r="L67" s="2">
        <v>88</v>
      </c>
      <c r="M67" s="5">
        <f t="shared" si="6"/>
        <v>182</v>
      </c>
      <c r="N67" s="27">
        <f t="shared" si="7"/>
        <v>0.10859406990143788</v>
      </c>
      <c r="O67" s="27">
        <f t="shared" si="0"/>
        <v>0.18352798409893284</v>
      </c>
      <c r="P67" s="28">
        <f t="shared" si="1"/>
        <v>0.14413344997836749</v>
      </c>
      <c r="R67" s="32">
        <f t="shared" si="8"/>
        <v>26.008279741394372</v>
      </c>
      <c r="S67" s="32">
        <f t="shared" si="9"/>
        <v>44.136086332522488</v>
      </c>
      <c r="T67" s="32">
        <f t="shared" si="10"/>
        <v>34.587282860652536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2648.3781466122227</v>
      </c>
      <c r="F68" s="2">
        <v>5001.8980968929827</v>
      </c>
      <c r="G68" s="5">
        <f t="shared" si="4"/>
        <v>7650.2762435052055</v>
      </c>
      <c r="H68" s="2">
        <v>35</v>
      </c>
      <c r="I68" s="2">
        <v>34</v>
      </c>
      <c r="J68" s="5">
        <f t="shared" si="5"/>
        <v>69</v>
      </c>
      <c r="K68" s="2">
        <v>92</v>
      </c>
      <c r="L68" s="2">
        <v>89</v>
      </c>
      <c r="M68" s="5">
        <f t="shared" si="6"/>
        <v>181</v>
      </c>
      <c r="N68" s="27">
        <f t="shared" si="7"/>
        <v>8.7186533665137705E-2</v>
      </c>
      <c r="O68" s="27">
        <f t="shared" si="0"/>
        <v>0.17004004952722948</v>
      </c>
      <c r="P68" s="28">
        <f t="shared" si="1"/>
        <v>0.12794815767168191</v>
      </c>
      <c r="R68" s="32">
        <f t="shared" si="8"/>
        <v>20.85337123316711</v>
      </c>
      <c r="S68" s="32">
        <f t="shared" si="9"/>
        <v>40.66583818612181</v>
      </c>
      <c r="T68" s="32">
        <f t="shared" si="10"/>
        <v>30.601104974020821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1911.3112342010938</v>
      </c>
      <c r="F69" s="3">
        <v>2247</v>
      </c>
      <c r="G69" s="7">
        <f t="shared" si="4"/>
        <v>4158.3112342010936</v>
      </c>
      <c r="H69" s="6">
        <v>35</v>
      </c>
      <c r="I69" s="3">
        <v>34</v>
      </c>
      <c r="J69" s="7">
        <f t="shared" si="5"/>
        <v>69</v>
      </c>
      <c r="K69" s="6">
        <v>89</v>
      </c>
      <c r="L69" s="3">
        <v>89</v>
      </c>
      <c r="M69" s="7">
        <f t="shared" si="6"/>
        <v>178</v>
      </c>
      <c r="N69" s="27">
        <f t="shared" si="7"/>
        <v>6.450159402676478E-2</v>
      </c>
      <c r="O69" s="27">
        <f t="shared" si="0"/>
        <v>7.6387000271960839E-2</v>
      </c>
      <c r="P69" s="28">
        <f t="shared" si="1"/>
        <v>7.04225584981895E-2</v>
      </c>
      <c r="R69" s="32">
        <f t="shared" si="8"/>
        <v>15.413800275815273</v>
      </c>
      <c r="S69" s="32">
        <f t="shared" si="9"/>
        <v>18.26829268292683</v>
      </c>
      <c r="T69" s="32">
        <f t="shared" si="10"/>
        <v>16.835268154660298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27073.999999999989</v>
      </c>
      <c r="F70" s="2">
        <v>5512.584557414757</v>
      </c>
      <c r="G70" s="10">
        <f t="shared" ref="G70:G86" si="14">+E70+F70</f>
        <v>32586.584557414746</v>
      </c>
      <c r="H70" s="2">
        <v>436</v>
      </c>
      <c r="I70" s="2">
        <v>413</v>
      </c>
      <c r="J70" s="10">
        <f t="shared" ref="J70:J86" si="15">+H70+I70</f>
        <v>849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0.28748301053346914</v>
      </c>
      <c r="O70" s="25">
        <f t="shared" si="0"/>
        <v>6.1794733178804108E-2</v>
      </c>
      <c r="P70" s="26">
        <f t="shared" si="1"/>
        <v>0.17769589799227167</v>
      </c>
      <c r="R70" s="32">
        <f t="shared" si="8"/>
        <v>62.096330275229334</v>
      </c>
      <c r="S70" s="32">
        <f t="shared" si="9"/>
        <v>13.347662366621687</v>
      </c>
      <c r="T70" s="32">
        <f t="shared" si="10"/>
        <v>38.382313966330678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37036.13912895001</v>
      </c>
      <c r="F71" s="2">
        <v>8686.6085761451995</v>
      </c>
      <c r="G71" s="5">
        <f t="shared" si="14"/>
        <v>45722.747705095207</v>
      </c>
      <c r="H71" s="2">
        <v>438</v>
      </c>
      <c r="I71" s="2">
        <v>413</v>
      </c>
      <c r="J71" s="5">
        <f t="shared" si="15"/>
        <v>851</v>
      </c>
      <c r="K71" s="2">
        <v>0</v>
      </c>
      <c r="L71" s="2">
        <v>0</v>
      </c>
      <c r="M71" s="5">
        <f t="shared" si="16"/>
        <v>0</v>
      </c>
      <c r="N71" s="27">
        <f t="shared" si="17"/>
        <v>0.39146942255358963</v>
      </c>
      <c r="O71" s="27">
        <f t="shared" si="0"/>
        <v>9.7374771053551246E-2</v>
      </c>
      <c r="P71" s="28">
        <f t="shared" si="1"/>
        <v>0.24874193598541589</v>
      </c>
      <c r="R71" s="32">
        <f t="shared" ref="R71:R86" si="18">+E71/(H71+K71)</f>
        <v>84.557395271575359</v>
      </c>
      <c r="S71" s="32">
        <f t="shared" ref="S71:S86" si="19">+F71/(I71+L71)</f>
        <v>21.032950547567069</v>
      </c>
      <c r="T71" s="32">
        <f t="shared" ref="T71:T86" si="20">+G71/(J71+M71)</f>
        <v>53.728258172849834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50309.495614988075</v>
      </c>
      <c r="F72" s="2">
        <v>14927.256264962911</v>
      </c>
      <c r="G72" s="5">
        <f t="shared" si="14"/>
        <v>65236.751879950985</v>
      </c>
      <c r="H72" s="2">
        <v>436</v>
      </c>
      <c r="I72" s="2">
        <v>429</v>
      </c>
      <c r="J72" s="5">
        <f t="shared" si="15"/>
        <v>865</v>
      </c>
      <c r="K72" s="2">
        <v>0</v>
      </c>
      <c r="L72" s="2">
        <v>0</v>
      </c>
      <c r="M72" s="5">
        <f t="shared" si="16"/>
        <v>0</v>
      </c>
      <c r="N72" s="27">
        <f t="shared" si="17"/>
        <v>0.53420718245612553</v>
      </c>
      <c r="O72" s="27">
        <f t="shared" si="0"/>
        <v>0.16109013494952637</v>
      </c>
      <c r="P72" s="28">
        <f t="shared" si="1"/>
        <v>0.3491583808603671</v>
      </c>
      <c r="R72" s="32">
        <f t="shared" si="18"/>
        <v>115.38875141052311</v>
      </c>
      <c r="S72" s="32">
        <f t="shared" si="19"/>
        <v>34.795469149097691</v>
      </c>
      <c r="T72" s="32">
        <f t="shared" si="20"/>
        <v>75.418210265839292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57332.729572924007</v>
      </c>
      <c r="F73" s="2">
        <v>18560.658399986325</v>
      </c>
      <c r="G73" s="5">
        <f t="shared" si="14"/>
        <v>75893.387972910336</v>
      </c>
      <c r="H73" s="2">
        <v>436</v>
      </c>
      <c r="I73" s="2">
        <v>434</v>
      </c>
      <c r="J73" s="5">
        <f t="shared" si="15"/>
        <v>870</v>
      </c>
      <c r="K73" s="2">
        <v>0</v>
      </c>
      <c r="L73" s="2">
        <v>0</v>
      </c>
      <c r="M73" s="5">
        <f t="shared" si="16"/>
        <v>0</v>
      </c>
      <c r="N73" s="27">
        <f t="shared" si="17"/>
        <v>0.6087828063723667</v>
      </c>
      <c r="O73" s="27">
        <f t="shared" si="0"/>
        <v>0.19799302782030129</v>
      </c>
      <c r="P73" s="28">
        <f t="shared" si="1"/>
        <v>0.40386008925558925</v>
      </c>
      <c r="R73" s="32">
        <f t="shared" si="18"/>
        <v>131.4970861764312</v>
      </c>
      <c r="S73" s="32">
        <f t="shared" si="19"/>
        <v>42.766494009185081</v>
      </c>
      <c r="T73" s="32">
        <f t="shared" si="20"/>
        <v>87.233779279207283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66566.459839601317</v>
      </c>
      <c r="F74" s="2">
        <v>19790.793433040431</v>
      </c>
      <c r="G74" s="5">
        <f t="shared" si="14"/>
        <v>86357.253272641741</v>
      </c>
      <c r="H74" s="2">
        <v>436</v>
      </c>
      <c r="I74" s="2">
        <v>421</v>
      </c>
      <c r="J74" s="5">
        <f t="shared" si="15"/>
        <v>857</v>
      </c>
      <c r="K74" s="2">
        <v>0</v>
      </c>
      <c r="L74" s="2">
        <v>0</v>
      </c>
      <c r="M74" s="5">
        <f t="shared" si="16"/>
        <v>0</v>
      </c>
      <c r="N74" s="27">
        <f t="shared" si="17"/>
        <v>0.70683040094717675</v>
      </c>
      <c r="O74" s="27">
        <f t="shared" si="0"/>
        <v>0.2176343080082743</v>
      </c>
      <c r="P74" s="28">
        <f t="shared" si="1"/>
        <v>0.46651353382083138</v>
      </c>
      <c r="R74" s="32">
        <f t="shared" si="18"/>
        <v>152.67536660459018</v>
      </c>
      <c r="S74" s="32">
        <f t="shared" si="19"/>
        <v>47.009010529787247</v>
      </c>
      <c r="T74" s="32">
        <f t="shared" si="20"/>
        <v>100.76692330529958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67481.724599899768</v>
      </c>
      <c r="F75" s="2">
        <v>21384.348318436743</v>
      </c>
      <c r="G75" s="5">
        <f t="shared" si="14"/>
        <v>88866.072918336518</v>
      </c>
      <c r="H75" s="2">
        <v>436</v>
      </c>
      <c r="I75" s="2">
        <v>423</v>
      </c>
      <c r="J75" s="5">
        <f t="shared" si="15"/>
        <v>859</v>
      </c>
      <c r="K75" s="2">
        <v>0</v>
      </c>
      <c r="L75" s="2">
        <v>0</v>
      </c>
      <c r="M75" s="5">
        <f t="shared" si="16"/>
        <v>0</v>
      </c>
      <c r="N75" s="27">
        <f t="shared" si="17"/>
        <v>0.71654906345459324</v>
      </c>
      <c r="O75" s="27">
        <f t="shared" si="0"/>
        <v>0.23404636545001251</v>
      </c>
      <c r="P75" s="28">
        <f t="shared" si="1"/>
        <v>0.47894878259785562</v>
      </c>
      <c r="R75" s="32">
        <f t="shared" si="18"/>
        <v>154.77459770619214</v>
      </c>
      <c r="S75" s="32">
        <f t="shared" si="19"/>
        <v>50.554014937202702</v>
      </c>
      <c r="T75" s="32">
        <f t="shared" si="20"/>
        <v>103.45293704113681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71884.47651582383</v>
      </c>
      <c r="F76" s="2">
        <v>32162.799108425766</v>
      </c>
      <c r="G76" s="5">
        <f t="shared" si="14"/>
        <v>104047.2756242496</v>
      </c>
      <c r="H76" s="2">
        <v>436</v>
      </c>
      <c r="I76" s="2">
        <v>427</v>
      </c>
      <c r="J76" s="5">
        <f t="shared" si="15"/>
        <v>863</v>
      </c>
      <c r="K76" s="2">
        <v>0</v>
      </c>
      <c r="L76" s="2">
        <v>0</v>
      </c>
      <c r="M76" s="5">
        <f t="shared" si="16"/>
        <v>0</v>
      </c>
      <c r="N76" s="27">
        <f t="shared" si="17"/>
        <v>0.76329931740383783</v>
      </c>
      <c r="O76" s="27">
        <f t="shared" si="0"/>
        <v>0.34871627101684627</v>
      </c>
      <c r="P76" s="28">
        <f t="shared" si="1"/>
        <v>0.55816958298061026</v>
      </c>
      <c r="R76" s="32">
        <f t="shared" si="18"/>
        <v>164.87265255922895</v>
      </c>
      <c r="S76" s="32">
        <f t="shared" si="19"/>
        <v>75.322714539638795</v>
      </c>
      <c r="T76" s="32">
        <f t="shared" si="20"/>
        <v>120.56462992381182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68895.001849567576</v>
      </c>
      <c r="F77" s="2">
        <v>38426.007324638442</v>
      </c>
      <c r="G77" s="5">
        <f t="shared" si="14"/>
        <v>107321.00917420602</v>
      </c>
      <c r="H77" s="2">
        <v>431</v>
      </c>
      <c r="I77" s="2">
        <v>434</v>
      </c>
      <c r="J77" s="5">
        <f t="shared" si="15"/>
        <v>865</v>
      </c>
      <c r="K77" s="2">
        <v>0</v>
      </c>
      <c r="L77" s="2">
        <v>0</v>
      </c>
      <c r="M77" s="5">
        <f t="shared" si="16"/>
        <v>0</v>
      </c>
      <c r="N77" s="27">
        <f t="shared" si="17"/>
        <v>0.74004255660358742</v>
      </c>
      <c r="O77" s="27">
        <f t="shared" si="0"/>
        <v>0.40990364529610901</v>
      </c>
      <c r="P77" s="28">
        <f t="shared" si="1"/>
        <v>0.57440060572792773</v>
      </c>
      <c r="R77" s="32">
        <f t="shared" si="18"/>
        <v>159.8491922263749</v>
      </c>
      <c r="S77" s="32">
        <f t="shared" si="19"/>
        <v>88.539187383959543</v>
      </c>
      <c r="T77" s="32">
        <f t="shared" si="20"/>
        <v>124.0705308372324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54471.819954451734</v>
      </c>
      <c r="F78" s="2">
        <v>33390.903334141527</v>
      </c>
      <c r="G78" s="5">
        <f t="shared" si="14"/>
        <v>87862.723288593261</v>
      </c>
      <c r="H78" s="2">
        <v>431</v>
      </c>
      <c r="I78" s="2">
        <v>419</v>
      </c>
      <c r="J78" s="5">
        <f t="shared" si="15"/>
        <v>850</v>
      </c>
      <c r="K78" s="2">
        <v>0</v>
      </c>
      <c r="L78" s="2">
        <v>0</v>
      </c>
      <c r="M78" s="5">
        <f t="shared" si="16"/>
        <v>0</v>
      </c>
      <c r="N78" s="27">
        <f t="shared" si="17"/>
        <v>0.58511450496747153</v>
      </c>
      <c r="O78" s="27">
        <f t="shared" si="0"/>
        <v>0.36894395092086013</v>
      </c>
      <c r="P78" s="28">
        <f t="shared" si="1"/>
        <v>0.47855513773743608</v>
      </c>
      <c r="R78" s="32">
        <f t="shared" si="18"/>
        <v>126.38473307297386</v>
      </c>
      <c r="S78" s="32">
        <f t="shared" si="19"/>
        <v>79.69189339890579</v>
      </c>
      <c r="T78" s="32">
        <f t="shared" si="20"/>
        <v>103.36790975128619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51912.06904542233</v>
      </c>
      <c r="F79" s="2">
        <v>32184.876022119632</v>
      </c>
      <c r="G79" s="5">
        <f t="shared" si="14"/>
        <v>84096.945067541965</v>
      </c>
      <c r="H79" s="2">
        <v>429</v>
      </c>
      <c r="I79" s="2">
        <v>426</v>
      </c>
      <c r="J79" s="5">
        <f t="shared" si="15"/>
        <v>855</v>
      </c>
      <c r="K79" s="2">
        <v>0</v>
      </c>
      <c r="L79" s="2">
        <v>0</v>
      </c>
      <c r="M79" s="5">
        <f t="shared" si="16"/>
        <v>0</v>
      </c>
      <c r="N79" s="27">
        <f t="shared" si="17"/>
        <v>0.56021830533348793</v>
      </c>
      <c r="O79" s="27">
        <f t="shared" si="0"/>
        <v>0.34977477853981515</v>
      </c>
      <c r="P79" s="28">
        <f t="shared" si="1"/>
        <v>0.45536574110646505</v>
      </c>
      <c r="R79" s="32">
        <f t="shared" si="18"/>
        <v>121.00715395203341</v>
      </c>
      <c r="S79" s="32">
        <f t="shared" si="19"/>
        <v>75.551352164600075</v>
      </c>
      <c r="T79" s="32">
        <f t="shared" si="20"/>
        <v>98.359000078996445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41508.555280984539</v>
      </c>
      <c r="F80" s="2">
        <v>26015.761958441861</v>
      </c>
      <c r="G80" s="5">
        <f t="shared" si="14"/>
        <v>67524.317239426397</v>
      </c>
      <c r="H80" s="2">
        <v>434</v>
      </c>
      <c r="I80" s="2">
        <v>430</v>
      </c>
      <c r="J80" s="5">
        <f t="shared" si="15"/>
        <v>864</v>
      </c>
      <c r="K80" s="2">
        <v>0</v>
      </c>
      <c r="L80" s="2">
        <v>0</v>
      </c>
      <c r="M80" s="5">
        <f t="shared" si="16"/>
        <v>0</v>
      </c>
      <c r="N80" s="27">
        <f t="shared" si="17"/>
        <v>0.44278626131789278</v>
      </c>
      <c r="O80" s="27">
        <f t="shared" si="0"/>
        <v>0.28010079627952045</v>
      </c>
      <c r="P80" s="28">
        <f t="shared" si="1"/>
        <v>0.36182011552333243</v>
      </c>
      <c r="R80" s="32">
        <f t="shared" si="18"/>
        <v>95.641832444664843</v>
      </c>
      <c r="S80" s="32">
        <f t="shared" si="19"/>
        <v>60.501771996376419</v>
      </c>
      <c r="T80" s="32">
        <f t="shared" si="20"/>
        <v>78.153144953039813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37583.698633263011</v>
      </c>
      <c r="F81" s="2">
        <v>20459.845996066189</v>
      </c>
      <c r="G81" s="5">
        <f t="shared" si="14"/>
        <v>58043.544629329204</v>
      </c>
      <c r="H81" s="2">
        <v>436</v>
      </c>
      <c r="I81" s="2">
        <v>431</v>
      </c>
      <c r="J81" s="5">
        <f t="shared" si="15"/>
        <v>867</v>
      </c>
      <c r="K81" s="2">
        <v>0</v>
      </c>
      <c r="L81" s="2">
        <v>0</v>
      </c>
      <c r="M81" s="5">
        <f t="shared" si="16"/>
        <v>0</v>
      </c>
      <c r="N81" s="27">
        <f t="shared" si="17"/>
        <v>0.39907936876978223</v>
      </c>
      <c r="O81" s="27">
        <f t="shared" si="17"/>
        <v>0.21977148315788209</v>
      </c>
      <c r="P81" s="28">
        <f t="shared" si="17"/>
        <v>0.30994246138947201</v>
      </c>
      <c r="R81" s="32">
        <f t="shared" si="18"/>
        <v>86.201143654272968</v>
      </c>
      <c r="S81" s="32">
        <f t="shared" si="19"/>
        <v>47.470640362102529</v>
      </c>
      <c r="T81" s="32">
        <f t="shared" si="20"/>
        <v>66.947571660125959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35404.174792485428</v>
      </c>
      <c r="F82" s="2">
        <v>16479.180342870492</v>
      </c>
      <c r="G82" s="5">
        <f t="shared" si="14"/>
        <v>51883.355135355916</v>
      </c>
      <c r="H82" s="2">
        <v>421</v>
      </c>
      <c r="I82" s="2">
        <v>415</v>
      </c>
      <c r="J82" s="5">
        <f t="shared" si="15"/>
        <v>836</v>
      </c>
      <c r="K82" s="2">
        <v>0</v>
      </c>
      <c r="L82" s="2">
        <v>0</v>
      </c>
      <c r="M82" s="5">
        <f t="shared" si="16"/>
        <v>0</v>
      </c>
      <c r="N82" s="27">
        <f t="shared" si="17"/>
        <v>0.38933068083581229</v>
      </c>
      <c r="O82" s="27">
        <f t="shared" si="17"/>
        <v>0.18383735322256237</v>
      </c>
      <c r="P82" s="28">
        <f t="shared" si="17"/>
        <v>0.28732143327660331</v>
      </c>
      <c r="R82" s="32">
        <f t="shared" si="18"/>
        <v>84.095427060535457</v>
      </c>
      <c r="S82" s="32">
        <f t="shared" si="19"/>
        <v>39.708868296073476</v>
      </c>
      <c r="T82" s="32">
        <f t="shared" si="20"/>
        <v>62.061429587746311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25611.132253787269</v>
      </c>
      <c r="F83" s="2">
        <v>14046.937092289225</v>
      </c>
      <c r="G83" s="5">
        <f t="shared" si="14"/>
        <v>39658.069346076496</v>
      </c>
      <c r="H83" s="2">
        <v>425</v>
      </c>
      <c r="I83" s="2">
        <v>430</v>
      </c>
      <c r="J83" s="5">
        <f t="shared" si="15"/>
        <v>855</v>
      </c>
      <c r="K83" s="2">
        <v>0</v>
      </c>
      <c r="L83" s="2">
        <v>0</v>
      </c>
      <c r="M83" s="5">
        <f t="shared" si="16"/>
        <v>0</v>
      </c>
      <c r="N83" s="27">
        <f t="shared" si="17"/>
        <v>0.27898836877763911</v>
      </c>
      <c r="O83" s="27">
        <f t="shared" si="17"/>
        <v>0.1512374794604783</v>
      </c>
      <c r="P83" s="28">
        <f t="shared" si="17"/>
        <v>0.21473938350702024</v>
      </c>
      <c r="R83" s="32">
        <f t="shared" si="18"/>
        <v>60.261487655970043</v>
      </c>
      <c r="S83" s="32">
        <f t="shared" si="19"/>
        <v>32.667295563463313</v>
      </c>
      <c r="T83" s="32">
        <f t="shared" si="20"/>
        <v>46.383706837516371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8437.4962335899691</v>
      </c>
      <c r="F84" s="3">
        <v>11732.999999999998</v>
      </c>
      <c r="G84" s="7">
        <f t="shared" si="14"/>
        <v>20170.496233589969</v>
      </c>
      <c r="H84" s="6">
        <v>427</v>
      </c>
      <c r="I84" s="3">
        <v>434</v>
      </c>
      <c r="J84" s="7">
        <f t="shared" si="15"/>
        <v>861</v>
      </c>
      <c r="K84" s="6">
        <v>0</v>
      </c>
      <c r="L84" s="3">
        <v>0</v>
      </c>
      <c r="M84" s="7">
        <f t="shared" si="16"/>
        <v>0</v>
      </c>
      <c r="N84" s="27">
        <f t="shared" si="17"/>
        <v>9.1481223800741279E-2</v>
      </c>
      <c r="O84" s="27">
        <f t="shared" si="17"/>
        <v>0.12516001024065537</v>
      </c>
      <c r="P84" s="28">
        <f t="shared" si="17"/>
        <v>0.10845752265663294</v>
      </c>
      <c r="R84" s="32">
        <f t="shared" si="18"/>
        <v>19.759944340960114</v>
      </c>
      <c r="S84" s="32">
        <f t="shared" si="19"/>
        <v>27.034562211981562</v>
      </c>
      <c r="T84" s="32">
        <f t="shared" si="20"/>
        <v>23.426824893832716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2769.1862392071248</v>
      </c>
      <c r="F85" s="2">
        <v>4652.4259046192637</v>
      </c>
      <c r="G85" s="5">
        <f t="shared" si="14"/>
        <v>7421.612143826389</v>
      </c>
      <c r="H85" s="2">
        <v>119</v>
      </c>
      <c r="I85" s="2">
        <v>129</v>
      </c>
      <c r="J85" s="5">
        <f t="shared" si="15"/>
        <v>248</v>
      </c>
      <c r="K85" s="2">
        <v>0</v>
      </c>
      <c r="L85" s="2">
        <v>0</v>
      </c>
      <c r="M85" s="5">
        <f t="shared" si="16"/>
        <v>0</v>
      </c>
      <c r="N85" s="25">
        <f t="shared" si="17"/>
        <v>0.10773366943694074</v>
      </c>
      <c r="O85" s="25">
        <f t="shared" si="17"/>
        <v>0.1669690606021843</v>
      </c>
      <c r="P85" s="26">
        <f t="shared" si="17"/>
        <v>0.13854562693821665</v>
      </c>
      <c r="R85" s="32">
        <f t="shared" si="18"/>
        <v>23.2704725983792</v>
      </c>
      <c r="S85" s="32">
        <f t="shared" si="19"/>
        <v>36.065317090071815</v>
      </c>
      <c r="T85" s="32">
        <f t="shared" si="20"/>
        <v>29.925855418654795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2181.3575591400977</v>
      </c>
      <c r="F86" s="3">
        <v>4205.0000000000027</v>
      </c>
      <c r="G86" s="7">
        <f t="shared" si="14"/>
        <v>6386.3575591401004</v>
      </c>
      <c r="H86" s="6">
        <v>119</v>
      </c>
      <c r="I86" s="3">
        <v>131</v>
      </c>
      <c r="J86" s="7">
        <f t="shared" si="15"/>
        <v>250</v>
      </c>
      <c r="K86" s="6">
        <v>0</v>
      </c>
      <c r="L86" s="3">
        <v>0</v>
      </c>
      <c r="M86" s="7">
        <f t="shared" si="16"/>
        <v>0</v>
      </c>
      <c r="N86" s="27">
        <f t="shared" si="17"/>
        <v>8.4864517551357682E-2</v>
      </c>
      <c r="O86" s="27">
        <f t="shared" si="17"/>
        <v>0.14860757704269165</v>
      </c>
      <c r="P86" s="28">
        <f t="shared" si="17"/>
        <v>0.11826588072481667</v>
      </c>
      <c r="R86" s="32">
        <f t="shared" si="18"/>
        <v>18.330735791093257</v>
      </c>
      <c r="S86" s="32">
        <f t="shared" si="19"/>
        <v>32.099236641221395</v>
      </c>
      <c r="T86" s="32">
        <f t="shared" si="20"/>
        <v>25.545430236560403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0.18372716078561233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1072.9999999999998</v>
      </c>
      <c r="F5" s="9">
        <v>614.55734239056437</v>
      </c>
      <c r="G5" s="10">
        <f>+E5+F5</f>
        <v>1687.5573423905641</v>
      </c>
      <c r="H5" s="9">
        <v>188</v>
      </c>
      <c r="I5" s="9">
        <v>191</v>
      </c>
      <c r="J5" s="10">
        <f>+H5+I5</f>
        <v>379</v>
      </c>
      <c r="K5" s="9">
        <v>0</v>
      </c>
      <c r="L5" s="9">
        <v>0</v>
      </c>
      <c r="M5" s="10">
        <f>+K5+L5</f>
        <v>0</v>
      </c>
      <c r="N5" s="27">
        <f>+E5/(H5*216+K5*248)</f>
        <v>2.6423364854215911E-2</v>
      </c>
      <c r="O5" s="27">
        <f t="shared" ref="O5:O80" si="0">+F5/(I5*216+L5*248)</f>
        <v>1.4896193096532975E-2</v>
      </c>
      <c r="P5" s="28">
        <f t="shared" ref="P5:P80" si="1">+G5/(J5*216+M5*248)</f>
        <v>2.0614156923563033E-2</v>
      </c>
      <c r="R5" s="32">
        <f>+E5/(H5+K5)</f>
        <v>5.7074468085106371</v>
      </c>
      <c r="S5" s="32">
        <f t="shared" ref="S5" si="2">+F5/(I5+L5)</f>
        <v>3.2175777088511222</v>
      </c>
      <c r="T5" s="32">
        <f t="shared" ref="T5" si="3">+G5/(J5+M5)</f>
        <v>4.4526578954896152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2095.1582393823874</v>
      </c>
      <c r="F6" s="2">
        <v>1100.9878386994726</v>
      </c>
      <c r="G6" s="5">
        <f t="shared" ref="G6:G69" si="4">+E6+F6</f>
        <v>3196.1460780818597</v>
      </c>
      <c r="H6" s="2">
        <v>185</v>
      </c>
      <c r="I6" s="2">
        <v>185</v>
      </c>
      <c r="J6" s="5">
        <f t="shared" ref="J6:J69" si="5">+H6+I6</f>
        <v>370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5.2431387371931613E-2</v>
      </c>
      <c r="O6" s="27">
        <f t="shared" si="0"/>
        <v>2.7552248215702516E-2</v>
      </c>
      <c r="P6" s="28">
        <f t="shared" si="1"/>
        <v>3.9991817793817067E-2</v>
      </c>
      <c r="R6" s="32">
        <f t="shared" ref="R6:R70" si="8">+E6/(H6+K6)</f>
        <v>11.32517967233723</v>
      </c>
      <c r="S6" s="32">
        <f t="shared" ref="S6:S70" si="9">+F6/(I6+L6)</f>
        <v>5.9512856145917441</v>
      </c>
      <c r="T6" s="32">
        <f t="shared" ref="T6:T70" si="10">+G6/(J6+M6)</f>
        <v>8.6382326434644856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3167.9422948856245</v>
      </c>
      <c r="F7" s="2">
        <v>1373.8787588425637</v>
      </c>
      <c r="G7" s="5">
        <f t="shared" si="4"/>
        <v>4541.8210537281884</v>
      </c>
      <c r="H7" s="2">
        <v>184</v>
      </c>
      <c r="I7" s="2">
        <v>190</v>
      </c>
      <c r="J7" s="5">
        <f t="shared" si="5"/>
        <v>374</v>
      </c>
      <c r="K7" s="2">
        <v>0</v>
      </c>
      <c r="L7" s="2">
        <v>0</v>
      </c>
      <c r="M7" s="5">
        <f t="shared" si="6"/>
        <v>0</v>
      </c>
      <c r="N7" s="27">
        <f t="shared" si="7"/>
        <v>7.9708693007387893E-2</v>
      </c>
      <c r="O7" s="27">
        <f t="shared" si="0"/>
        <v>3.3476577944506911E-2</v>
      </c>
      <c r="P7" s="28">
        <f t="shared" si="1"/>
        <v>5.6221789633197024E-2</v>
      </c>
      <c r="R7" s="32">
        <f t="shared" si="8"/>
        <v>17.217077689595786</v>
      </c>
      <c r="S7" s="32">
        <f t="shared" si="9"/>
        <v>7.2309408360134935</v>
      </c>
      <c r="T7" s="32">
        <f t="shared" si="10"/>
        <v>12.143906560770557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4071.7663819523041</v>
      </c>
      <c r="F8" s="2">
        <v>1485.8327355694341</v>
      </c>
      <c r="G8" s="5">
        <f t="shared" si="4"/>
        <v>5557.5991175217387</v>
      </c>
      <c r="H8" s="2">
        <v>169</v>
      </c>
      <c r="I8" s="2">
        <v>196</v>
      </c>
      <c r="J8" s="5">
        <f t="shared" si="5"/>
        <v>365</v>
      </c>
      <c r="K8" s="2">
        <v>0</v>
      </c>
      <c r="L8" s="2">
        <v>0</v>
      </c>
      <c r="M8" s="5">
        <f t="shared" si="6"/>
        <v>0</v>
      </c>
      <c r="N8" s="27">
        <f t="shared" si="7"/>
        <v>0.11154301944861671</v>
      </c>
      <c r="O8" s="27">
        <f t="shared" si="0"/>
        <v>3.5096200292172954E-2</v>
      </c>
      <c r="P8" s="28">
        <f t="shared" si="1"/>
        <v>7.0492124778307186E-2</v>
      </c>
      <c r="R8" s="32">
        <f t="shared" si="8"/>
        <v>24.093292200901207</v>
      </c>
      <c r="S8" s="32">
        <f t="shared" si="9"/>
        <v>7.580779263109358</v>
      </c>
      <c r="T8" s="32">
        <f t="shared" si="10"/>
        <v>15.226298952114352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5638.9735846634776</v>
      </c>
      <c r="F9" s="2">
        <v>1806.2772728431337</v>
      </c>
      <c r="G9" s="5">
        <f t="shared" si="4"/>
        <v>7445.2508575066113</v>
      </c>
      <c r="H9" s="2">
        <v>190</v>
      </c>
      <c r="I9" s="2">
        <v>203</v>
      </c>
      <c r="J9" s="5">
        <f t="shared" si="5"/>
        <v>393</v>
      </c>
      <c r="K9" s="2">
        <v>0</v>
      </c>
      <c r="L9" s="2">
        <v>0</v>
      </c>
      <c r="M9" s="5">
        <f t="shared" si="6"/>
        <v>0</v>
      </c>
      <c r="N9" s="27">
        <f t="shared" si="7"/>
        <v>0.13740189046450968</v>
      </c>
      <c r="O9" s="27">
        <f t="shared" si="0"/>
        <v>4.1194062963946669E-2</v>
      </c>
      <c r="P9" s="28">
        <f t="shared" si="1"/>
        <v>8.7706753104167978E-2</v>
      </c>
      <c r="R9" s="32">
        <f t="shared" si="8"/>
        <v>29.678808340334093</v>
      </c>
      <c r="S9" s="32">
        <f t="shared" si="9"/>
        <v>8.897917600212482</v>
      </c>
      <c r="T9" s="32">
        <f t="shared" si="10"/>
        <v>18.944658670500282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6512.9235853844912</v>
      </c>
      <c r="F10" s="2">
        <v>2078.3908390195425</v>
      </c>
      <c r="G10" s="5">
        <f t="shared" si="4"/>
        <v>8591.3144244040341</v>
      </c>
      <c r="H10" s="2">
        <v>186</v>
      </c>
      <c r="I10" s="2">
        <v>205</v>
      </c>
      <c r="J10" s="5">
        <f t="shared" si="5"/>
        <v>391</v>
      </c>
      <c r="K10" s="2">
        <v>0</v>
      </c>
      <c r="L10" s="2">
        <v>0</v>
      </c>
      <c r="M10" s="5">
        <f t="shared" si="6"/>
        <v>0</v>
      </c>
      <c r="N10" s="27">
        <f t="shared" si="7"/>
        <v>0.16210980648607357</v>
      </c>
      <c r="O10" s="27">
        <f t="shared" si="0"/>
        <v>4.693746248914956E-2</v>
      </c>
      <c r="P10" s="28">
        <f t="shared" si="1"/>
        <v>0.10172532945443821</v>
      </c>
      <c r="R10" s="32">
        <f t="shared" si="8"/>
        <v>35.015718200991891</v>
      </c>
      <c r="S10" s="32">
        <f t="shared" si="9"/>
        <v>10.138491897656305</v>
      </c>
      <c r="T10" s="32">
        <f t="shared" si="10"/>
        <v>21.972671162158655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8319.6680547565866</v>
      </c>
      <c r="F11" s="2">
        <v>2776.6677119385809</v>
      </c>
      <c r="G11" s="5">
        <f t="shared" si="4"/>
        <v>11096.335766695167</v>
      </c>
      <c r="H11" s="2">
        <v>185</v>
      </c>
      <c r="I11" s="2">
        <v>205</v>
      </c>
      <c r="J11" s="5">
        <f t="shared" si="5"/>
        <v>390</v>
      </c>
      <c r="K11" s="2">
        <v>0</v>
      </c>
      <c r="L11" s="2">
        <v>0</v>
      </c>
      <c r="M11" s="5">
        <f t="shared" si="6"/>
        <v>0</v>
      </c>
      <c r="N11" s="27">
        <f t="shared" si="7"/>
        <v>0.20819990127018484</v>
      </c>
      <c r="O11" s="27">
        <f t="shared" si="0"/>
        <v>6.2707039565008602E-2</v>
      </c>
      <c r="P11" s="28">
        <f t="shared" si="1"/>
        <v>0.13172288422002809</v>
      </c>
      <c r="R11" s="32">
        <f t="shared" si="8"/>
        <v>44.971178674359926</v>
      </c>
      <c r="S11" s="32">
        <f t="shared" si="9"/>
        <v>13.544720546041857</v>
      </c>
      <c r="T11" s="32">
        <f t="shared" si="10"/>
        <v>28.45214299152607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8706.8816293548389</v>
      </c>
      <c r="F12" s="2">
        <v>2925.0867300293025</v>
      </c>
      <c r="G12" s="5">
        <f t="shared" si="4"/>
        <v>11631.968359384142</v>
      </c>
      <c r="H12" s="2">
        <v>187</v>
      </c>
      <c r="I12" s="2">
        <v>204</v>
      </c>
      <c r="J12" s="5">
        <f t="shared" si="5"/>
        <v>391</v>
      </c>
      <c r="K12" s="2">
        <v>0</v>
      </c>
      <c r="L12" s="2">
        <v>0</v>
      </c>
      <c r="M12" s="5">
        <f t="shared" si="6"/>
        <v>0</v>
      </c>
      <c r="N12" s="27">
        <f t="shared" si="7"/>
        <v>0.21555955707454047</v>
      </c>
      <c r="O12" s="27">
        <f t="shared" si="0"/>
        <v>6.6382687228333848E-2</v>
      </c>
      <c r="P12" s="28">
        <f t="shared" si="1"/>
        <v>0.13772814671999789</v>
      </c>
      <c r="R12" s="32">
        <f t="shared" si="8"/>
        <v>46.560864328100742</v>
      </c>
      <c r="S12" s="32">
        <f t="shared" si="9"/>
        <v>14.33866044132011</v>
      </c>
      <c r="T12" s="32">
        <f t="shared" si="10"/>
        <v>29.749279691519543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8941.0647441913516</v>
      </c>
      <c r="F13" s="2">
        <v>2962.736581755596</v>
      </c>
      <c r="G13" s="5">
        <f t="shared" si="4"/>
        <v>11903.801325946948</v>
      </c>
      <c r="H13" s="2">
        <v>209</v>
      </c>
      <c r="I13" s="2">
        <v>203</v>
      </c>
      <c r="J13" s="5">
        <f t="shared" si="5"/>
        <v>412</v>
      </c>
      <c r="K13" s="2">
        <v>0</v>
      </c>
      <c r="L13" s="2">
        <v>0</v>
      </c>
      <c r="M13" s="5">
        <f t="shared" si="6"/>
        <v>0</v>
      </c>
      <c r="N13" s="27">
        <f t="shared" si="7"/>
        <v>0.19805654669925907</v>
      </c>
      <c r="O13" s="27">
        <f t="shared" si="0"/>
        <v>6.7568340215188746E-2</v>
      </c>
      <c r="P13" s="28">
        <f t="shared" si="1"/>
        <v>0.13376260030055453</v>
      </c>
      <c r="R13" s="32">
        <f t="shared" si="8"/>
        <v>42.780214087039958</v>
      </c>
      <c r="S13" s="32">
        <f t="shared" si="9"/>
        <v>14.594761486480769</v>
      </c>
      <c r="T13" s="32">
        <f t="shared" si="10"/>
        <v>28.892721664919776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10515.635273930333</v>
      </c>
      <c r="F14" s="2">
        <v>3626.7964283051633</v>
      </c>
      <c r="G14" s="5">
        <f t="shared" si="4"/>
        <v>14142.431702235495</v>
      </c>
      <c r="H14" s="2">
        <v>214</v>
      </c>
      <c r="I14" s="2">
        <v>192</v>
      </c>
      <c r="J14" s="5">
        <f t="shared" si="5"/>
        <v>406</v>
      </c>
      <c r="K14" s="2">
        <v>0</v>
      </c>
      <c r="L14" s="2">
        <v>0</v>
      </c>
      <c r="M14" s="5">
        <f t="shared" si="6"/>
        <v>0</v>
      </c>
      <c r="N14" s="27">
        <f t="shared" si="7"/>
        <v>0.22749297494657175</v>
      </c>
      <c r="O14" s="27">
        <f t="shared" si="0"/>
        <v>8.7451688568315089E-2</v>
      </c>
      <c r="P14" s="28">
        <f t="shared" si="1"/>
        <v>0.1612665538021745</v>
      </c>
      <c r="R14" s="32">
        <f t="shared" si="8"/>
        <v>49.138482588459503</v>
      </c>
      <c r="S14" s="32">
        <f t="shared" si="9"/>
        <v>18.88956473075606</v>
      </c>
      <c r="T14" s="32">
        <f t="shared" si="10"/>
        <v>34.833575621269695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16630.019553969531</v>
      </c>
      <c r="F15" s="2">
        <v>8254.0334809639153</v>
      </c>
      <c r="G15" s="5">
        <f t="shared" si="4"/>
        <v>24884.053034933444</v>
      </c>
      <c r="H15" s="2">
        <v>372</v>
      </c>
      <c r="I15" s="2">
        <v>360</v>
      </c>
      <c r="J15" s="5">
        <f t="shared" si="5"/>
        <v>732</v>
      </c>
      <c r="K15" s="2">
        <v>165</v>
      </c>
      <c r="L15" s="2">
        <v>174</v>
      </c>
      <c r="M15" s="5">
        <f t="shared" si="6"/>
        <v>339</v>
      </c>
      <c r="N15" s="27">
        <f t="shared" si="7"/>
        <v>0.13712991914019337</v>
      </c>
      <c r="O15" s="27">
        <f t="shared" si="0"/>
        <v>6.8264799862411629E-2</v>
      </c>
      <c r="P15" s="28">
        <f t="shared" si="1"/>
        <v>0.10274854257479207</v>
      </c>
      <c r="R15" s="32">
        <f t="shared" si="8"/>
        <v>30.968379057671378</v>
      </c>
      <c r="S15" s="32">
        <f t="shared" si="9"/>
        <v>15.456991537385608</v>
      </c>
      <c r="T15" s="32">
        <f t="shared" si="10"/>
        <v>23.234409929909845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36476.093560471003</v>
      </c>
      <c r="F16" s="2">
        <v>17274.109874981033</v>
      </c>
      <c r="G16" s="5">
        <f t="shared" si="4"/>
        <v>53750.203435452037</v>
      </c>
      <c r="H16" s="2">
        <v>416</v>
      </c>
      <c r="I16" s="2">
        <v>483</v>
      </c>
      <c r="J16" s="5">
        <f t="shared" si="5"/>
        <v>899</v>
      </c>
      <c r="K16" s="2">
        <v>317</v>
      </c>
      <c r="L16" s="2">
        <v>298</v>
      </c>
      <c r="M16" s="5">
        <f t="shared" si="6"/>
        <v>615</v>
      </c>
      <c r="N16" s="27">
        <f t="shared" si="7"/>
        <v>0.21651131084376635</v>
      </c>
      <c r="O16" s="27">
        <f t="shared" si="0"/>
        <v>9.6919239390126546E-2</v>
      </c>
      <c r="P16" s="28">
        <f t="shared" si="1"/>
        <v>0.15503196800571103</v>
      </c>
      <c r="R16" s="32">
        <f t="shared" si="8"/>
        <v>49.762747012920876</v>
      </c>
      <c r="S16" s="32">
        <f t="shared" si="9"/>
        <v>22.117938380257407</v>
      </c>
      <c r="T16" s="32">
        <f t="shared" si="10"/>
        <v>35.502115875463694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38505.46855805716</v>
      </c>
      <c r="F17" s="2">
        <v>19122.693696040347</v>
      </c>
      <c r="G17" s="5">
        <f t="shared" si="4"/>
        <v>57628.162254097508</v>
      </c>
      <c r="H17" s="2">
        <v>423</v>
      </c>
      <c r="I17" s="2">
        <v>486</v>
      </c>
      <c r="J17" s="5">
        <f t="shared" si="5"/>
        <v>909</v>
      </c>
      <c r="K17" s="2">
        <v>315</v>
      </c>
      <c r="L17" s="2">
        <v>294</v>
      </c>
      <c r="M17" s="5">
        <f t="shared" si="6"/>
        <v>609</v>
      </c>
      <c r="N17" s="27">
        <f t="shared" si="7"/>
        <v>0.22718698998192888</v>
      </c>
      <c r="O17" s="27">
        <f t="shared" si="0"/>
        <v>0.10749850296838655</v>
      </c>
      <c r="P17" s="28">
        <f t="shared" si="1"/>
        <v>0.16589563543278035</v>
      </c>
      <c r="R17" s="32">
        <f t="shared" si="8"/>
        <v>52.175431650483958</v>
      </c>
      <c r="S17" s="32">
        <f t="shared" si="9"/>
        <v>24.516273969282498</v>
      </c>
      <c r="T17" s="32">
        <f t="shared" si="10"/>
        <v>37.963216241170954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47286.634171213133</v>
      </c>
      <c r="F18" s="2">
        <v>25789.115060049524</v>
      </c>
      <c r="G18" s="5">
        <f t="shared" si="4"/>
        <v>73075.749231262656</v>
      </c>
      <c r="H18" s="2">
        <v>412</v>
      </c>
      <c r="I18" s="2">
        <v>492</v>
      </c>
      <c r="J18" s="5">
        <f t="shared" si="5"/>
        <v>904</v>
      </c>
      <c r="K18" s="2">
        <v>320</v>
      </c>
      <c r="L18" s="2">
        <v>295</v>
      </c>
      <c r="M18" s="5">
        <f t="shared" si="6"/>
        <v>615</v>
      </c>
      <c r="N18" s="27">
        <f t="shared" si="7"/>
        <v>0.28087955100749107</v>
      </c>
      <c r="O18" s="27">
        <f t="shared" si="0"/>
        <v>0.14372639807865667</v>
      </c>
      <c r="P18" s="28">
        <f t="shared" si="1"/>
        <v>0.21011820334248457</v>
      </c>
      <c r="R18" s="32">
        <f t="shared" si="8"/>
        <v>64.599227009854005</v>
      </c>
      <c r="S18" s="32">
        <f t="shared" si="9"/>
        <v>32.768888259275123</v>
      </c>
      <c r="T18" s="32">
        <f t="shared" si="10"/>
        <v>48.107800678908923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48475.615555892065</v>
      </c>
      <c r="F19" s="2">
        <v>38334.438007291654</v>
      </c>
      <c r="G19" s="5">
        <f t="shared" si="4"/>
        <v>86810.053563183727</v>
      </c>
      <c r="H19" s="2">
        <v>413</v>
      </c>
      <c r="I19" s="2">
        <v>506</v>
      </c>
      <c r="J19" s="5">
        <f t="shared" si="5"/>
        <v>919</v>
      </c>
      <c r="K19" s="2">
        <v>320</v>
      </c>
      <c r="L19" s="2">
        <v>293</v>
      </c>
      <c r="M19" s="5">
        <f t="shared" si="6"/>
        <v>613</v>
      </c>
      <c r="N19" s="27">
        <f t="shared" si="7"/>
        <v>0.287573059868374</v>
      </c>
      <c r="O19" s="27">
        <f t="shared" si="0"/>
        <v>0.21067508247577299</v>
      </c>
      <c r="P19" s="28">
        <f t="shared" si="1"/>
        <v>0.2476551190295318</v>
      </c>
      <c r="R19" s="32">
        <f t="shared" si="8"/>
        <v>66.133172654695855</v>
      </c>
      <c r="S19" s="32">
        <f t="shared" si="9"/>
        <v>47.978020034157261</v>
      </c>
      <c r="T19" s="32">
        <f t="shared" si="10"/>
        <v>56.664525824532461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49986.548680897358</v>
      </c>
      <c r="F20" s="2">
        <v>59555.59868199459</v>
      </c>
      <c r="G20" s="5">
        <f t="shared" si="4"/>
        <v>109542.14736289195</v>
      </c>
      <c r="H20" s="2">
        <v>422</v>
      </c>
      <c r="I20" s="2">
        <v>511</v>
      </c>
      <c r="J20" s="5">
        <f t="shared" si="5"/>
        <v>933</v>
      </c>
      <c r="K20" s="2">
        <v>318</v>
      </c>
      <c r="L20" s="2">
        <v>301</v>
      </c>
      <c r="M20" s="5">
        <f t="shared" si="6"/>
        <v>619</v>
      </c>
      <c r="N20" s="27">
        <f t="shared" si="7"/>
        <v>0.2940108500429216</v>
      </c>
      <c r="O20" s="27">
        <f t="shared" si="0"/>
        <v>0.32188039758082515</v>
      </c>
      <c r="P20" s="28">
        <f t="shared" si="1"/>
        <v>0.30853466472198049</v>
      </c>
      <c r="R20" s="32">
        <f t="shared" si="8"/>
        <v>67.549390109320754</v>
      </c>
      <c r="S20" s="32">
        <f t="shared" si="9"/>
        <v>73.344333352210086</v>
      </c>
      <c r="T20" s="32">
        <f t="shared" si="10"/>
        <v>70.581280517327286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49038.871031658186</v>
      </c>
      <c r="F21" s="2">
        <v>59281.953235858091</v>
      </c>
      <c r="G21" s="5">
        <f t="shared" si="4"/>
        <v>108320.82426751628</v>
      </c>
      <c r="H21" s="2">
        <v>420</v>
      </c>
      <c r="I21" s="2">
        <v>507</v>
      </c>
      <c r="J21" s="5">
        <f t="shared" si="5"/>
        <v>927</v>
      </c>
      <c r="K21" s="2">
        <v>325</v>
      </c>
      <c r="L21" s="2">
        <v>303</v>
      </c>
      <c r="M21" s="5">
        <f t="shared" si="6"/>
        <v>628</v>
      </c>
      <c r="N21" s="27">
        <f t="shared" si="7"/>
        <v>0.28624136721724369</v>
      </c>
      <c r="O21" s="27">
        <f t="shared" si="0"/>
        <v>0.32103995123829221</v>
      </c>
      <c r="P21" s="28">
        <f t="shared" si="1"/>
        <v>0.30429249238014999</v>
      </c>
      <c r="R21" s="32">
        <f t="shared" si="8"/>
        <v>65.8239879619573</v>
      </c>
      <c r="S21" s="32">
        <f t="shared" si="9"/>
        <v>73.187596587479121</v>
      </c>
      <c r="T21" s="32">
        <f t="shared" si="10"/>
        <v>69.659694062711438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45060.15751102192</v>
      </c>
      <c r="F22" s="2">
        <v>56364.516816864081</v>
      </c>
      <c r="G22" s="5">
        <f t="shared" si="4"/>
        <v>101424.67432788599</v>
      </c>
      <c r="H22" s="2">
        <v>417</v>
      </c>
      <c r="I22" s="2">
        <v>511</v>
      </c>
      <c r="J22" s="5">
        <f t="shared" si="5"/>
        <v>928</v>
      </c>
      <c r="K22" s="2">
        <v>325</v>
      </c>
      <c r="L22" s="2">
        <v>317</v>
      </c>
      <c r="M22" s="5">
        <f t="shared" si="6"/>
        <v>642</v>
      </c>
      <c r="N22" s="27">
        <f t="shared" si="7"/>
        <v>0.2640161099127093</v>
      </c>
      <c r="O22" s="27">
        <f t="shared" si="0"/>
        <v>0.29823758051591642</v>
      </c>
      <c r="P22" s="28">
        <f t="shared" si="1"/>
        <v>0.28199840497766249</v>
      </c>
      <c r="R22" s="32">
        <f t="shared" si="8"/>
        <v>60.727975082239787</v>
      </c>
      <c r="S22" s="32">
        <f t="shared" si="9"/>
        <v>68.073087943072565</v>
      </c>
      <c r="T22" s="32">
        <f t="shared" si="10"/>
        <v>64.601703393557955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34683.383771330773</v>
      </c>
      <c r="F23" s="2">
        <v>51522.113103037613</v>
      </c>
      <c r="G23" s="5">
        <f t="shared" si="4"/>
        <v>86205.496874368386</v>
      </c>
      <c r="H23" s="2">
        <v>408</v>
      </c>
      <c r="I23" s="2">
        <v>478</v>
      </c>
      <c r="J23" s="5">
        <f t="shared" si="5"/>
        <v>886</v>
      </c>
      <c r="K23" s="2">
        <v>327</v>
      </c>
      <c r="L23" s="2">
        <v>320</v>
      </c>
      <c r="M23" s="5">
        <f t="shared" si="6"/>
        <v>647</v>
      </c>
      <c r="N23" s="27">
        <f t="shared" si="7"/>
        <v>0.20495546595832018</v>
      </c>
      <c r="O23" s="27">
        <f t="shared" si="0"/>
        <v>0.28214597992989143</v>
      </c>
      <c r="P23" s="28">
        <f t="shared" si="1"/>
        <v>0.24501892060519903</v>
      </c>
      <c r="R23" s="32">
        <f t="shared" si="8"/>
        <v>47.188277239905815</v>
      </c>
      <c r="S23" s="32">
        <f t="shared" si="9"/>
        <v>64.564051507565935</v>
      </c>
      <c r="T23" s="32">
        <f t="shared" si="10"/>
        <v>56.233200831290532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30978.062215956146</v>
      </c>
      <c r="F24" s="2">
        <v>47861.693731703941</v>
      </c>
      <c r="G24" s="5">
        <f t="shared" si="4"/>
        <v>78839.755947660087</v>
      </c>
      <c r="H24" s="2">
        <v>406</v>
      </c>
      <c r="I24" s="2">
        <v>490</v>
      </c>
      <c r="J24" s="5">
        <f t="shared" si="5"/>
        <v>896</v>
      </c>
      <c r="K24" s="2">
        <v>327</v>
      </c>
      <c r="L24" s="2">
        <v>322</v>
      </c>
      <c r="M24" s="5">
        <f t="shared" si="6"/>
        <v>649</v>
      </c>
      <c r="N24" s="27">
        <f t="shared" si="7"/>
        <v>0.18352802393452383</v>
      </c>
      <c r="O24" s="27">
        <f t="shared" si="0"/>
        <v>0.25774219009404586</v>
      </c>
      <c r="P24" s="28">
        <f t="shared" si="1"/>
        <v>0.22240458336434543</v>
      </c>
      <c r="R24" s="32">
        <f t="shared" si="8"/>
        <v>42.262022122723252</v>
      </c>
      <c r="S24" s="32">
        <f t="shared" si="9"/>
        <v>58.942972575990076</v>
      </c>
      <c r="T24" s="32">
        <f t="shared" si="10"/>
        <v>51.028968250912676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30373.527020489222</v>
      </c>
      <c r="F25" s="2">
        <v>44658.184730500419</v>
      </c>
      <c r="G25" s="5">
        <f t="shared" si="4"/>
        <v>75031.711750989634</v>
      </c>
      <c r="H25" s="2">
        <v>409</v>
      </c>
      <c r="I25" s="2">
        <v>476</v>
      </c>
      <c r="J25" s="5">
        <f t="shared" si="5"/>
        <v>885</v>
      </c>
      <c r="K25" s="2">
        <v>324</v>
      </c>
      <c r="L25" s="2">
        <v>322</v>
      </c>
      <c r="M25" s="5">
        <f t="shared" si="6"/>
        <v>646</v>
      </c>
      <c r="N25" s="27">
        <f t="shared" si="7"/>
        <v>0.18004888687632914</v>
      </c>
      <c r="O25" s="27">
        <f t="shared" si="0"/>
        <v>0.24447197562023967</v>
      </c>
      <c r="P25" s="28">
        <f t="shared" si="1"/>
        <v>0.2135416763933814</v>
      </c>
      <c r="R25" s="32">
        <f t="shared" si="8"/>
        <v>41.437281064787477</v>
      </c>
      <c r="S25" s="32">
        <f t="shared" si="9"/>
        <v>55.962637506892754</v>
      </c>
      <c r="T25" s="32">
        <f t="shared" si="10"/>
        <v>49.00830290724339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28470.46548255995</v>
      </c>
      <c r="F26" s="2">
        <v>41688.258853181869</v>
      </c>
      <c r="G26" s="5">
        <f t="shared" si="4"/>
        <v>70158.724335741819</v>
      </c>
      <c r="H26" s="2">
        <v>405</v>
      </c>
      <c r="I26" s="2">
        <v>471</v>
      </c>
      <c r="J26" s="5">
        <f t="shared" si="5"/>
        <v>876</v>
      </c>
      <c r="K26" s="2">
        <v>323</v>
      </c>
      <c r="L26" s="2">
        <v>330</v>
      </c>
      <c r="M26" s="5">
        <f t="shared" si="6"/>
        <v>653</v>
      </c>
      <c r="N26" s="27">
        <f t="shared" si="7"/>
        <v>0.16988773082489944</v>
      </c>
      <c r="O26" s="27">
        <f t="shared" si="0"/>
        <v>0.22708991836177861</v>
      </c>
      <c r="P26" s="28">
        <f t="shared" si="1"/>
        <v>0.19979133254283465</v>
      </c>
      <c r="R26" s="32">
        <f t="shared" si="8"/>
        <v>39.107782256263668</v>
      </c>
      <c r="S26" s="32">
        <f t="shared" si="9"/>
        <v>52.045266982748899</v>
      </c>
      <c r="T26" s="32">
        <f t="shared" si="10"/>
        <v>45.885365818012964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23382.84699926079</v>
      </c>
      <c r="F27" s="2">
        <v>39869.569605856312</v>
      </c>
      <c r="G27" s="5">
        <f t="shared" si="4"/>
        <v>63252.416605117105</v>
      </c>
      <c r="H27" s="2">
        <v>430</v>
      </c>
      <c r="I27" s="2">
        <v>471</v>
      </c>
      <c r="J27" s="5">
        <f t="shared" si="5"/>
        <v>901</v>
      </c>
      <c r="K27" s="2">
        <v>323</v>
      </c>
      <c r="L27" s="2">
        <v>310</v>
      </c>
      <c r="M27" s="5">
        <f t="shared" si="6"/>
        <v>633</v>
      </c>
      <c r="N27" s="27">
        <f t="shared" si="7"/>
        <v>0.13517346690596119</v>
      </c>
      <c r="O27" s="27">
        <f t="shared" si="0"/>
        <v>0.22321387560944322</v>
      </c>
      <c r="P27" s="28">
        <f t="shared" si="1"/>
        <v>0.179898795805225</v>
      </c>
      <c r="R27" s="32">
        <f t="shared" si="8"/>
        <v>31.052917661700917</v>
      </c>
      <c r="S27" s="32">
        <f t="shared" si="9"/>
        <v>51.049384898663654</v>
      </c>
      <c r="T27" s="32">
        <f t="shared" si="10"/>
        <v>41.233648373609583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11834.695350785612</v>
      </c>
      <c r="F28" s="2">
        <v>10152.992178957036</v>
      </c>
      <c r="G28" s="5">
        <f t="shared" si="4"/>
        <v>21987.687529742649</v>
      </c>
      <c r="H28" s="2">
        <v>222</v>
      </c>
      <c r="I28" s="2">
        <v>242</v>
      </c>
      <c r="J28" s="5">
        <f t="shared" si="5"/>
        <v>464</v>
      </c>
      <c r="K28" s="2">
        <v>0</v>
      </c>
      <c r="L28" s="2">
        <v>0</v>
      </c>
      <c r="M28" s="5">
        <f t="shared" si="6"/>
        <v>0</v>
      </c>
      <c r="N28" s="27">
        <f t="shared" si="7"/>
        <v>0.24680295609746439</v>
      </c>
      <c r="O28" s="27">
        <f t="shared" si="0"/>
        <v>0.19423385711197269</v>
      </c>
      <c r="P28" s="28">
        <f t="shared" si="1"/>
        <v>0.21938545188520364</v>
      </c>
      <c r="R28" s="32">
        <f t="shared" si="8"/>
        <v>53.309438517052307</v>
      </c>
      <c r="S28" s="32">
        <f t="shared" si="9"/>
        <v>41.954513136186101</v>
      </c>
      <c r="T28" s="32">
        <f t="shared" si="10"/>
        <v>47.387257607203985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12591.163462862438</v>
      </c>
      <c r="F29" s="2">
        <v>8813.8295753634902</v>
      </c>
      <c r="G29" s="5">
        <f t="shared" si="4"/>
        <v>21404.993038225926</v>
      </c>
      <c r="H29" s="2">
        <v>238</v>
      </c>
      <c r="I29" s="2">
        <v>220</v>
      </c>
      <c r="J29" s="5">
        <f t="shared" si="5"/>
        <v>458</v>
      </c>
      <c r="K29" s="2">
        <v>0</v>
      </c>
      <c r="L29" s="2">
        <v>0</v>
      </c>
      <c r="M29" s="5">
        <f t="shared" si="6"/>
        <v>0</v>
      </c>
      <c r="N29" s="27">
        <f t="shared" si="7"/>
        <v>0.24492614890410905</v>
      </c>
      <c r="O29" s="27">
        <f t="shared" si="0"/>
        <v>0.18547621160276706</v>
      </c>
      <c r="P29" s="28">
        <f t="shared" si="1"/>
        <v>0.21636941046241637</v>
      </c>
      <c r="R29" s="32">
        <f t="shared" si="8"/>
        <v>52.904048163287555</v>
      </c>
      <c r="S29" s="32">
        <f t="shared" si="9"/>
        <v>40.06286170619768</v>
      </c>
      <c r="T29" s="32">
        <f t="shared" si="10"/>
        <v>46.735792659881938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12226.309964679327</v>
      </c>
      <c r="F30" s="2">
        <v>8658.6288685604941</v>
      </c>
      <c r="G30" s="5">
        <f t="shared" si="4"/>
        <v>20884.938833239823</v>
      </c>
      <c r="H30" s="2">
        <v>247</v>
      </c>
      <c r="I30" s="2">
        <v>225</v>
      </c>
      <c r="J30" s="5">
        <f t="shared" si="5"/>
        <v>472</v>
      </c>
      <c r="K30" s="2">
        <v>0</v>
      </c>
      <c r="L30" s="2">
        <v>0</v>
      </c>
      <c r="M30" s="5">
        <f t="shared" si="6"/>
        <v>0</v>
      </c>
      <c r="N30" s="27">
        <f t="shared" si="7"/>
        <v>0.22916310475107451</v>
      </c>
      <c r="O30" s="27">
        <f t="shared" si="0"/>
        <v>0.17816108783046283</v>
      </c>
      <c r="P30" s="28">
        <f t="shared" si="1"/>
        <v>0.20485070261730837</v>
      </c>
      <c r="R30" s="32">
        <f t="shared" si="8"/>
        <v>49.499230626232091</v>
      </c>
      <c r="S30" s="32">
        <f t="shared" si="9"/>
        <v>38.482794971379974</v>
      </c>
      <c r="T30" s="32">
        <f t="shared" si="10"/>
        <v>44.247751765338606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11584.759430173397</v>
      </c>
      <c r="F31" s="2">
        <v>7732.5409139061212</v>
      </c>
      <c r="G31" s="5">
        <f t="shared" si="4"/>
        <v>19317.300344079518</v>
      </c>
      <c r="H31" s="2">
        <v>243</v>
      </c>
      <c r="I31" s="2">
        <v>224</v>
      </c>
      <c r="J31" s="5">
        <f t="shared" si="5"/>
        <v>467</v>
      </c>
      <c r="K31" s="2">
        <v>0</v>
      </c>
      <c r="L31" s="2">
        <v>0</v>
      </c>
      <c r="M31" s="5">
        <f t="shared" si="6"/>
        <v>0</v>
      </c>
      <c r="N31" s="27">
        <f t="shared" si="7"/>
        <v>0.22071253296321822</v>
      </c>
      <c r="O31" s="27">
        <f t="shared" si="0"/>
        <v>0.15981607378278193</v>
      </c>
      <c r="P31" s="28">
        <f t="shared" si="1"/>
        <v>0.19150309643983979</v>
      </c>
      <c r="R31" s="32">
        <f t="shared" si="8"/>
        <v>47.673907120055134</v>
      </c>
      <c r="S31" s="32">
        <f t="shared" si="9"/>
        <v>34.520271937080899</v>
      </c>
      <c r="T31" s="32">
        <f t="shared" si="10"/>
        <v>41.364668831005389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11535.001654692172</v>
      </c>
      <c r="F32" s="2">
        <v>7294.8451569595818</v>
      </c>
      <c r="G32" s="5">
        <f t="shared" si="4"/>
        <v>18829.846811651754</v>
      </c>
      <c r="H32" s="2">
        <v>244</v>
      </c>
      <c r="I32" s="2">
        <v>224</v>
      </c>
      <c r="J32" s="5">
        <f t="shared" si="5"/>
        <v>468</v>
      </c>
      <c r="K32" s="2">
        <v>0</v>
      </c>
      <c r="L32" s="2">
        <v>0</v>
      </c>
      <c r="M32" s="5">
        <f t="shared" si="6"/>
        <v>0</v>
      </c>
      <c r="N32" s="27">
        <f t="shared" si="7"/>
        <v>0.21886387474749872</v>
      </c>
      <c r="O32" s="27">
        <f t="shared" si="0"/>
        <v>0.15076978250991199</v>
      </c>
      <c r="P32" s="28">
        <f t="shared" si="1"/>
        <v>0.18627183059959396</v>
      </c>
      <c r="R32" s="32">
        <f t="shared" si="8"/>
        <v>47.27459694545972</v>
      </c>
      <c r="S32" s="32">
        <f t="shared" si="9"/>
        <v>32.56627302214099</v>
      </c>
      <c r="T32" s="32">
        <f t="shared" si="10"/>
        <v>40.234715409512297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8946.9148923239154</v>
      </c>
      <c r="F33" s="2">
        <v>5230.7216088991854</v>
      </c>
      <c r="G33" s="5">
        <f t="shared" si="4"/>
        <v>14177.6365012231</v>
      </c>
      <c r="H33" s="2">
        <v>250</v>
      </c>
      <c r="I33" s="2">
        <v>222</v>
      </c>
      <c r="J33" s="5">
        <f t="shared" si="5"/>
        <v>472</v>
      </c>
      <c r="K33" s="2">
        <v>0</v>
      </c>
      <c r="L33" s="2">
        <v>0</v>
      </c>
      <c r="M33" s="5">
        <f t="shared" si="6"/>
        <v>0</v>
      </c>
      <c r="N33" s="27">
        <f t="shared" si="7"/>
        <v>0.16568360911710955</v>
      </c>
      <c r="O33" s="27">
        <f t="shared" si="0"/>
        <v>0.10908244930136773</v>
      </c>
      <c r="P33" s="28">
        <f t="shared" si="1"/>
        <v>0.13906187716987503</v>
      </c>
      <c r="R33" s="32">
        <f t="shared" si="8"/>
        <v>35.787659569295663</v>
      </c>
      <c r="S33" s="32">
        <f t="shared" si="9"/>
        <v>23.56180904909543</v>
      </c>
      <c r="T33" s="32">
        <f t="shared" si="10"/>
        <v>30.037365468693007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3849.7951645664034</v>
      </c>
      <c r="F34" s="2">
        <v>3218.6640712386397</v>
      </c>
      <c r="G34" s="5">
        <f t="shared" si="4"/>
        <v>7068.4592358050431</v>
      </c>
      <c r="H34" s="2">
        <v>237</v>
      </c>
      <c r="I34" s="2">
        <v>210</v>
      </c>
      <c r="J34" s="5">
        <f t="shared" si="5"/>
        <v>447</v>
      </c>
      <c r="K34" s="2">
        <v>0</v>
      </c>
      <c r="L34" s="2">
        <v>0</v>
      </c>
      <c r="M34" s="5">
        <f t="shared" si="6"/>
        <v>0</v>
      </c>
      <c r="N34" s="27">
        <f t="shared" si="7"/>
        <v>7.5203062286419819E-2</v>
      </c>
      <c r="O34" s="27">
        <f t="shared" si="0"/>
        <v>7.0958202628717812E-2</v>
      </c>
      <c r="P34" s="28">
        <f t="shared" si="1"/>
        <v>7.3208832917029606E-2</v>
      </c>
      <c r="R34" s="32">
        <f t="shared" si="8"/>
        <v>16.243861453866682</v>
      </c>
      <c r="S34" s="32">
        <f t="shared" si="9"/>
        <v>15.326971767803046</v>
      </c>
      <c r="T34" s="32">
        <f t="shared" si="10"/>
        <v>15.813107910078397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1772.3680873786852</v>
      </c>
      <c r="F35" s="2">
        <v>1910.2851033881425</v>
      </c>
      <c r="G35" s="5">
        <f t="shared" si="4"/>
        <v>3682.6531907668277</v>
      </c>
      <c r="H35" s="2">
        <v>246</v>
      </c>
      <c r="I35" s="2">
        <v>211</v>
      </c>
      <c r="J35" s="5">
        <f t="shared" si="5"/>
        <v>457</v>
      </c>
      <c r="K35" s="2">
        <v>0</v>
      </c>
      <c r="L35" s="2">
        <v>0</v>
      </c>
      <c r="M35" s="5">
        <f t="shared" si="6"/>
        <v>0</v>
      </c>
      <c r="N35" s="27">
        <f t="shared" si="7"/>
        <v>3.3355316308692512E-2</v>
      </c>
      <c r="O35" s="27">
        <f t="shared" si="0"/>
        <v>4.1914277325525329E-2</v>
      </c>
      <c r="P35" s="28">
        <f t="shared" si="1"/>
        <v>3.7307046668761931E-2</v>
      </c>
      <c r="R35" s="32">
        <f t="shared" si="8"/>
        <v>7.2047483226775819</v>
      </c>
      <c r="S35" s="32">
        <f t="shared" si="9"/>
        <v>9.0534839023134719</v>
      </c>
      <c r="T35" s="32">
        <f t="shared" si="10"/>
        <v>8.0583220804525766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312.74881886236147</v>
      </c>
      <c r="F36" s="3">
        <v>446.99999999999989</v>
      </c>
      <c r="G36" s="7">
        <f t="shared" si="4"/>
        <v>759.7488188623613</v>
      </c>
      <c r="H36" s="3">
        <v>244</v>
      </c>
      <c r="I36" s="3">
        <v>207</v>
      </c>
      <c r="J36" s="7">
        <f t="shared" si="5"/>
        <v>451</v>
      </c>
      <c r="K36" s="3">
        <v>0</v>
      </c>
      <c r="L36" s="3">
        <v>0</v>
      </c>
      <c r="M36" s="7">
        <f t="shared" si="6"/>
        <v>0</v>
      </c>
      <c r="N36" s="27">
        <f t="shared" si="7"/>
        <v>5.9340622886756506E-3</v>
      </c>
      <c r="O36" s="27">
        <f t="shared" si="0"/>
        <v>9.9973161567364442E-3</v>
      </c>
      <c r="P36" s="28">
        <f t="shared" si="1"/>
        <v>7.7990147292268342E-3</v>
      </c>
      <c r="R36" s="32">
        <f t="shared" si="8"/>
        <v>1.2817574543539405</v>
      </c>
      <c r="S36" s="32">
        <f t="shared" si="9"/>
        <v>2.1594202898550718</v>
      </c>
      <c r="T36" s="32">
        <f t="shared" si="10"/>
        <v>1.6845871815129962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8347.2616926183182</v>
      </c>
      <c r="F37" s="9">
        <v>17451.53007750136</v>
      </c>
      <c r="G37" s="10">
        <f t="shared" si="4"/>
        <v>25798.791770119678</v>
      </c>
      <c r="H37" s="9">
        <v>145</v>
      </c>
      <c r="I37" s="9">
        <v>144</v>
      </c>
      <c r="J37" s="10">
        <f t="shared" si="5"/>
        <v>289</v>
      </c>
      <c r="K37" s="9">
        <v>165</v>
      </c>
      <c r="L37" s="9">
        <v>167</v>
      </c>
      <c r="M37" s="10">
        <f t="shared" si="6"/>
        <v>332</v>
      </c>
      <c r="N37" s="25">
        <f t="shared" si="7"/>
        <v>0.11554902675274527</v>
      </c>
      <c r="O37" s="25">
        <f t="shared" si="0"/>
        <v>0.24064437503449201</v>
      </c>
      <c r="P37" s="26">
        <f t="shared" si="1"/>
        <v>0.17821768285520639</v>
      </c>
      <c r="R37" s="32">
        <f t="shared" si="8"/>
        <v>26.926650621349413</v>
      </c>
      <c r="S37" s="32">
        <f t="shared" si="9"/>
        <v>56.114244622190867</v>
      </c>
      <c r="T37" s="32">
        <f t="shared" si="10"/>
        <v>41.543948100031692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8011.7506762372486</v>
      </c>
      <c r="F38" s="2">
        <v>17115.044381797627</v>
      </c>
      <c r="G38" s="5">
        <f t="shared" si="4"/>
        <v>25126.795058034877</v>
      </c>
      <c r="H38" s="2">
        <v>145</v>
      </c>
      <c r="I38" s="2">
        <v>144</v>
      </c>
      <c r="J38" s="5">
        <f t="shared" si="5"/>
        <v>289</v>
      </c>
      <c r="K38" s="2">
        <v>165</v>
      </c>
      <c r="L38" s="2">
        <v>156</v>
      </c>
      <c r="M38" s="5">
        <f t="shared" si="6"/>
        <v>321</v>
      </c>
      <c r="N38" s="27">
        <f t="shared" si="7"/>
        <v>0.11090463283827863</v>
      </c>
      <c r="O38" s="27">
        <f t="shared" si="0"/>
        <v>0.24522931542007145</v>
      </c>
      <c r="P38" s="28">
        <f t="shared" si="1"/>
        <v>0.17690939406637149</v>
      </c>
      <c r="R38" s="32">
        <f t="shared" si="8"/>
        <v>25.844357020120157</v>
      </c>
      <c r="S38" s="32">
        <f t="shared" si="9"/>
        <v>57.05014793932542</v>
      </c>
      <c r="T38" s="32">
        <f t="shared" si="10"/>
        <v>41.191467308253898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7884.9609456781636</v>
      </c>
      <c r="F39" s="2">
        <v>16873.915743998961</v>
      </c>
      <c r="G39" s="5">
        <f t="shared" si="4"/>
        <v>24758.876689677127</v>
      </c>
      <c r="H39" s="2">
        <v>145</v>
      </c>
      <c r="I39" s="2">
        <v>144</v>
      </c>
      <c r="J39" s="5">
        <f t="shared" si="5"/>
        <v>289</v>
      </c>
      <c r="K39" s="2">
        <v>165</v>
      </c>
      <c r="L39" s="2">
        <v>185</v>
      </c>
      <c r="M39" s="5">
        <f t="shared" si="6"/>
        <v>350</v>
      </c>
      <c r="N39" s="27">
        <f t="shared" si="7"/>
        <v>0.10914951475191256</v>
      </c>
      <c r="O39" s="27">
        <f t="shared" si="0"/>
        <v>0.21918730832379404</v>
      </c>
      <c r="P39" s="28">
        <f t="shared" si="1"/>
        <v>0.16591752459173542</v>
      </c>
      <c r="R39" s="32">
        <f t="shared" si="8"/>
        <v>25.435357889284401</v>
      </c>
      <c r="S39" s="32">
        <f t="shared" si="9"/>
        <v>51.288497702124502</v>
      </c>
      <c r="T39" s="32">
        <f t="shared" si="10"/>
        <v>38.746285899338226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7797.5798738747808</v>
      </c>
      <c r="F40" s="2">
        <v>16677.368904548552</v>
      </c>
      <c r="G40" s="5">
        <f t="shared" si="4"/>
        <v>24474.948778423332</v>
      </c>
      <c r="H40" s="2">
        <v>145</v>
      </c>
      <c r="I40" s="2">
        <v>136</v>
      </c>
      <c r="J40" s="5">
        <f t="shared" si="5"/>
        <v>281</v>
      </c>
      <c r="K40" s="2">
        <v>167</v>
      </c>
      <c r="L40" s="2">
        <v>185</v>
      </c>
      <c r="M40" s="5">
        <f t="shared" si="6"/>
        <v>352</v>
      </c>
      <c r="N40" s="27">
        <f t="shared" si="7"/>
        <v>0.10720385880272192</v>
      </c>
      <c r="O40" s="27">
        <f t="shared" si="0"/>
        <v>0.22160849506416169</v>
      </c>
      <c r="P40" s="28">
        <f t="shared" si="1"/>
        <v>0.1653802150009685</v>
      </c>
      <c r="R40" s="32">
        <f t="shared" si="8"/>
        <v>24.992243185496093</v>
      </c>
      <c r="S40" s="32">
        <f t="shared" si="9"/>
        <v>51.954420263391128</v>
      </c>
      <c r="T40" s="32">
        <f t="shared" si="10"/>
        <v>38.665005969073192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7711.2050497397813</v>
      </c>
      <c r="F41" s="2">
        <v>16411.966903859524</v>
      </c>
      <c r="G41" s="5">
        <f t="shared" si="4"/>
        <v>24123.171953599303</v>
      </c>
      <c r="H41" s="2">
        <v>145</v>
      </c>
      <c r="I41" s="2">
        <v>140</v>
      </c>
      <c r="J41" s="5">
        <f t="shared" si="5"/>
        <v>285</v>
      </c>
      <c r="K41" s="2">
        <v>172</v>
      </c>
      <c r="L41" s="2">
        <v>185</v>
      </c>
      <c r="M41" s="5">
        <f t="shared" si="6"/>
        <v>357</v>
      </c>
      <c r="N41" s="27">
        <f t="shared" si="7"/>
        <v>0.10423928097950391</v>
      </c>
      <c r="O41" s="27">
        <f t="shared" si="0"/>
        <v>0.21560650162716138</v>
      </c>
      <c r="P41" s="28">
        <f t="shared" si="1"/>
        <v>0.16071828665387022</v>
      </c>
      <c r="R41" s="32">
        <f t="shared" si="8"/>
        <v>24.325567980251677</v>
      </c>
      <c r="S41" s="32">
        <f t="shared" si="9"/>
        <v>50.498359704183152</v>
      </c>
      <c r="T41" s="32">
        <f t="shared" si="10"/>
        <v>37.575034195637542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4674.6714810276344</v>
      </c>
      <c r="F42" s="2">
        <v>10255.608003851556</v>
      </c>
      <c r="G42" s="5">
        <f t="shared" si="4"/>
        <v>14930.279484879189</v>
      </c>
      <c r="H42" s="2">
        <v>0</v>
      </c>
      <c r="I42" s="2">
        <v>0</v>
      </c>
      <c r="J42" s="5">
        <f t="shared" si="5"/>
        <v>0</v>
      </c>
      <c r="K42" s="2">
        <v>172</v>
      </c>
      <c r="L42" s="2">
        <v>185</v>
      </c>
      <c r="M42" s="5">
        <f t="shared" si="6"/>
        <v>357</v>
      </c>
      <c r="N42" s="27">
        <f t="shared" si="7"/>
        <v>0.10959001033916997</v>
      </c>
      <c r="O42" s="27">
        <f t="shared" si="0"/>
        <v>0.22353112475700862</v>
      </c>
      <c r="P42" s="28">
        <f t="shared" si="1"/>
        <v>0.1686351256537362</v>
      </c>
      <c r="R42" s="32">
        <f t="shared" si="8"/>
        <v>27.178322564114154</v>
      </c>
      <c r="S42" s="32">
        <f t="shared" si="9"/>
        <v>55.435718939738138</v>
      </c>
      <c r="T42" s="32">
        <f t="shared" si="10"/>
        <v>41.821511162126583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4293.3082541216336</v>
      </c>
      <c r="F43" s="2">
        <v>8911.6834926628653</v>
      </c>
      <c r="G43" s="5">
        <f t="shared" si="4"/>
        <v>13204.991746784499</v>
      </c>
      <c r="H43" s="2">
        <v>0</v>
      </c>
      <c r="I43" s="2">
        <v>0</v>
      </c>
      <c r="J43" s="5">
        <f t="shared" si="5"/>
        <v>0</v>
      </c>
      <c r="K43" s="2">
        <v>172</v>
      </c>
      <c r="L43" s="2">
        <v>185</v>
      </c>
      <c r="M43" s="5">
        <f t="shared" si="6"/>
        <v>357</v>
      </c>
      <c r="N43" s="27">
        <f t="shared" si="7"/>
        <v>0.10064957459962569</v>
      </c>
      <c r="O43" s="27">
        <f t="shared" si="0"/>
        <v>0.19423896017137893</v>
      </c>
      <c r="P43" s="28">
        <f t="shared" si="1"/>
        <v>0.14914827580627654</v>
      </c>
      <c r="R43" s="32">
        <f t="shared" si="8"/>
        <v>24.961094500707173</v>
      </c>
      <c r="S43" s="32">
        <f t="shared" si="9"/>
        <v>48.171262122501972</v>
      </c>
      <c r="T43" s="32">
        <f t="shared" si="10"/>
        <v>36.988772399956581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4219.4326117513247</v>
      </c>
      <c r="F44" s="2">
        <v>8490.5419963811692</v>
      </c>
      <c r="G44" s="5">
        <f t="shared" si="4"/>
        <v>12709.974608132494</v>
      </c>
      <c r="H44" s="2">
        <v>0</v>
      </c>
      <c r="I44" s="2">
        <v>0</v>
      </c>
      <c r="J44" s="5">
        <f t="shared" si="5"/>
        <v>0</v>
      </c>
      <c r="K44" s="2">
        <v>172</v>
      </c>
      <c r="L44" s="2">
        <v>185</v>
      </c>
      <c r="M44" s="5">
        <f t="shared" si="6"/>
        <v>357</v>
      </c>
      <c r="N44" s="27">
        <f t="shared" si="7"/>
        <v>9.8917681258236231E-2</v>
      </c>
      <c r="O44" s="27">
        <f t="shared" si="0"/>
        <v>0.18505976452443698</v>
      </c>
      <c r="P44" s="28">
        <f t="shared" si="1"/>
        <v>0.14355713617209376</v>
      </c>
      <c r="R44" s="32">
        <f t="shared" si="8"/>
        <v>24.531584952042586</v>
      </c>
      <c r="S44" s="32">
        <f t="shared" si="9"/>
        <v>45.894821602060375</v>
      </c>
      <c r="T44" s="32">
        <f t="shared" si="10"/>
        <v>35.602169770679254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4233.7451879105593</v>
      </c>
      <c r="F45" s="2">
        <v>7981.8000701722804</v>
      </c>
      <c r="G45" s="5">
        <f t="shared" si="4"/>
        <v>12215.545258082839</v>
      </c>
      <c r="H45" s="2">
        <v>0</v>
      </c>
      <c r="I45" s="2">
        <v>0</v>
      </c>
      <c r="J45" s="5">
        <f t="shared" si="5"/>
        <v>0</v>
      </c>
      <c r="K45" s="2">
        <v>172</v>
      </c>
      <c r="L45" s="2">
        <v>185</v>
      </c>
      <c r="M45" s="5">
        <f t="shared" si="6"/>
        <v>357</v>
      </c>
      <c r="N45" s="27">
        <f t="shared" si="7"/>
        <v>9.925321614569016E-2</v>
      </c>
      <c r="O45" s="27">
        <f t="shared" si="0"/>
        <v>0.17397123082328422</v>
      </c>
      <c r="P45" s="28">
        <f t="shared" si="1"/>
        <v>0.13797263551643218</v>
      </c>
      <c r="R45" s="32">
        <f t="shared" si="8"/>
        <v>24.614797604131159</v>
      </c>
      <c r="S45" s="32">
        <f t="shared" si="9"/>
        <v>43.14486524417449</v>
      </c>
      <c r="T45" s="32">
        <f t="shared" si="10"/>
        <v>34.217213608075177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4220.5231455568128</v>
      </c>
      <c r="F46" s="2">
        <v>7862.7976926934334</v>
      </c>
      <c r="G46" s="5">
        <f t="shared" si="4"/>
        <v>12083.320838250245</v>
      </c>
      <c r="H46" s="2">
        <v>0</v>
      </c>
      <c r="I46" s="2">
        <v>0</v>
      </c>
      <c r="J46" s="5">
        <f t="shared" si="5"/>
        <v>0</v>
      </c>
      <c r="K46" s="2">
        <v>172</v>
      </c>
      <c r="L46" s="2">
        <v>186</v>
      </c>
      <c r="M46" s="5">
        <f t="shared" si="6"/>
        <v>358</v>
      </c>
      <c r="N46" s="27">
        <f t="shared" si="7"/>
        <v>9.8943247035746737E-2</v>
      </c>
      <c r="O46" s="27">
        <f t="shared" si="0"/>
        <v>0.1704560720753866</v>
      </c>
      <c r="P46" s="28">
        <f t="shared" si="1"/>
        <v>0.13609795501723559</v>
      </c>
      <c r="R46" s="32">
        <f t="shared" si="8"/>
        <v>24.537925264865191</v>
      </c>
      <c r="S46" s="32">
        <f t="shared" si="9"/>
        <v>42.273105874695879</v>
      </c>
      <c r="T46" s="32">
        <f t="shared" si="10"/>
        <v>33.752292844274429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4281.0580637979583</v>
      </c>
      <c r="F47" s="2">
        <v>7769.2766439084535</v>
      </c>
      <c r="G47" s="5">
        <f t="shared" si="4"/>
        <v>12050.334707706412</v>
      </c>
      <c r="H47" s="2">
        <v>0</v>
      </c>
      <c r="I47" s="2">
        <v>0</v>
      </c>
      <c r="J47" s="5">
        <f t="shared" si="5"/>
        <v>0</v>
      </c>
      <c r="K47" s="2">
        <v>172</v>
      </c>
      <c r="L47" s="2">
        <v>163</v>
      </c>
      <c r="M47" s="5">
        <f t="shared" si="6"/>
        <v>335</v>
      </c>
      <c r="N47" s="27">
        <f t="shared" si="7"/>
        <v>0.10036238896750653</v>
      </c>
      <c r="O47" s="27">
        <f t="shared" si="0"/>
        <v>0.19219465277826175</v>
      </c>
      <c r="P47" s="28">
        <f t="shared" si="1"/>
        <v>0.14504495315005311</v>
      </c>
      <c r="R47" s="32">
        <f t="shared" ref="R47" si="11">+E47/(H47+K47)</f>
        <v>24.889872463941618</v>
      </c>
      <c r="S47" s="32">
        <f t="shared" ref="S47" si="12">+F47/(I47+L47)</f>
        <v>47.664273889008918</v>
      </c>
      <c r="T47" s="32">
        <f t="shared" ref="T47" si="13">+G47/(J47+M47)</f>
        <v>35.971148381213169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3636.4233398783417</v>
      </c>
      <c r="F48" s="2">
        <v>7396.757037517903</v>
      </c>
      <c r="G48" s="5">
        <f t="shared" si="4"/>
        <v>11033.180377396246</v>
      </c>
      <c r="H48" s="2">
        <v>0</v>
      </c>
      <c r="I48" s="2">
        <v>0</v>
      </c>
      <c r="J48" s="5">
        <f t="shared" si="5"/>
        <v>0</v>
      </c>
      <c r="K48" s="2">
        <v>172</v>
      </c>
      <c r="L48" s="2">
        <v>167</v>
      </c>
      <c r="M48" s="5">
        <f t="shared" si="6"/>
        <v>339</v>
      </c>
      <c r="N48" s="27">
        <f t="shared" si="7"/>
        <v>8.5249984524529768E-2</v>
      </c>
      <c r="O48" s="27">
        <f t="shared" si="0"/>
        <v>0.17859660608262273</v>
      </c>
      <c r="P48" s="28">
        <f t="shared" si="1"/>
        <v>0.13123489838943103</v>
      </c>
      <c r="R48" s="32">
        <f t="shared" si="8"/>
        <v>21.141996162083384</v>
      </c>
      <c r="S48" s="32">
        <f t="shared" si="9"/>
        <v>44.291958308490436</v>
      </c>
      <c r="T48" s="32">
        <f t="shared" si="10"/>
        <v>32.546254800578893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3598.8549604577138</v>
      </c>
      <c r="F49" s="2">
        <v>6868.0618723546577</v>
      </c>
      <c r="G49" s="5">
        <f t="shared" si="4"/>
        <v>10466.916832812371</v>
      </c>
      <c r="H49" s="2">
        <v>0</v>
      </c>
      <c r="I49" s="2">
        <v>0</v>
      </c>
      <c r="J49" s="5">
        <f t="shared" si="5"/>
        <v>0</v>
      </c>
      <c r="K49" s="2">
        <v>171</v>
      </c>
      <c r="L49" s="2">
        <v>167</v>
      </c>
      <c r="M49" s="5">
        <f t="shared" si="6"/>
        <v>338</v>
      </c>
      <c r="N49" s="27">
        <f t="shared" si="7"/>
        <v>8.4862642908359598E-2</v>
      </c>
      <c r="O49" s="27">
        <f t="shared" si="0"/>
        <v>0.16583112498441804</v>
      </c>
      <c r="P49" s="28">
        <f t="shared" si="1"/>
        <v>0.12486778050215178</v>
      </c>
      <c r="R49" s="32">
        <f t="shared" si="8"/>
        <v>21.04593544127318</v>
      </c>
      <c r="S49" s="32">
        <f t="shared" si="9"/>
        <v>41.126118996135673</v>
      </c>
      <c r="T49" s="32">
        <f t="shared" si="10"/>
        <v>30.96720956453364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3471.1690628846522</v>
      </c>
      <c r="F50" s="2">
        <v>6992.4331919158067</v>
      </c>
      <c r="G50" s="5">
        <f t="shared" si="4"/>
        <v>10463.602254800458</v>
      </c>
      <c r="H50" s="2">
        <v>0</v>
      </c>
      <c r="I50" s="2">
        <v>0</v>
      </c>
      <c r="J50" s="5">
        <f t="shared" si="5"/>
        <v>0</v>
      </c>
      <c r="K50" s="2">
        <v>160</v>
      </c>
      <c r="L50" s="2">
        <v>167</v>
      </c>
      <c r="M50" s="5">
        <f t="shared" si="6"/>
        <v>327</v>
      </c>
      <c r="N50" s="27">
        <f t="shared" si="7"/>
        <v>8.7479059044472077E-2</v>
      </c>
      <c r="O50" s="27">
        <f t="shared" si="0"/>
        <v>0.16883410256702258</v>
      </c>
      <c r="P50" s="28">
        <f t="shared" si="1"/>
        <v>0.12902735344283883</v>
      </c>
      <c r="R50" s="32">
        <f t="shared" si="8"/>
        <v>21.694806643029075</v>
      </c>
      <c r="S50" s="32">
        <f t="shared" si="9"/>
        <v>41.870857436621598</v>
      </c>
      <c r="T50" s="32">
        <f t="shared" si="10"/>
        <v>31.998783653824031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3291.2496216228519</v>
      </c>
      <c r="F51" s="2">
        <v>6539.163439115976</v>
      </c>
      <c r="G51" s="5">
        <f t="shared" si="4"/>
        <v>9830.4130607388288</v>
      </c>
      <c r="H51" s="2">
        <v>0</v>
      </c>
      <c r="I51" s="2">
        <v>0</v>
      </c>
      <c r="J51" s="5">
        <f t="shared" si="5"/>
        <v>0</v>
      </c>
      <c r="K51" s="2">
        <v>158</v>
      </c>
      <c r="L51" s="2">
        <v>166</v>
      </c>
      <c r="M51" s="5">
        <f t="shared" si="6"/>
        <v>324</v>
      </c>
      <c r="N51" s="27">
        <f t="shared" si="7"/>
        <v>8.399473309572407E-2</v>
      </c>
      <c r="O51" s="27">
        <f t="shared" si="0"/>
        <v>0.15884093079858083</v>
      </c>
      <c r="P51" s="28">
        <f t="shared" si="1"/>
        <v>0.12234185907928651</v>
      </c>
      <c r="R51" s="32">
        <f t="shared" si="8"/>
        <v>20.830693807739568</v>
      </c>
      <c r="S51" s="32">
        <f t="shared" si="9"/>
        <v>39.392550838048045</v>
      </c>
      <c r="T51" s="32">
        <f t="shared" si="10"/>
        <v>30.340781051663051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3306.0662109026812</v>
      </c>
      <c r="F52" s="2">
        <v>6465.4499350492488</v>
      </c>
      <c r="G52" s="5">
        <f t="shared" si="4"/>
        <v>9771.5161459519295</v>
      </c>
      <c r="H52" s="2">
        <v>0</v>
      </c>
      <c r="I52" s="2">
        <v>0</v>
      </c>
      <c r="J52" s="5">
        <f t="shared" si="5"/>
        <v>0</v>
      </c>
      <c r="K52" s="2">
        <v>159</v>
      </c>
      <c r="L52" s="2">
        <v>167</v>
      </c>
      <c r="M52" s="5">
        <f t="shared" si="6"/>
        <v>326</v>
      </c>
      <c r="N52" s="27">
        <f t="shared" si="7"/>
        <v>8.3842214721613947E-2</v>
      </c>
      <c r="O52" s="27">
        <f t="shared" si="0"/>
        <v>0.1561099559360935</v>
      </c>
      <c r="P52" s="28">
        <f t="shared" si="1"/>
        <v>0.12086280607995163</v>
      </c>
      <c r="R52" s="32">
        <f t="shared" si="8"/>
        <v>20.792869250960258</v>
      </c>
      <c r="S52" s="32">
        <f t="shared" si="9"/>
        <v>38.715269072151187</v>
      </c>
      <c r="T52" s="32">
        <f t="shared" si="10"/>
        <v>29.973975907828006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3303.0510757955481</v>
      </c>
      <c r="F53" s="2">
        <v>6348.6900598123157</v>
      </c>
      <c r="G53" s="5">
        <f t="shared" si="4"/>
        <v>9651.7411356078628</v>
      </c>
      <c r="H53" s="2">
        <v>0</v>
      </c>
      <c r="I53" s="2">
        <v>0</v>
      </c>
      <c r="J53" s="5">
        <f t="shared" si="5"/>
        <v>0</v>
      </c>
      <c r="K53" s="2">
        <v>162</v>
      </c>
      <c r="L53" s="2">
        <v>134</v>
      </c>
      <c r="M53" s="5">
        <f t="shared" si="6"/>
        <v>296</v>
      </c>
      <c r="N53" s="27">
        <f t="shared" si="7"/>
        <v>8.2214532949909103E-2</v>
      </c>
      <c r="O53" s="27">
        <f t="shared" si="0"/>
        <v>0.19104146785665369</v>
      </c>
      <c r="P53" s="28">
        <f t="shared" si="1"/>
        <v>0.13148078050904347</v>
      </c>
      <c r="R53" s="32">
        <f t="shared" si="8"/>
        <v>20.389204171577457</v>
      </c>
      <c r="S53" s="32">
        <f t="shared" si="9"/>
        <v>47.378284028450118</v>
      </c>
      <c r="T53" s="32">
        <f t="shared" si="10"/>
        <v>32.607233566242783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3070.6565746128645</v>
      </c>
      <c r="F54" s="2">
        <v>6046.6382721392201</v>
      </c>
      <c r="G54" s="5">
        <f t="shared" si="4"/>
        <v>9117.2948467520837</v>
      </c>
      <c r="H54" s="2">
        <v>0</v>
      </c>
      <c r="I54" s="2">
        <v>0</v>
      </c>
      <c r="J54" s="5">
        <f t="shared" si="5"/>
        <v>0</v>
      </c>
      <c r="K54" s="2">
        <v>186</v>
      </c>
      <c r="L54" s="2">
        <v>134</v>
      </c>
      <c r="M54" s="5">
        <f t="shared" si="6"/>
        <v>320</v>
      </c>
      <c r="N54" s="27">
        <f t="shared" si="7"/>
        <v>6.6568170625495679E-2</v>
      </c>
      <c r="O54" s="27">
        <f t="shared" si="0"/>
        <v>0.18195228310481523</v>
      </c>
      <c r="P54" s="28">
        <f t="shared" si="1"/>
        <v>0.11488526772621073</v>
      </c>
      <c r="R54" s="32">
        <f t="shared" si="8"/>
        <v>16.508906315122928</v>
      </c>
      <c r="S54" s="32">
        <f t="shared" si="9"/>
        <v>45.124166209994179</v>
      </c>
      <c r="T54" s="32">
        <f t="shared" si="10"/>
        <v>28.491546396100262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2323.0330233889899</v>
      </c>
      <c r="F55" s="2">
        <v>4708.7186317161058</v>
      </c>
      <c r="G55" s="5">
        <f t="shared" si="4"/>
        <v>7031.7516551050958</v>
      </c>
      <c r="H55" s="2">
        <v>0</v>
      </c>
      <c r="I55" s="2">
        <v>0</v>
      </c>
      <c r="J55" s="5">
        <f t="shared" si="5"/>
        <v>0</v>
      </c>
      <c r="K55" s="2">
        <v>185</v>
      </c>
      <c r="L55" s="2">
        <v>147</v>
      </c>
      <c r="M55" s="5">
        <f t="shared" si="6"/>
        <v>332</v>
      </c>
      <c r="N55" s="27">
        <f t="shared" si="7"/>
        <v>5.0632803474040755E-2</v>
      </c>
      <c r="O55" s="27">
        <f t="shared" si="0"/>
        <v>0.12916169167533756</v>
      </c>
      <c r="P55" s="28">
        <f t="shared" si="1"/>
        <v>8.5403124454735427E-2</v>
      </c>
      <c r="R55" s="32">
        <f t="shared" si="8"/>
        <v>12.556935261562108</v>
      </c>
      <c r="S55" s="32">
        <f t="shared" si="9"/>
        <v>32.032099535483717</v>
      </c>
      <c r="T55" s="32">
        <f t="shared" si="10"/>
        <v>21.179974864774383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2242.4554899750292</v>
      </c>
      <c r="F56" s="2">
        <v>4539.7421838178816</v>
      </c>
      <c r="G56" s="5">
        <f t="shared" si="4"/>
        <v>6782.1976737929108</v>
      </c>
      <c r="H56" s="2">
        <v>0</v>
      </c>
      <c r="I56" s="2">
        <v>0</v>
      </c>
      <c r="J56" s="5">
        <f t="shared" si="5"/>
        <v>0</v>
      </c>
      <c r="K56" s="2">
        <v>171</v>
      </c>
      <c r="L56" s="2">
        <v>147</v>
      </c>
      <c r="M56" s="5">
        <f t="shared" si="6"/>
        <v>318</v>
      </c>
      <c r="N56" s="27">
        <f t="shared" si="7"/>
        <v>5.2878124174095202E-2</v>
      </c>
      <c r="O56" s="27">
        <f t="shared" si="0"/>
        <v>0.124526612459345</v>
      </c>
      <c r="P56" s="28">
        <f t="shared" si="1"/>
        <v>8.5998651777654075E-2</v>
      </c>
      <c r="R56" s="32">
        <f t="shared" si="8"/>
        <v>13.11377479517561</v>
      </c>
      <c r="S56" s="32">
        <f t="shared" si="9"/>
        <v>30.882599889917561</v>
      </c>
      <c r="T56" s="32">
        <f t="shared" si="10"/>
        <v>21.327665640858211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1903.5044494401877</v>
      </c>
      <c r="F57" s="2">
        <v>3659.8601493635956</v>
      </c>
      <c r="G57" s="5">
        <f t="shared" si="4"/>
        <v>5563.3645988037833</v>
      </c>
      <c r="H57" s="2">
        <v>0</v>
      </c>
      <c r="I57" s="2">
        <v>0</v>
      </c>
      <c r="J57" s="5">
        <f t="shared" si="5"/>
        <v>0</v>
      </c>
      <c r="K57" s="43">
        <v>179</v>
      </c>
      <c r="L57" s="2">
        <v>147</v>
      </c>
      <c r="M57" s="5">
        <f t="shared" si="6"/>
        <v>326</v>
      </c>
      <c r="N57" s="27">
        <f t="shared" si="7"/>
        <v>4.2879447860880063E-2</v>
      </c>
      <c r="O57" s="27">
        <f t="shared" si="0"/>
        <v>0.1003911605596773</v>
      </c>
      <c r="P57" s="28">
        <f t="shared" si="1"/>
        <v>6.8812643464325446E-2</v>
      </c>
      <c r="R57" s="32">
        <f t="shared" si="8"/>
        <v>10.634103069498256</v>
      </c>
      <c r="S57" s="32">
        <f t="shared" si="9"/>
        <v>24.89700781879997</v>
      </c>
      <c r="T57" s="32">
        <f t="shared" si="10"/>
        <v>17.065535579152709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1842.974287664334</v>
      </c>
      <c r="F58" s="3">
        <v>3515.9999999999991</v>
      </c>
      <c r="G58" s="7">
        <f t="shared" si="4"/>
        <v>5358.9742876643331</v>
      </c>
      <c r="H58" s="6">
        <v>0</v>
      </c>
      <c r="I58" s="3">
        <v>0</v>
      </c>
      <c r="J58" s="7">
        <f t="shared" si="5"/>
        <v>0</v>
      </c>
      <c r="K58" s="44">
        <v>187</v>
      </c>
      <c r="L58" s="3">
        <v>147</v>
      </c>
      <c r="M58" s="7">
        <f t="shared" si="6"/>
        <v>334</v>
      </c>
      <c r="N58" s="27">
        <f t="shared" si="7"/>
        <v>3.9739828524761385E-2</v>
      </c>
      <c r="O58" s="27">
        <f t="shared" si="0"/>
        <v>9.6445029624753098E-2</v>
      </c>
      <c r="P58" s="28">
        <f t="shared" si="1"/>
        <v>6.4696908050805649E-2</v>
      </c>
      <c r="R58" s="32">
        <f t="shared" si="8"/>
        <v>9.8554774741408231</v>
      </c>
      <c r="S58" s="32">
        <f t="shared" si="9"/>
        <v>23.918367346938769</v>
      </c>
      <c r="T58" s="32">
        <f t="shared" si="10"/>
        <v>16.0448331965998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5803.4972246657153</v>
      </c>
      <c r="F59" s="2">
        <v>10084.095686662537</v>
      </c>
      <c r="G59" s="10">
        <f t="shared" si="4"/>
        <v>15887.592911328251</v>
      </c>
      <c r="H59" s="2">
        <v>48</v>
      </c>
      <c r="I59" s="2">
        <v>98</v>
      </c>
      <c r="J59" s="10">
        <f t="shared" si="5"/>
        <v>146</v>
      </c>
      <c r="K59" s="2">
        <v>166</v>
      </c>
      <c r="L59" s="2">
        <v>121</v>
      </c>
      <c r="M59" s="10">
        <f t="shared" si="6"/>
        <v>287</v>
      </c>
      <c r="N59" s="25">
        <f t="shared" si="7"/>
        <v>0.11261054844508141</v>
      </c>
      <c r="O59" s="25">
        <f t="shared" si="0"/>
        <v>0.19704735983004801</v>
      </c>
      <c r="P59" s="26">
        <f t="shared" si="1"/>
        <v>0.15468098091097682</v>
      </c>
      <c r="R59" s="32">
        <f t="shared" si="8"/>
        <v>27.119145909652875</v>
      </c>
      <c r="S59" s="32">
        <f t="shared" si="9"/>
        <v>46.046099025856329</v>
      </c>
      <c r="T59" s="32">
        <f t="shared" si="10"/>
        <v>36.691900488056007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5659.7810051235401</v>
      </c>
      <c r="F60" s="2">
        <v>9902.6426361517515</v>
      </c>
      <c r="G60" s="5">
        <f t="shared" si="4"/>
        <v>15562.423641275291</v>
      </c>
      <c r="H60" s="2">
        <v>28</v>
      </c>
      <c r="I60" s="2">
        <v>96</v>
      </c>
      <c r="J60" s="5">
        <f t="shared" si="5"/>
        <v>124</v>
      </c>
      <c r="K60" s="2">
        <v>189</v>
      </c>
      <c r="L60" s="2">
        <v>121</v>
      </c>
      <c r="M60" s="5">
        <f t="shared" si="6"/>
        <v>310</v>
      </c>
      <c r="N60" s="27">
        <f t="shared" si="7"/>
        <v>0.10694975444299963</v>
      </c>
      <c r="O60" s="27">
        <f t="shared" si="0"/>
        <v>0.19514903508102932</v>
      </c>
      <c r="P60" s="28">
        <f t="shared" si="1"/>
        <v>0.15012370390179128</v>
      </c>
      <c r="R60" s="32">
        <f t="shared" si="8"/>
        <v>26.081940115776682</v>
      </c>
      <c r="S60" s="32">
        <f t="shared" si="9"/>
        <v>45.634297862450467</v>
      </c>
      <c r="T60" s="32">
        <f t="shared" si="10"/>
        <v>35.858118989113571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5531.1533979260967</v>
      </c>
      <c r="F61" s="2">
        <v>9281.4659659951576</v>
      </c>
      <c r="G61" s="5">
        <f t="shared" si="4"/>
        <v>14812.619363921254</v>
      </c>
      <c r="H61" s="2">
        <v>28</v>
      </c>
      <c r="I61" s="2">
        <v>96</v>
      </c>
      <c r="J61" s="5">
        <f t="shared" si="5"/>
        <v>124</v>
      </c>
      <c r="K61" s="2">
        <v>189</v>
      </c>
      <c r="L61" s="2">
        <v>122</v>
      </c>
      <c r="M61" s="5">
        <f t="shared" si="6"/>
        <v>311</v>
      </c>
      <c r="N61" s="27">
        <f t="shared" si="7"/>
        <v>0.10451914962067455</v>
      </c>
      <c r="O61" s="27">
        <f t="shared" si="0"/>
        <v>0.18201808060078362</v>
      </c>
      <c r="P61" s="28">
        <f t="shared" si="1"/>
        <v>0.14254965128109606</v>
      </c>
      <c r="R61" s="32">
        <f t="shared" si="8"/>
        <v>25.489186165558049</v>
      </c>
      <c r="S61" s="32">
        <f t="shared" si="9"/>
        <v>42.575531954106225</v>
      </c>
      <c r="T61" s="32">
        <f t="shared" si="10"/>
        <v>34.051998537750009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5459.4257934960715</v>
      </c>
      <c r="F62" s="2">
        <v>8908.6715974699582</v>
      </c>
      <c r="G62" s="5">
        <f t="shared" si="4"/>
        <v>14368.09739096603</v>
      </c>
      <c r="H62" s="2">
        <v>28</v>
      </c>
      <c r="I62" s="2">
        <v>96</v>
      </c>
      <c r="J62" s="5">
        <f t="shared" si="5"/>
        <v>124</v>
      </c>
      <c r="K62" s="2">
        <v>190</v>
      </c>
      <c r="L62" s="2">
        <v>120</v>
      </c>
      <c r="M62" s="5">
        <f t="shared" si="6"/>
        <v>310</v>
      </c>
      <c r="N62" s="27">
        <f t="shared" si="7"/>
        <v>0.1026825495315993</v>
      </c>
      <c r="O62" s="27">
        <f t="shared" si="0"/>
        <v>0.17642331268753877</v>
      </c>
      <c r="P62" s="28">
        <f t="shared" si="1"/>
        <v>0.13860257554180844</v>
      </c>
      <c r="R62" s="32">
        <f t="shared" si="8"/>
        <v>25.043237584844366</v>
      </c>
      <c r="S62" s="32">
        <f t="shared" si="9"/>
        <v>41.243849988286847</v>
      </c>
      <c r="T62" s="32">
        <f t="shared" si="10"/>
        <v>33.106215186557669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5446.8811220192629</v>
      </c>
      <c r="F63" s="2">
        <v>8471.9562198940184</v>
      </c>
      <c r="G63" s="5">
        <f t="shared" si="4"/>
        <v>13918.83734191328</v>
      </c>
      <c r="H63" s="2">
        <v>28</v>
      </c>
      <c r="I63" s="2">
        <v>96</v>
      </c>
      <c r="J63" s="5">
        <f t="shared" si="5"/>
        <v>124</v>
      </c>
      <c r="K63" s="2">
        <v>189</v>
      </c>
      <c r="L63" s="2">
        <v>120</v>
      </c>
      <c r="M63" s="5">
        <f t="shared" si="6"/>
        <v>309</v>
      </c>
      <c r="N63" s="27">
        <f t="shared" si="7"/>
        <v>0.1029267029860027</v>
      </c>
      <c r="O63" s="27">
        <f t="shared" si="0"/>
        <v>0.16777479839777446</v>
      </c>
      <c r="P63" s="28">
        <f t="shared" si="1"/>
        <v>0.13459075328685388</v>
      </c>
      <c r="R63" s="32">
        <f t="shared" si="8"/>
        <v>25.100834663683241</v>
      </c>
      <c r="S63" s="32">
        <f t="shared" si="9"/>
        <v>39.222019536546384</v>
      </c>
      <c r="T63" s="32">
        <f t="shared" si="10"/>
        <v>32.145120882016812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5507.9540936002932</v>
      </c>
      <c r="F64" s="2">
        <v>7831.1476623681701</v>
      </c>
      <c r="G64" s="5">
        <f t="shared" si="4"/>
        <v>13339.101755968462</v>
      </c>
      <c r="H64" s="2">
        <v>40</v>
      </c>
      <c r="I64" s="2">
        <v>70</v>
      </c>
      <c r="J64" s="5">
        <f t="shared" si="5"/>
        <v>110</v>
      </c>
      <c r="K64" s="2">
        <v>185</v>
      </c>
      <c r="L64" s="2">
        <v>148</v>
      </c>
      <c r="M64" s="5">
        <f t="shared" si="6"/>
        <v>333</v>
      </c>
      <c r="N64" s="27">
        <f t="shared" si="7"/>
        <v>0.10102630399120127</v>
      </c>
      <c r="O64" s="27">
        <f t="shared" si="0"/>
        <v>0.15111044424143583</v>
      </c>
      <c r="P64" s="28">
        <f t="shared" si="1"/>
        <v>0.12543351534612637</v>
      </c>
      <c r="R64" s="32">
        <f t="shared" si="8"/>
        <v>24.479795971556857</v>
      </c>
      <c r="S64" s="32">
        <f t="shared" si="9"/>
        <v>35.922695698936558</v>
      </c>
      <c r="T64" s="32">
        <f t="shared" si="10"/>
        <v>30.110839178258381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5048.6098642218158</v>
      </c>
      <c r="F65" s="2">
        <v>6410.7454172609268</v>
      </c>
      <c r="G65" s="5">
        <f t="shared" si="4"/>
        <v>11459.355281482742</v>
      </c>
      <c r="H65" s="2">
        <v>63</v>
      </c>
      <c r="I65" s="2">
        <v>70</v>
      </c>
      <c r="J65" s="5">
        <f t="shared" si="5"/>
        <v>133</v>
      </c>
      <c r="K65" s="2">
        <v>156</v>
      </c>
      <c r="L65" s="2">
        <v>150</v>
      </c>
      <c r="M65" s="5">
        <f t="shared" si="6"/>
        <v>306</v>
      </c>
      <c r="N65" s="27">
        <f t="shared" si="7"/>
        <v>9.653912085478461E-2</v>
      </c>
      <c r="O65" s="27">
        <f t="shared" si="0"/>
        <v>0.12252953779168438</v>
      </c>
      <c r="P65" s="28">
        <f t="shared" si="1"/>
        <v>0.10953731055940527</v>
      </c>
      <c r="R65" s="32">
        <f t="shared" si="8"/>
        <v>23.053013078638429</v>
      </c>
      <c r="S65" s="32">
        <f t="shared" si="9"/>
        <v>29.139751896640576</v>
      </c>
      <c r="T65" s="32">
        <f t="shared" si="10"/>
        <v>26.103314991988022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2584.0982435095789</v>
      </c>
      <c r="F66" s="2">
        <v>2902.0732966224746</v>
      </c>
      <c r="G66" s="5">
        <f t="shared" si="4"/>
        <v>5486.1715401320535</v>
      </c>
      <c r="H66" s="2">
        <v>28</v>
      </c>
      <c r="I66" s="2">
        <v>35</v>
      </c>
      <c r="J66" s="5">
        <f t="shared" si="5"/>
        <v>63</v>
      </c>
      <c r="K66" s="2">
        <v>80</v>
      </c>
      <c r="L66" s="2">
        <v>75</v>
      </c>
      <c r="M66" s="5">
        <f t="shared" si="6"/>
        <v>155</v>
      </c>
      <c r="N66" s="27">
        <f t="shared" si="7"/>
        <v>9.9818380852502275E-2</v>
      </c>
      <c r="O66" s="27">
        <f t="shared" si="0"/>
        <v>0.11093552357119552</v>
      </c>
      <c r="P66" s="28">
        <f t="shared" si="1"/>
        <v>0.10540600100161492</v>
      </c>
      <c r="R66" s="32">
        <f t="shared" si="8"/>
        <v>23.926835588051656</v>
      </c>
      <c r="S66" s="32">
        <f t="shared" si="9"/>
        <v>26.38248451474977</v>
      </c>
      <c r="T66" s="32">
        <f t="shared" si="10"/>
        <v>25.165924496018594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2322.0412135769993</v>
      </c>
      <c r="F67" s="2">
        <v>2811.4030744396755</v>
      </c>
      <c r="G67" s="5">
        <f t="shared" si="4"/>
        <v>5133.4442880166753</v>
      </c>
      <c r="H67" s="2">
        <v>30</v>
      </c>
      <c r="I67" s="2">
        <v>35</v>
      </c>
      <c r="J67" s="5">
        <f t="shared" si="5"/>
        <v>65</v>
      </c>
      <c r="K67" s="2">
        <v>80</v>
      </c>
      <c r="L67" s="2">
        <v>75</v>
      </c>
      <c r="M67" s="5">
        <f t="shared" si="6"/>
        <v>155</v>
      </c>
      <c r="N67" s="27">
        <f t="shared" si="7"/>
        <v>8.822345036386775E-2</v>
      </c>
      <c r="O67" s="27">
        <f t="shared" si="0"/>
        <v>0.10746953648469708</v>
      </c>
      <c r="P67" s="28">
        <f t="shared" si="1"/>
        <v>9.7817154878366522E-2</v>
      </c>
      <c r="R67" s="32">
        <f t="shared" si="8"/>
        <v>21.10946557797272</v>
      </c>
      <c r="S67" s="32">
        <f t="shared" si="9"/>
        <v>25.558209767633414</v>
      </c>
      <c r="T67" s="32">
        <f t="shared" si="10"/>
        <v>23.333837672803071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2235.0857019838681</v>
      </c>
      <c r="F68" s="2">
        <v>2739.1942695871762</v>
      </c>
      <c r="G68" s="5">
        <f t="shared" si="4"/>
        <v>4974.2799715710444</v>
      </c>
      <c r="H68" s="2">
        <v>50</v>
      </c>
      <c r="I68" s="2">
        <v>30</v>
      </c>
      <c r="J68" s="5">
        <f t="shared" si="5"/>
        <v>80</v>
      </c>
      <c r="K68" s="2">
        <v>80</v>
      </c>
      <c r="L68" s="2">
        <v>44</v>
      </c>
      <c r="M68" s="5">
        <f t="shared" si="6"/>
        <v>124</v>
      </c>
      <c r="N68" s="27">
        <f t="shared" si="7"/>
        <v>7.2946661291901707E-2</v>
      </c>
      <c r="O68" s="27">
        <f t="shared" si="0"/>
        <v>0.15749737060643837</v>
      </c>
      <c r="P68" s="28">
        <f t="shared" si="1"/>
        <v>0.10356179154669896</v>
      </c>
      <c r="R68" s="32">
        <f t="shared" si="8"/>
        <v>17.192966938337449</v>
      </c>
      <c r="S68" s="32">
        <f t="shared" si="9"/>
        <v>37.016138778205082</v>
      </c>
      <c r="T68" s="32">
        <f t="shared" si="10"/>
        <v>24.383725350838453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1747.9600324470346</v>
      </c>
      <c r="F69" s="3">
        <v>1426</v>
      </c>
      <c r="G69" s="7">
        <f t="shared" si="4"/>
        <v>3173.9600324470348</v>
      </c>
      <c r="H69" s="6">
        <v>58</v>
      </c>
      <c r="I69" s="3">
        <v>30</v>
      </c>
      <c r="J69" s="7">
        <f t="shared" si="5"/>
        <v>88</v>
      </c>
      <c r="K69" s="6">
        <v>70</v>
      </c>
      <c r="L69" s="3">
        <v>51</v>
      </c>
      <c r="M69" s="7">
        <f t="shared" si="6"/>
        <v>121</v>
      </c>
      <c r="N69" s="27">
        <f t="shared" si="7"/>
        <v>5.8483673462494466E-2</v>
      </c>
      <c r="O69" s="27">
        <f t="shared" si="0"/>
        <v>7.4550397323295686E-2</v>
      </c>
      <c r="P69" s="28">
        <f t="shared" si="1"/>
        <v>6.4753550523238015E-2</v>
      </c>
      <c r="R69" s="32">
        <f t="shared" si="8"/>
        <v>13.655937753492458</v>
      </c>
      <c r="S69" s="32">
        <f t="shared" si="9"/>
        <v>17.604938271604937</v>
      </c>
      <c r="T69" s="32">
        <f t="shared" si="10"/>
        <v>15.186411638502559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16407</v>
      </c>
      <c r="F70" s="2">
        <v>5226.7867949889396</v>
      </c>
      <c r="G70" s="10">
        <f t="shared" ref="G70:G86" si="14">+E70+F70</f>
        <v>21633.786794988941</v>
      </c>
      <c r="H70" s="2">
        <v>418</v>
      </c>
      <c r="I70" s="2">
        <v>434</v>
      </c>
      <c r="J70" s="10">
        <f t="shared" ref="J70:J86" si="15">+H70+I70</f>
        <v>852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0.18171850079744817</v>
      </c>
      <c r="O70" s="25">
        <f t="shared" si="0"/>
        <v>5.575596086137715E-2</v>
      </c>
      <c r="P70" s="26">
        <f t="shared" si="1"/>
        <v>0.11755448397555285</v>
      </c>
      <c r="R70" s="32">
        <f t="shared" si="8"/>
        <v>39.251196172248804</v>
      </c>
      <c r="S70" s="32">
        <f t="shared" si="9"/>
        <v>12.043287546057465</v>
      </c>
      <c r="T70" s="32">
        <f t="shared" si="10"/>
        <v>25.391768538719415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22306.975862112129</v>
      </c>
      <c r="F71" s="2">
        <v>7597.0302162785865</v>
      </c>
      <c r="G71" s="5">
        <f t="shared" si="14"/>
        <v>29904.006078390717</v>
      </c>
      <c r="H71" s="2">
        <v>402</v>
      </c>
      <c r="I71" s="2">
        <v>440</v>
      </c>
      <c r="J71" s="5">
        <f t="shared" si="15"/>
        <v>842</v>
      </c>
      <c r="K71" s="2">
        <v>0</v>
      </c>
      <c r="L71" s="2">
        <v>0</v>
      </c>
      <c r="M71" s="5">
        <f t="shared" si="16"/>
        <v>0</v>
      </c>
      <c r="N71" s="27">
        <f t="shared" si="17"/>
        <v>0.2568981004941972</v>
      </c>
      <c r="O71" s="27">
        <f t="shared" si="0"/>
        <v>7.9935082241988489E-2</v>
      </c>
      <c r="P71" s="28">
        <f t="shared" si="1"/>
        <v>0.16442336411537078</v>
      </c>
      <c r="R71" s="32">
        <f t="shared" ref="R71:R86" si="18">+E71/(H71+K71)</f>
        <v>55.489989706746591</v>
      </c>
      <c r="S71" s="32">
        <f t="shared" ref="S71:S86" si="19">+F71/(I71+L71)</f>
        <v>17.265977764269515</v>
      </c>
      <c r="T71" s="32">
        <f t="shared" ref="T71:T86" si="20">+G71/(J71+M71)</f>
        <v>35.51544664892009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30893.486516454806</v>
      </c>
      <c r="F72" s="2">
        <v>13730.587576129699</v>
      </c>
      <c r="G72" s="5">
        <f t="shared" si="14"/>
        <v>44624.074092584502</v>
      </c>
      <c r="H72" s="2">
        <v>428</v>
      </c>
      <c r="I72" s="2">
        <v>432</v>
      </c>
      <c r="J72" s="5">
        <f t="shared" si="15"/>
        <v>860</v>
      </c>
      <c r="K72" s="2">
        <v>0</v>
      </c>
      <c r="L72" s="2">
        <v>0</v>
      </c>
      <c r="M72" s="5">
        <f t="shared" si="16"/>
        <v>0</v>
      </c>
      <c r="N72" s="27">
        <f t="shared" si="17"/>
        <v>0.3341714965867818</v>
      </c>
      <c r="O72" s="27">
        <f t="shared" si="0"/>
        <v>0.14714707193211699</v>
      </c>
      <c r="P72" s="28">
        <f t="shared" si="1"/>
        <v>0.24022434373699666</v>
      </c>
      <c r="R72" s="32">
        <f t="shared" si="18"/>
        <v>72.181043262744879</v>
      </c>
      <c r="S72" s="32">
        <f t="shared" si="19"/>
        <v>31.783767537337265</v>
      </c>
      <c r="T72" s="32">
        <f t="shared" si="20"/>
        <v>51.888458247191281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36079.093462655073</v>
      </c>
      <c r="F73" s="2">
        <v>16020.325197636961</v>
      </c>
      <c r="G73" s="5">
        <f t="shared" si="14"/>
        <v>52099.418660292038</v>
      </c>
      <c r="H73" s="2">
        <v>432</v>
      </c>
      <c r="I73" s="2">
        <v>435</v>
      </c>
      <c r="J73" s="5">
        <f t="shared" si="15"/>
        <v>867</v>
      </c>
      <c r="K73" s="2">
        <v>0</v>
      </c>
      <c r="L73" s="2">
        <v>0</v>
      </c>
      <c r="M73" s="5">
        <f t="shared" si="16"/>
        <v>0</v>
      </c>
      <c r="N73" s="27">
        <f t="shared" si="17"/>
        <v>0.38665009283538104</v>
      </c>
      <c r="O73" s="27">
        <f t="shared" si="0"/>
        <v>0.17050154531329248</v>
      </c>
      <c r="P73" s="28">
        <f t="shared" si="1"/>
        <v>0.27820185964955807</v>
      </c>
      <c r="R73" s="32">
        <f t="shared" si="18"/>
        <v>83.516420052442299</v>
      </c>
      <c r="S73" s="32">
        <f t="shared" si="19"/>
        <v>36.828333787671177</v>
      </c>
      <c r="T73" s="32">
        <f t="shared" si="20"/>
        <v>60.091601684304543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42823.545485544812</v>
      </c>
      <c r="F74" s="2">
        <v>16476.126311341013</v>
      </c>
      <c r="G74" s="5">
        <f t="shared" si="14"/>
        <v>59299.671796885828</v>
      </c>
      <c r="H74" s="2">
        <v>402</v>
      </c>
      <c r="I74" s="2">
        <v>434</v>
      </c>
      <c r="J74" s="5">
        <f t="shared" si="15"/>
        <v>836</v>
      </c>
      <c r="K74" s="2">
        <v>0</v>
      </c>
      <c r="L74" s="2">
        <v>0</v>
      </c>
      <c r="M74" s="5">
        <f t="shared" si="16"/>
        <v>0</v>
      </c>
      <c r="N74" s="27">
        <f t="shared" si="17"/>
        <v>0.49317700255141894</v>
      </c>
      <c r="O74" s="27">
        <f t="shared" si="0"/>
        <v>0.17575659574309838</v>
      </c>
      <c r="P74" s="28">
        <f t="shared" si="1"/>
        <v>0.32839176743800852</v>
      </c>
      <c r="R74" s="32">
        <f t="shared" si="18"/>
        <v>106.5262325511065</v>
      </c>
      <c r="S74" s="32">
        <f t="shared" si="19"/>
        <v>37.963424680509249</v>
      </c>
      <c r="T74" s="32">
        <f t="shared" si="20"/>
        <v>70.932621766609842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43609.553251156198</v>
      </c>
      <c r="F75" s="2">
        <v>18309.083178289256</v>
      </c>
      <c r="G75" s="5">
        <f t="shared" si="14"/>
        <v>61918.636429445454</v>
      </c>
      <c r="H75" s="2">
        <v>402</v>
      </c>
      <c r="I75" s="2">
        <v>438</v>
      </c>
      <c r="J75" s="5">
        <f t="shared" si="15"/>
        <v>840</v>
      </c>
      <c r="K75" s="2">
        <v>0</v>
      </c>
      <c r="L75" s="2">
        <v>0</v>
      </c>
      <c r="M75" s="5">
        <f t="shared" si="16"/>
        <v>0</v>
      </c>
      <c r="N75" s="27">
        <f t="shared" si="17"/>
        <v>0.50222905439418875</v>
      </c>
      <c r="O75" s="27">
        <f t="shared" si="0"/>
        <v>0.19352573966566525</v>
      </c>
      <c r="P75" s="28">
        <f t="shared" si="1"/>
        <v>0.34126232600003004</v>
      </c>
      <c r="R75" s="32">
        <f t="shared" si="18"/>
        <v>108.48147574914476</v>
      </c>
      <c r="S75" s="32">
        <f t="shared" si="19"/>
        <v>41.801559767783694</v>
      </c>
      <c r="T75" s="32">
        <f t="shared" si="20"/>
        <v>73.712662416006495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46799.647305202598</v>
      </c>
      <c r="F76" s="2">
        <v>30072.219765224138</v>
      </c>
      <c r="G76" s="5">
        <f t="shared" si="14"/>
        <v>76871.867070426728</v>
      </c>
      <c r="H76" s="2">
        <v>425</v>
      </c>
      <c r="I76" s="2">
        <v>434</v>
      </c>
      <c r="J76" s="5">
        <f t="shared" si="15"/>
        <v>859</v>
      </c>
      <c r="K76" s="2">
        <v>0</v>
      </c>
      <c r="L76" s="2">
        <v>0</v>
      </c>
      <c r="M76" s="5">
        <f t="shared" si="16"/>
        <v>0</v>
      </c>
      <c r="N76" s="27">
        <f t="shared" si="17"/>
        <v>0.50980007957737039</v>
      </c>
      <c r="O76" s="27">
        <f t="shared" si="0"/>
        <v>0.32079087477837659</v>
      </c>
      <c r="P76" s="28">
        <f t="shared" si="1"/>
        <v>0.4143053241841651</v>
      </c>
      <c r="R76" s="32">
        <f t="shared" si="18"/>
        <v>110.11681718871199</v>
      </c>
      <c r="S76" s="32">
        <f t="shared" si="19"/>
        <v>69.290828952129345</v>
      </c>
      <c r="T76" s="32">
        <f t="shared" si="20"/>
        <v>89.489950023779656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45482.336609363112</v>
      </c>
      <c r="F77" s="2">
        <v>35238.226168189802</v>
      </c>
      <c r="G77" s="5">
        <f t="shared" si="14"/>
        <v>80720.562777552914</v>
      </c>
      <c r="H77" s="2">
        <v>422</v>
      </c>
      <c r="I77" s="2">
        <v>433</v>
      </c>
      <c r="J77" s="5">
        <f t="shared" si="15"/>
        <v>855</v>
      </c>
      <c r="K77" s="2">
        <v>0</v>
      </c>
      <c r="L77" s="2">
        <v>0</v>
      </c>
      <c r="M77" s="5">
        <f t="shared" si="16"/>
        <v>0</v>
      </c>
      <c r="N77" s="27">
        <f t="shared" si="17"/>
        <v>0.49897244832108029</v>
      </c>
      <c r="O77" s="27">
        <f t="shared" si="0"/>
        <v>0.3767665957594496</v>
      </c>
      <c r="P77" s="28">
        <f t="shared" si="1"/>
        <v>0.43708340252086264</v>
      </c>
      <c r="R77" s="32">
        <f t="shared" si="18"/>
        <v>107.77804883735335</v>
      </c>
      <c r="S77" s="32">
        <f t="shared" si="19"/>
        <v>81.381584684041115</v>
      </c>
      <c r="T77" s="32">
        <f t="shared" si="20"/>
        <v>94.410014944506329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36345.491433022544</v>
      </c>
      <c r="F78" s="2">
        <v>28594.352516014944</v>
      </c>
      <c r="G78" s="5">
        <f t="shared" si="14"/>
        <v>64939.843949037488</v>
      </c>
      <c r="H78" s="2">
        <v>402</v>
      </c>
      <c r="I78" s="2">
        <v>433</v>
      </c>
      <c r="J78" s="5">
        <f t="shared" si="15"/>
        <v>835</v>
      </c>
      <c r="K78" s="2">
        <v>0</v>
      </c>
      <c r="L78" s="2">
        <v>0</v>
      </c>
      <c r="M78" s="5">
        <f t="shared" si="16"/>
        <v>0</v>
      </c>
      <c r="N78" s="27">
        <f t="shared" si="17"/>
        <v>0.41857254736758964</v>
      </c>
      <c r="O78" s="27">
        <f t="shared" si="0"/>
        <v>0.30573039641620631</v>
      </c>
      <c r="P78" s="28">
        <f t="shared" si="1"/>
        <v>0.36005679723351902</v>
      </c>
      <c r="R78" s="32">
        <f t="shared" si="18"/>
        <v>90.411670231399356</v>
      </c>
      <c r="S78" s="32">
        <f t="shared" si="19"/>
        <v>66.037765625900562</v>
      </c>
      <c r="T78" s="32">
        <f t="shared" si="20"/>
        <v>77.772268202440102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34526.4782716521</v>
      </c>
      <c r="F79" s="2">
        <v>27135.46291621188</v>
      </c>
      <c r="G79" s="5">
        <f t="shared" si="14"/>
        <v>61661.94118786398</v>
      </c>
      <c r="H79" s="2">
        <v>424</v>
      </c>
      <c r="I79" s="2">
        <v>442</v>
      </c>
      <c r="J79" s="5">
        <f t="shared" si="15"/>
        <v>866</v>
      </c>
      <c r="K79" s="2">
        <v>0</v>
      </c>
      <c r="L79" s="2">
        <v>0</v>
      </c>
      <c r="M79" s="5">
        <f t="shared" si="16"/>
        <v>0</v>
      </c>
      <c r="N79" s="27">
        <f t="shared" si="17"/>
        <v>0.37699246889906646</v>
      </c>
      <c r="O79" s="27">
        <f t="shared" si="0"/>
        <v>0.28422430572536322</v>
      </c>
      <c r="P79" s="28">
        <f t="shared" si="1"/>
        <v>0.32964428399978607</v>
      </c>
      <c r="R79" s="32">
        <f t="shared" si="18"/>
        <v>81.430373282198346</v>
      </c>
      <c r="S79" s="32">
        <f t="shared" si="19"/>
        <v>61.392450036678461</v>
      </c>
      <c r="T79" s="32">
        <f t="shared" si="20"/>
        <v>71.203165343953785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29249.214663501833</v>
      </c>
      <c r="F80" s="2">
        <v>20483.111578250064</v>
      </c>
      <c r="G80" s="5">
        <f t="shared" si="14"/>
        <v>49732.3262417519</v>
      </c>
      <c r="H80" s="2">
        <v>432</v>
      </c>
      <c r="I80" s="2">
        <v>436</v>
      </c>
      <c r="J80" s="5">
        <f t="shared" si="15"/>
        <v>868</v>
      </c>
      <c r="K80" s="2">
        <v>0</v>
      </c>
      <c r="L80" s="2">
        <v>0</v>
      </c>
      <c r="M80" s="5">
        <f t="shared" si="16"/>
        <v>0</v>
      </c>
      <c r="N80" s="27">
        <f t="shared" si="17"/>
        <v>0.31345608992950352</v>
      </c>
      <c r="O80" s="27">
        <f t="shared" si="0"/>
        <v>0.21749821162769775</v>
      </c>
      <c r="P80" s="28">
        <f t="shared" si="1"/>
        <v>0.26525604967652278</v>
      </c>
      <c r="R80" s="32">
        <f t="shared" si="18"/>
        <v>67.706515424772761</v>
      </c>
      <c r="S80" s="32">
        <f t="shared" si="19"/>
        <v>46.979613711582715</v>
      </c>
      <c r="T80" s="32">
        <f t="shared" si="20"/>
        <v>57.295306730128914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26917.573519673413</v>
      </c>
      <c r="F81" s="2">
        <v>16276.527766060508</v>
      </c>
      <c r="G81" s="5">
        <f t="shared" si="14"/>
        <v>43194.101285733923</v>
      </c>
      <c r="H81" s="2">
        <v>426</v>
      </c>
      <c r="I81" s="2">
        <v>436</v>
      </c>
      <c r="J81" s="5">
        <f t="shared" si="15"/>
        <v>862</v>
      </c>
      <c r="K81" s="2">
        <v>0</v>
      </c>
      <c r="L81" s="2">
        <v>0</v>
      </c>
      <c r="M81" s="5">
        <f t="shared" si="16"/>
        <v>0</v>
      </c>
      <c r="N81" s="27">
        <f t="shared" si="17"/>
        <v>0.29253144583195761</v>
      </c>
      <c r="O81" s="27">
        <f t="shared" si="17"/>
        <v>0.17283095232395204</v>
      </c>
      <c r="P81" s="28">
        <f t="shared" si="17"/>
        <v>0.23198688067013579</v>
      </c>
      <c r="R81" s="32">
        <f t="shared" si="18"/>
        <v>63.186792299702844</v>
      </c>
      <c r="S81" s="32">
        <f t="shared" si="19"/>
        <v>37.331485701973641</v>
      </c>
      <c r="T81" s="32">
        <f t="shared" si="20"/>
        <v>50.10916622474933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25548.685359357125</v>
      </c>
      <c r="F82" s="2">
        <v>12982.483860799677</v>
      </c>
      <c r="G82" s="5">
        <f t="shared" si="14"/>
        <v>38531.1692201568</v>
      </c>
      <c r="H82" s="2">
        <v>424</v>
      </c>
      <c r="I82" s="2">
        <v>431</v>
      </c>
      <c r="J82" s="5">
        <f t="shared" si="15"/>
        <v>855</v>
      </c>
      <c r="K82" s="2">
        <v>0</v>
      </c>
      <c r="L82" s="2">
        <v>0</v>
      </c>
      <c r="M82" s="5">
        <f t="shared" si="16"/>
        <v>0</v>
      </c>
      <c r="N82" s="27">
        <f t="shared" si="17"/>
        <v>0.27896450645699167</v>
      </c>
      <c r="O82" s="27">
        <f t="shared" si="17"/>
        <v>0.13945264953166278</v>
      </c>
      <c r="P82" s="28">
        <f t="shared" si="17"/>
        <v>0.20863747682562703</v>
      </c>
      <c r="R82" s="32">
        <f t="shared" si="18"/>
        <v>60.256333394710204</v>
      </c>
      <c r="S82" s="32">
        <f t="shared" si="19"/>
        <v>30.121772298839158</v>
      </c>
      <c r="T82" s="32">
        <f t="shared" si="20"/>
        <v>45.065694994335438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17454.075431444042</v>
      </c>
      <c r="F83" s="2">
        <v>11510.514129401168</v>
      </c>
      <c r="G83" s="5">
        <f t="shared" si="14"/>
        <v>28964.589560845212</v>
      </c>
      <c r="H83" s="2">
        <v>434</v>
      </c>
      <c r="I83" s="2">
        <v>436</v>
      </c>
      <c r="J83" s="5">
        <f t="shared" si="15"/>
        <v>870</v>
      </c>
      <c r="K83" s="2">
        <v>0</v>
      </c>
      <c r="L83" s="2">
        <v>0</v>
      </c>
      <c r="M83" s="5">
        <f t="shared" si="16"/>
        <v>0</v>
      </c>
      <c r="N83" s="27">
        <f t="shared" si="17"/>
        <v>0.18618872068019332</v>
      </c>
      <c r="O83" s="27">
        <f t="shared" si="17"/>
        <v>0.12222343409574805</v>
      </c>
      <c r="P83" s="28">
        <f t="shared" si="17"/>
        <v>0.15413255407005755</v>
      </c>
      <c r="R83" s="32">
        <f t="shared" si="18"/>
        <v>40.216763666921757</v>
      </c>
      <c r="S83" s="32">
        <f t="shared" si="19"/>
        <v>26.400261764681577</v>
      </c>
      <c r="T83" s="32">
        <f t="shared" si="20"/>
        <v>33.292631679132427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5974.8281126831262</v>
      </c>
      <c r="F84" s="3">
        <v>8604.9999999999982</v>
      </c>
      <c r="G84" s="7">
        <f t="shared" si="14"/>
        <v>14579.828112683124</v>
      </c>
      <c r="H84" s="6">
        <v>431</v>
      </c>
      <c r="I84" s="3">
        <v>436</v>
      </c>
      <c r="J84" s="7">
        <f t="shared" si="15"/>
        <v>867</v>
      </c>
      <c r="K84" s="6">
        <v>0</v>
      </c>
      <c r="L84" s="3">
        <v>0</v>
      </c>
      <c r="M84" s="7">
        <f t="shared" si="16"/>
        <v>0</v>
      </c>
      <c r="N84" s="27">
        <f t="shared" si="17"/>
        <v>6.417921406594404E-2</v>
      </c>
      <c r="O84" s="27">
        <f t="shared" si="17"/>
        <v>9.1371474685694856E-2</v>
      </c>
      <c r="P84" s="28">
        <f t="shared" si="17"/>
        <v>7.7853753431816414E-2</v>
      </c>
      <c r="R84" s="32">
        <f t="shared" si="18"/>
        <v>13.862710238243912</v>
      </c>
      <c r="S84" s="32">
        <f t="shared" si="19"/>
        <v>19.736238532110086</v>
      </c>
      <c r="T84" s="32">
        <f t="shared" si="20"/>
        <v>16.816410741272346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3238.34317488345</v>
      </c>
      <c r="F85" s="2">
        <v>6376.2394139886792</v>
      </c>
      <c r="G85" s="5">
        <f t="shared" si="14"/>
        <v>9614.5825888721301</v>
      </c>
      <c r="H85" s="2">
        <v>145</v>
      </c>
      <c r="I85" s="2">
        <v>140</v>
      </c>
      <c r="J85" s="5">
        <f t="shared" si="15"/>
        <v>285</v>
      </c>
      <c r="K85" s="2">
        <v>0</v>
      </c>
      <c r="L85" s="2">
        <v>0</v>
      </c>
      <c r="M85" s="5">
        <f t="shared" si="16"/>
        <v>0</v>
      </c>
      <c r="N85" s="25">
        <f t="shared" si="17"/>
        <v>0.10339537595413315</v>
      </c>
      <c r="O85" s="25">
        <f t="shared" si="17"/>
        <v>0.21085447797581611</v>
      </c>
      <c r="P85" s="26">
        <f t="shared" si="17"/>
        <v>0.15618230326303006</v>
      </c>
      <c r="R85" s="32">
        <f t="shared" si="18"/>
        <v>22.333401206092759</v>
      </c>
      <c r="S85" s="32">
        <f t="shared" si="19"/>
        <v>45.544567242776282</v>
      </c>
      <c r="T85" s="32">
        <f t="shared" si="20"/>
        <v>33.735377504814494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3007.6906798953978</v>
      </c>
      <c r="F86" s="3">
        <v>5973.0000000000009</v>
      </c>
      <c r="G86" s="7">
        <f t="shared" si="14"/>
        <v>8980.6906798953987</v>
      </c>
      <c r="H86" s="6">
        <v>145</v>
      </c>
      <c r="I86" s="3">
        <v>130</v>
      </c>
      <c r="J86" s="7">
        <f t="shared" si="15"/>
        <v>275</v>
      </c>
      <c r="K86" s="6">
        <v>0</v>
      </c>
      <c r="L86" s="3">
        <v>0</v>
      </c>
      <c r="M86" s="7">
        <f t="shared" si="16"/>
        <v>0</v>
      </c>
      <c r="N86" s="27">
        <f t="shared" si="17"/>
        <v>9.6030992333824963E-2</v>
      </c>
      <c r="O86" s="27">
        <f t="shared" si="17"/>
        <v>0.21271367521367524</v>
      </c>
      <c r="P86" s="28">
        <f t="shared" si="17"/>
        <v>0.15119007878611782</v>
      </c>
      <c r="R86" s="32">
        <f t="shared" si="18"/>
        <v>20.742694344106191</v>
      </c>
      <c r="S86" s="32">
        <f t="shared" si="19"/>
        <v>45.946153846153855</v>
      </c>
      <c r="T86" s="32">
        <f t="shared" si="20"/>
        <v>32.657057017801449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0.1852391012047335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681.00000000000023</v>
      </c>
      <c r="F5" s="9">
        <v>612.42834322831163</v>
      </c>
      <c r="G5" s="10">
        <f>+E5+F5</f>
        <v>1293.4283432283119</v>
      </c>
      <c r="H5" s="9">
        <v>123</v>
      </c>
      <c r="I5" s="9">
        <v>183</v>
      </c>
      <c r="J5" s="10">
        <f>+H5+I5</f>
        <v>306</v>
      </c>
      <c r="K5" s="9">
        <v>0</v>
      </c>
      <c r="L5" s="9">
        <v>0</v>
      </c>
      <c r="M5" s="10">
        <f>+K5+L5</f>
        <v>0</v>
      </c>
      <c r="N5" s="27">
        <f>+E5/(H5*216+K5*248)</f>
        <v>2.5632339656729911E-2</v>
      </c>
      <c r="O5" s="27">
        <f t="shared" ref="O5:O80" si="0">+F5/(I5*216+L5*248)</f>
        <v>1.5493532261392219E-2</v>
      </c>
      <c r="P5" s="28">
        <f t="shared" ref="P5:P80" si="1">+G5/(J5*216+M5*248)</f>
        <v>1.9568935234027956E-2</v>
      </c>
      <c r="R5" s="32">
        <f>+E5/(H5+K5)</f>
        <v>5.5365853658536608</v>
      </c>
      <c r="S5" s="32">
        <f t="shared" ref="S5" si="2">+F5/(I5+L5)</f>
        <v>3.3466029684607195</v>
      </c>
      <c r="T5" s="32">
        <f t="shared" ref="T5" si="3">+G5/(J5+M5)</f>
        <v>4.2268900105500391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1339.3689028873164</v>
      </c>
      <c r="F6" s="2">
        <v>1116.4965187180935</v>
      </c>
      <c r="G6" s="5">
        <f t="shared" ref="G6:G69" si="4">+E6+F6</f>
        <v>2455.8654216054101</v>
      </c>
      <c r="H6" s="2">
        <v>117</v>
      </c>
      <c r="I6" s="2">
        <v>180</v>
      </c>
      <c r="J6" s="5">
        <f t="shared" ref="J6:J69" si="5">+H6+I6</f>
        <v>297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5.2998136391552562E-2</v>
      </c>
      <c r="O6" s="27">
        <f t="shared" si="0"/>
        <v>2.8716474246864545E-2</v>
      </c>
      <c r="P6" s="28">
        <f t="shared" si="1"/>
        <v>3.828197751598407E-2</v>
      </c>
      <c r="R6" s="32">
        <f t="shared" ref="R6:R70" si="8">+E6/(H6+K6)</f>
        <v>11.447597460575354</v>
      </c>
      <c r="S6" s="32">
        <f t="shared" ref="S6:S70" si="9">+F6/(I6+L6)</f>
        <v>6.2027584373227418</v>
      </c>
      <c r="T6" s="32">
        <f t="shared" ref="T6:T70" si="10">+G6/(J6+M6)</f>
        <v>8.2689071434525587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1880.5032541382523</v>
      </c>
      <c r="F7" s="2">
        <v>1428.8129797830104</v>
      </c>
      <c r="G7" s="5">
        <f t="shared" si="4"/>
        <v>3309.3162339212627</v>
      </c>
      <c r="H7" s="2">
        <v>110</v>
      </c>
      <c r="I7" s="2">
        <v>164</v>
      </c>
      <c r="J7" s="5">
        <f t="shared" si="5"/>
        <v>274</v>
      </c>
      <c r="K7" s="2">
        <v>0</v>
      </c>
      <c r="L7" s="2">
        <v>0</v>
      </c>
      <c r="M7" s="5">
        <f t="shared" si="6"/>
        <v>0</v>
      </c>
      <c r="N7" s="27">
        <f t="shared" si="7"/>
        <v>7.9145759854303541E-2</v>
      </c>
      <c r="O7" s="27">
        <f t="shared" si="0"/>
        <v>4.0334603087822107E-2</v>
      </c>
      <c r="P7" s="28">
        <f t="shared" si="1"/>
        <v>5.5915724417431444E-2</v>
      </c>
      <c r="R7" s="32">
        <f t="shared" si="8"/>
        <v>17.095484128529566</v>
      </c>
      <c r="S7" s="32">
        <f t="shared" si="9"/>
        <v>8.7122742669695761</v>
      </c>
      <c r="T7" s="32">
        <f t="shared" si="10"/>
        <v>12.077796474165192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2260.1589834013362</v>
      </c>
      <c r="F8" s="2">
        <v>1558.3329593044029</v>
      </c>
      <c r="G8" s="5">
        <f t="shared" si="4"/>
        <v>3818.4919427057393</v>
      </c>
      <c r="H8" s="2">
        <v>124</v>
      </c>
      <c r="I8" s="2">
        <v>154</v>
      </c>
      <c r="J8" s="5">
        <f t="shared" si="5"/>
        <v>278</v>
      </c>
      <c r="K8" s="2">
        <v>0</v>
      </c>
      <c r="L8" s="2">
        <v>0</v>
      </c>
      <c r="M8" s="5">
        <f t="shared" si="6"/>
        <v>0</v>
      </c>
      <c r="N8" s="27">
        <f t="shared" si="7"/>
        <v>8.4384669332487158E-2</v>
      </c>
      <c r="O8" s="27">
        <f t="shared" si="0"/>
        <v>4.6847431436520051E-2</v>
      </c>
      <c r="P8" s="28">
        <f t="shared" si="1"/>
        <v>6.3590659850548556E-2</v>
      </c>
      <c r="R8" s="32">
        <f t="shared" si="8"/>
        <v>18.227088575817227</v>
      </c>
      <c r="S8" s="32">
        <f t="shared" si="9"/>
        <v>10.119045190288331</v>
      </c>
      <c r="T8" s="32">
        <f t="shared" si="10"/>
        <v>13.735582527718487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3019.1112235301066</v>
      </c>
      <c r="F9" s="2">
        <v>1956.0514760243266</v>
      </c>
      <c r="G9" s="5">
        <f t="shared" si="4"/>
        <v>4975.1626995544329</v>
      </c>
      <c r="H9" s="2">
        <v>123</v>
      </c>
      <c r="I9" s="2">
        <v>146</v>
      </c>
      <c r="J9" s="5">
        <f t="shared" si="5"/>
        <v>269</v>
      </c>
      <c r="K9" s="2">
        <v>0</v>
      </c>
      <c r="L9" s="2">
        <v>0</v>
      </c>
      <c r="M9" s="5">
        <f t="shared" si="6"/>
        <v>0</v>
      </c>
      <c r="N9" s="27">
        <f t="shared" si="7"/>
        <v>0.11363712825692963</v>
      </c>
      <c r="O9" s="27">
        <f t="shared" si="0"/>
        <v>6.2025985414267078E-2</v>
      </c>
      <c r="P9" s="28">
        <f t="shared" si="1"/>
        <v>8.5625132513328386E-2</v>
      </c>
      <c r="R9" s="32">
        <f t="shared" si="8"/>
        <v>24.545619703496801</v>
      </c>
      <c r="S9" s="32">
        <f t="shared" si="9"/>
        <v>13.397612849481689</v>
      </c>
      <c r="T9" s="32">
        <f t="shared" si="10"/>
        <v>18.495028622878934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3421.5836363024155</v>
      </c>
      <c r="F10" s="2">
        <v>2235.615374205744</v>
      </c>
      <c r="G10" s="5">
        <f t="shared" si="4"/>
        <v>5657.1990105081595</v>
      </c>
      <c r="H10" s="2">
        <v>126</v>
      </c>
      <c r="I10" s="2">
        <v>157</v>
      </c>
      <c r="J10" s="5">
        <f t="shared" si="5"/>
        <v>283</v>
      </c>
      <c r="K10" s="2">
        <v>0</v>
      </c>
      <c r="L10" s="2">
        <v>0</v>
      </c>
      <c r="M10" s="5">
        <f t="shared" si="6"/>
        <v>0</v>
      </c>
      <c r="N10" s="27">
        <f t="shared" si="7"/>
        <v>0.1257195633562028</v>
      </c>
      <c r="O10" s="27">
        <f t="shared" si="0"/>
        <v>6.5924020234894548E-2</v>
      </c>
      <c r="P10" s="28">
        <f t="shared" si="1"/>
        <v>9.2546770882544163E-2</v>
      </c>
      <c r="R10" s="32">
        <f t="shared" si="8"/>
        <v>27.155425684939804</v>
      </c>
      <c r="S10" s="32">
        <f t="shared" si="9"/>
        <v>14.239588370737223</v>
      </c>
      <c r="T10" s="32">
        <f t="shared" si="10"/>
        <v>19.990102510629541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4348.9388536377246</v>
      </c>
      <c r="F11" s="2">
        <v>2890.7774150386776</v>
      </c>
      <c r="G11" s="5">
        <f t="shared" si="4"/>
        <v>7239.7162686764023</v>
      </c>
      <c r="H11" s="2">
        <v>127</v>
      </c>
      <c r="I11" s="2">
        <v>162</v>
      </c>
      <c r="J11" s="5">
        <f t="shared" si="5"/>
        <v>289</v>
      </c>
      <c r="K11" s="2">
        <v>0</v>
      </c>
      <c r="L11" s="2">
        <v>0</v>
      </c>
      <c r="M11" s="5">
        <f t="shared" si="6"/>
        <v>0</v>
      </c>
      <c r="N11" s="27">
        <f t="shared" si="7"/>
        <v>0.15853524546652539</v>
      </c>
      <c r="O11" s="27">
        <f t="shared" si="0"/>
        <v>8.2612523292143275E-2</v>
      </c>
      <c r="P11" s="28">
        <f t="shared" si="1"/>
        <v>0.11597648770787521</v>
      </c>
      <c r="R11" s="32">
        <f t="shared" si="8"/>
        <v>34.243613020769487</v>
      </c>
      <c r="S11" s="32">
        <f t="shared" si="9"/>
        <v>17.844305031102948</v>
      </c>
      <c r="T11" s="32">
        <f t="shared" si="10"/>
        <v>25.050921344901045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4588.6925026087738</v>
      </c>
      <c r="F12" s="2">
        <v>2959.918384130704</v>
      </c>
      <c r="G12" s="5">
        <f t="shared" si="4"/>
        <v>7548.6108867394778</v>
      </c>
      <c r="H12" s="2">
        <v>125</v>
      </c>
      <c r="I12" s="2">
        <v>162</v>
      </c>
      <c r="J12" s="5">
        <f t="shared" si="5"/>
        <v>287</v>
      </c>
      <c r="K12" s="2">
        <v>0</v>
      </c>
      <c r="L12" s="2">
        <v>0</v>
      </c>
      <c r="M12" s="5">
        <f t="shared" si="6"/>
        <v>0</v>
      </c>
      <c r="N12" s="27">
        <f t="shared" si="7"/>
        <v>0.16995157417069531</v>
      </c>
      <c r="O12" s="27">
        <f t="shared" si="0"/>
        <v>8.458843118800595E-2</v>
      </c>
      <c r="P12" s="28">
        <f t="shared" si="1"/>
        <v>0.12176750043133755</v>
      </c>
      <c r="R12" s="32">
        <f t="shared" si="8"/>
        <v>36.709540020870193</v>
      </c>
      <c r="S12" s="32">
        <f t="shared" si="9"/>
        <v>18.271101136609285</v>
      </c>
      <c r="T12" s="32">
        <f t="shared" si="10"/>
        <v>26.301780093168912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4737.0765943571305</v>
      </c>
      <c r="F13" s="2">
        <v>3003.554204522457</v>
      </c>
      <c r="G13" s="5">
        <f t="shared" si="4"/>
        <v>7740.630798879587</v>
      </c>
      <c r="H13" s="2">
        <v>120</v>
      </c>
      <c r="I13" s="2">
        <v>146</v>
      </c>
      <c r="J13" s="5">
        <f t="shared" si="5"/>
        <v>266</v>
      </c>
      <c r="K13" s="2">
        <v>0</v>
      </c>
      <c r="L13" s="2">
        <v>0</v>
      </c>
      <c r="M13" s="5">
        <f t="shared" si="6"/>
        <v>0</v>
      </c>
      <c r="N13" s="27">
        <f t="shared" si="7"/>
        <v>0.1827575846588399</v>
      </c>
      <c r="O13" s="27">
        <f t="shared" si="0"/>
        <v>9.5242079037368629E-2</v>
      </c>
      <c r="P13" s="28">
        <f t="shared" si="1"/>
        <v>0.13472275826510002</v>
      </c>
      <c r="R13" s="32">
        <f t="shared" si="8"/>
        <v>39.475638286309419</v>
      </c>
      <c r="S13" s="32">
        <f t="shared" si="9"/>
        <v>20.572289072071623</v>
      </c>
      <c r="T13" s="32">
        <f t="shared" si="10"/>
        <v>29.100115785261604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5668.4469631123284</v>
      </c>
      <c r="F14" s="2">
        <v>3786.260833255184</v>
      </c>
      <c r="G14" s="5">
        <f t="shared" si="4"/>
        <v>9454.7077963675129</v>
      </c>
      <c r="H14" s="2">
        <v>118</v>
      </c>
      <c r="I14" s="2">
        <v>143</v>
      </c>
      <c r="J14" s="5">
        <f t="shared" si="5"/>
        <v>261</v>
      </c>
      <c r="K14" s="2">
        <v>0</v>
      </c>
      <c r="L14" s="2">
        <v>0</v>
      </c>
      <c r="M14" s="5">
        <f t="shared" si="6"/>
        <v>0</v>
      </c>
      <c r="N14" s="27">
        <f t="shared" si="7"/>
        <v>0.22239669503736378</v>
      </c>
      <c r="O14" s="27">
        <f t="shared" si="0"/>
        <v>0.12258031705695364</v>
      </c>
      <c r="P14" s="28">
        <f t="shared" si="1"/>
        <v>0.16770802817453373</v>
      </c>
      <c r="R14" s="32">
        <f t="shared" si="8"/>
        <v>48.037686128070582</v>
      </c>
      <c r="S14" s="32">
        <f t="shared" si="9"/>
        <v>26.477348484301988</v>
      </c>
      <c r="T14" s="32">
        <f t="shared" si="10"/>
        <v>36.224934085699282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10539.362445640301</v>
      </c>
      <c r="F15" s="2">
        <v>8158.5619080138486</v>
      </c>
      <c r="G15" s="5">
        <f t="shared" si="4"/>
        <v>18697.924353654151</v>
      </c>
      <c r="H15" s="2">
        <v>274</v>
      </c>
      <c r="I15" s="2">
        <v>322</v>
      </c>
      <c r="J15" s="5">
        <f t="shared" si="5"/>
        <v>596</v>
      </c>
      <c r="K15" s="2">
        <v>128</v>
      </c>
      <c r="L15" s="2">
        <v>146</v>
      </c>
      <c r="M15" s="5">
        <f t="shared" si="6"/>
        <v>274</v>
      </c>
      <c r="N15" s="27">
        <f t="shared" si="7"/>
        <v>0.11590887785544939</v>
      </c>
      <c r="O15" s="27">
        <f t="shared" si="0"/>
        <v>7.7142226815562112E-2</v>
      </c>
      <c r="P15" s="28">
        <f t="shared" si="1"/>
        <v>9.5063879614690025E-2</v>
      </c>
      <c r="R15" s="32">
        <f t="shared" si="8"/>
        <v>26.217319516518163</v>
      </c>
      <c r="S15" s="32">
        <f t="shared" si="9"/>
        <v>17.43282458977318</v>
      </c>
      <c r="T15" s="32">
        <f t="shared" si="10"/>
        <v>21.49186707316569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23275.84329667858</v>
      </c>
      <c r="F16" s="2">
        <v>16184.553526846999</v>
      </c>
      <c r="G16" s="5">
        <f t="shared" si="4"/>
        <v>39460.396823525582</v>
      </c>
      <c r="H16" s="2">
        <v>311</v>
      </c>
      <c r="I16" s="2">
        <v>315</v>
      </c>
      <c r="J16" s="5">
        <f t="shared" si="5"/>
        <v>626</v>
      </c>
      <c r="K16" s="2">
        <v>237</v>
      </c>
      <c r="L16" s="2">
        <v>305</v>
      </c>
      <c r="M16" s="5">
        <f t="shared" si="6"/>
        <v>542</v>
      </c>
      <c r="N16" s="27">
        <f t="shared" si="7"/>
        <v>0.18479931479197298</v>
      </c>
      <c r="O16" s="27">
        <f t="shared" si="0"/>
        <v>0.11264305071580595</v>
      </c>
      <c r="P16" s="28">
        <f t="shared" si="1"/>
        <v>0.14634908624913059</v>
      </c>
      <c r="R16" s="32">
        <f t="shared" si="8"/>
        <v>42.474166599778428</v>
      </c>
      <c r="S16" s="32">
        <f t="shared" si="9"/>
        <v>26.10411859168871</v>
      </c>
      <c r="T16" s="32">
        <f t="shared" si="10"/>
        <v>33.784586321511625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25429.387212408503</v>
      </c>
      <c r="F17" s="2">
        <v>17588.746409913616</v>
      </c>
      <c r="G17" s="5">
        <f t="shared" si="4"/>
        <v>43018.133622322115</v>
      </c>
      <c r="H17" s="2">
        <v>308</v>
      </c>
      <c r="I17" s="2">
        <v>302</v>
      </c>
      <c r="J17" s="5">
        <f t="shared" si="5"/>
        <v>610</v>
      </c>
      <c r="K17" s="2">
        <v>236</v>
      </c>
      <c r="L17" s="2">
        <v>307</v>
      </c>
      <c r="M17" s="5">
        <f t="shared" si="6"/>
        <v>543</v>
      </c>
      <c r="N17" s="27">
        <f t="shared" si="7"/>
        <v>0.20334399958745283</v>
      </c>
      <c r="O17" s="27">
        <f t="shared" si="0"/>
        <v>0.12441815976680448</v>
      </c>
      <c r="P17" s="28">
        <f t="shared" si="1"/>
        <v>0.16146493417380609</v>
      </c>
      <c r="R17" s="32">
        <f t="shared" si="8"/>
        <v>46.745197081633279</v>
      </c>
      <c r="S17" s="32">
        <f t="shared" si="9"/>
        <v>28.881356994932045</v>
      </c>
      <c r="T17" s="32">
        <f t="shared" si="10"/>
        <v>37.309742950843116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33096.577386875462</v>
      </c>
      <c r="F18" s="2">
        <v>21683.640466415498</v>
      </c>
      <c r="G18" s="5">
        <f t="shared" si="4"/>
        <v>54780.21785329096</v>
      </c>
      <c r="H18" s="2">
        <v>341</v>
      </c>
      <c r="I18" s="2">
        <v>281</v>
      </c>
      <c r="J18" s="5">
        <f t="shared" si="5"/>
        <v>622</v>
      </c>
      <c r="K18" s="2">
        <v>222</v>
      </c>
      <c r="L18" s="2">
        <v>307</v>
      </c>
      <c r="M18" s="5">
        <f t="shared" si="6"/>
        <v>529</v>
      </c>
      <c r="N18" s="27">
        <f t="shared" si="7"/>
        <v>0.2571366880079205</v>
      </c>
      <c r="O18" s="27">
        <f t="shared" si="0"/>
        <v>0.15846907497088034</v>
      </c>
      <c r="P18" s="28">
        <f t="shared" si="1"/>
        <v>0.2062943160202865</v>
      </c>
      <c r="R18" s="32">
        <f t="shared" si="8"/>
        <v>58.786105482904908</v>
      </c>
      <c r="S18" s="32">
        <f t="shared" si="9"/>
        <v>36.876939568733839</v>
      </c>
      <c r="T18" s="32">
        <f t="shared" si="10"/>
        <v>47.59358631910596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37930.577842990919</v>
      </c>
      <c r="F19" s="2">
        <v>30896.714548873751</v>
      </c>
      <c r="G19" s="5">
        <f t="shared" si="4"/>
        <v>68827.29239186467</v>
      </c>
      <c r="H19" s="2">
        <v>347</v>
      </c>
      <c r="I19" s="2">
        <v>259</v>
      </c>
      <c r="J19" s="5">
        <f t="shared" si="5"/>
        <v>606</v>
      </c>
      <c r="K19" s="2">
        <v>216</v>
      </c>
      <c r="L19" s="2">
        <v>309</v>
      </c>
      <c r="M19" s="5">
        <f t="shared" si="6"/>
        <v>525</v>
      </c>
      <c r="N19" s="27">
        <f t="shared" si="7"/>
        <v>0.29513365890904852</v>
      </c>
      <c r="O19" s="27">
        <f t="shared" si="0"/>
        <v>0.23304907787890533</v>
      </c>
      <c r="P19" s="28">
        <f t="shared" si="1"/>
        <v>0.26360914143404979</v>
      </c>
      <c r="R19" s="32">
        <f t="shared" si="8"/>
        <v>67.372251941369299</v>
      </c>
      <c r="S19" s="32">
        <f t="shared" si="9"/>
        <v>54.395624205763646</v>
      </c>
      <c r="T19" s="32">
        <f t="shared" si="10"/>
        <v>60.855254104212797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40282.240444577183</v>
      </c>
      <c r="F20" s="2">
        <v>46993.5861368814</v>
      </c>
      <c r="G20" s="5">
        <f t="shared" si="4"/>
        <v>87275.82658145859</v>
      </c>
      <c r="H20" s="2">
        <v>350</v>
      </c>
      <c r="I20" s="2">
        <v>257</v>
      </c>
      <c r="J20" s="5">
        <f t="shared" si="5"/>
        <v>607</v>
      </c>
      <c r="K20" s="2">
        <v>221</v>
      </c>
      <c r="L20" s="2">
        <v>292</v>
      </c>
      <c r="M20" s="5">
        <f t="shared" si="6"/>
        <v>513</v>
      </c>
      <c r="N20" s="27">
        <f t="shared" si="7"/>
        <v>0.308893936296678</v>
      </c>
      <c r="O20" s="27">
        <f t="shared" si="0"/>
        <v>0.36734402270715871</v>
      </c>
      <c r="P20" s="28">
        <f t="shared" si="1"/>
        <v>0.33783842198322567</v>
      </c>
      <c r="R20" s="32">
        <f t="shared" si="8"/>
        <v>70.546830901185956</v>
      </c>
      <c r="S20" s="32">
        <f t="shared" si="9"/>
        <v>85.598517553518036</v>
      </c>
      <c r="T20" s="32">
        <f t="shared" si="10"/>
        <v>77.924845162016595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39843.781193252769</v>
      </c>
      <c r="F21" s="2">
        <v>46312.417502495126</v>
      </c>
      <c r="G21" s="5">
        <f t="shared" si="4"/>
        <v>86156.198695747895</v>
      </c>
      <c r="H21" s="2">
        <v>344</v>
      </c>
      <c r="I21" s="2">
        <v>265</v>
      </c>
      <c r="J21" s="5">
        <f t="shared" si="5"/>
        <v>609</v>
      </c>
      <c r="K21" s="2">
        <v>226</v>
      </c>
      <c r="L21" s="2">
        <v>277</v>
      </c>
      <c r="M21" s="5">
        <f t="shared" si="6"/>
        <v>503</v>
      </c>
      <c r="N21" s="27">
        <f t="shared" si="7"/>
        <v>0.30566298325497704</v>
      </c>
      <c r="O21" s="27">
        <f t="shared" si="0"/>
        <v>0.36774566051403196</v>
      </c>
      <c r="P21" s="28">
        <f t="shared" si="1"/>
        <v>0.33616946051218899</v>
      </c>
      <c r="R21" s="32">
        <f t="shared" si="8"/>
        <v>69.901370514478543</v>
      </c>
      <c r="S21" s="32">
        <f t="shared" si="9"/>
        <v>85.447264764751154</v>
      </c>
      <c r="T21" s="32">
        <f t="shared" si="10"/>
        <v>77.478595949413574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37839.414947738427</v>
      </c>
      <c r="F22" s="2">
        <v>43572.19627624299</v>
      </c>
      <c r="G22" s="5">
        <f t="shared" si="4"/>
        <v>81411.611223981425</v>
      </c>
      <c r="H22" s="2">
        <v>338</v>
      </c>
      <c r="I22" s="2">
        <v>276</v>
      </c>
      <c r="J22" s="5">
        <f t="shared" si="5"/>
        <v>614</v>
      </c>
      <c r="K22" s="2">
        <v>249</v>
      </c>
      <c r="L22" s="2">
        <v>260</v>
      </c>
      <c r="M22" s="5">
        <f t="shared" si="6"/>
        <v>509</v>
      </c>
      <c r="N22" s="27">
        <f t="shared" si="7"/>
        <v>0.28079114683688355</v>
      </c>
      <c r="O22" s="27">
        <f t="shared" si="0"/>
        <v>0.35111684724925052</v>
      </c>
      <c r="P22" s="28">
        <f t="shared" si="1"/>
        <v>0.31450540541452171</v>
      </c>
      <c r="R22" s="32">
        <f t="shared" si="8"/>
        <v>64.462376401598689</v>
      </c>
      <c r="S22" s="32">
        <f t="shared" si="9"/>
        <v>81.29141096313991</v>
      </c>
      <c r="T22" s="32">
        <f t="shared" si="10"/>
        <v>72.494756210134838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32450.594568181052</v>
      </c>
      <c r="F23" s="2">
        <v>36268.347596112995</v>
      </c>
      <c r="G23" s="5">
        <f t="shared" si="4"/>
        <v>68718.942164294043</v>
      </c>
      <c r="H23" s="2">
        <v>331</v>
      </c>
      <c r="I23" s="2">
        <v>285</v>
      </c>
      <c r="J23" s="5">
        <f t="shared" si="5"/>
        <v>616</v>
      </c>
      <c r="K23" s="2">
        <v>252</v>
      </c>
      <c r="L23" s="2">
        <v>254</v>
      </c>
      <c r="M23" s="5">
        <f t="shared" si="6"/>
        <v>506</v>
      </c>
      <c r="N23" s="27">
        <f t="shared" si="7"/>
        <v>0.24218307487149271</v>
      </c>
      <c r="O23" s="27">
        <f t="shared" si="0"/>
        <v>0.29119040718826672</v>
      </c>
      <c r="P23" s="28">
        <f t="shared" si="1"/>
        <v>0.26579205924057042</v>
      </c>
      <c r="R23" s="32">
        <f t="shared" si="8"/>
        <v>55.66139720099666</v>
      </c>
      <c r="S23" s="32">
        <f t="shared" si="9"/>
        <v>67.288214464031526</v>
      </c>
      <c r="T23" s="32">
        <f t="shared" si="10"/>
        <v>61.246829023434977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30096.544979494036</v>
      </c>
      <c r="F24" s="2">
        <v>33570.560392761647</v>
      </c>
      <c r="G24" s="5">
        <f t="shared" si="4"/>
        <v>63667.105372255683</v>
      </c>
      <c r="H24" s="2">
        <v>341</v>
      </c>
      <c r="I24" s="2">
        <v>283</v>
      </c>
      <c r="J24" s="5">
        <f t="shared" si="5"/>
        <v>624</v>
      </c>
      <c r="K24" s="2">
        <v>271</v>
      </c>
      <c r="L24" s="2">
        <v>256</v>
      </c>
      <c r="M24" s="5">
        <f t="shared" si="6"/>
        <v>527</v>
      </c>
      <c r="N24" s="27">
        <f t="shared" si="7"/>
        <v>0.21365675388668529</v>
      </c>
      <c r="O24" s="27">
        <f t="shared" si="0"/>
        <v>0.26939205553670192</v>
      </c>
      <c r="P24" s="28">
        <f t="shared" si="1"/>
        <v>0.23981883897941722</v>
      </c>
      <c r="R24" s="32">
        <f t="shared" si="8"/>
        <v>49.177361077604637</v>
      </c>
      <c r="S24" s="32">
        <f t="shared" si="9"/>
        <v>62.283043400299903</v>
      </c>
      <c r="T24" s="32">
        <f t="shared" si="10"/>
        <v>55.31460067094325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29551.352352487214</v>
      </c>
      <c r="F25" s="2">
        <v>31728.710488401601</v>
      </c>
      <c r="G25" s="5">
        <f t="shared" si="4"/>
        <v>61280.062840888815</v>
      </c>
      <c r="H25" s="2">
        <v>357</v>
      </c>
      <c r="I25" s="2">
        <v>281</v>
      </c>
      <c r="J25" s="5">
        <f t="shared" si="5"/>
        <v>638</v>
      </c>
      <c r="K25" s="2">
        <v>262</v>
      </c>
      <c r="L25" s="2">
        <v>267</v>
      </c>
      <c r="M25" s="5">
        <f t="shared" si="6"/>
        <v>529</v>
      </c>
      <c r="N25" s="27">
        <f t="shared" si="7"/>
        <v>0.2079792266235517</v>
      </c>
      <c r="O25" s="27">
        <f t="shared" si="0"/>
        <v>0.25000559827598334</v>
      </c>
      <c r="P25" s="28">
        <f t="shared" si="1"/>
        <v>0.22780692505906622</v>
      </c>
      <c r="R25" s="32">
        <f t="shared" si="8"/>
        <v>47.740472298040736</v>
      </c>
      <c r="S25" s="32">
        <f t="shared" si="9"/>
        <v>57.899106730659852</v>
      </c>
      <c r="T25" s="32">
        <f t="shared" si="10"/>
        <v>52.510765073597959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28141.78589749274</v>
      </c>
      <c r="F26" s="2">
        <v>30045.298264890553</v>
      </c>
      <c r="G26" s="5">
        <f t="shared" si="4"/>
        <v>58187.084162383297</v>
      </c>
      <c r="H26" s="2">
        <v>364</v>
      </c>
      <c r="I26" s="2">
        <v>285</v>
      </c>
      <c r="J26" s="5">
        <f t="shared" si="5"/>
        <v>649</v>
      </c>
      <c r="K26" s="2">
        <v>262</v>
      </c>
      <c r="L26" s="2">
        <v>264</v>
      </c>
      <c r="M26" s="5">
        <f t="shared" si="6"/>
        <v>526</v>
      </c>
      <c r="N26" s="27">
        <f t="shared" si="7"/>
        <v>0.19597343939758174</v>
      </c>
      <c r="O26" s="27">
        <f t="shared" si="0"/>
        <v>0.23651755671713073</v>
      </c>
      <c r="P26" s="28">
        <f t="shared" si="1"/>
        <v>0.21500444944568009</v>
      </c>
      <c r="R26" s="32">
        <f t="shared" si="8"/>
        <v>44.954929548710446</v>
      </c>
      <c r="S26" s="32">
        <f t="shared" si="9"/>
        <v>54.727319243880785</v>
      </c>
      <c r="T26" s="32">
        <f t="shared" si="10"/>
        <v>49.520922691390041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23917.670244673584</v>
      </c>
      <c r="F27" s="2">
        <v>29112.145519203728</v>
      </c>
      <c r="G27" s="5">
        <f t="shared" si="4"/>
        <v>53029.815763877312</v>
      </c>
      <c r="H27" s="2">
        <v>371</v>
      </c>
      <c r="I27" s="2">
        <v>290</v>
      </c>
      <c r="J27" s="5">
        <f t="shared" si="5"/>
        <v>661</v>
      </c>
      <c r="K27" s="2">
        <v>255</v>
      </c>
      <c r="L27" s="2">
        <v>255</v>
      </c>
      <c r="M27" s="5">
        <f t="shared" si="6"/>
        <v>510</v>
      </c>
      <c r="N27" s="27">
        <f t="shared" si="7"/>
        <v>0.16681780942886942</v>
      </c>
      <c r="O27" s="27">
        <f t="shared" si="0"/>
        <v>0.23126903018115449</v>
      </c>
      <c r="P27" s="28">
        <f t="shared" si="1"/>
        <v>0.19694943014780472</v>
      </c>
      <c r="R27" s="32">
        <f t="shared" si="8"/>
        <v>38.20714096593224</v>
      </c>
      <c r="S27" s="32">
        <f t="shared" si="9"/>
        <v>53.416780769181152</v>
      </c>
      <c r="T27" s="32">
        <f t="shared" si="10"/>
        <v>45.285922940971233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10983.152891319096</v>
      </c>
      <c r="F28" s="2">
        <v>8997.171744310248</v>
      </c>
      <c r="G28" s="5">
        <f t="shared" si="4"/>
        <v>19980.324635629346</v>
      </c>
      <c r="H28" s="2">
        <v>196</v>
      </c>
      <c r="I28" s="2">
        <v>175</v>
      </c>
      <c r="J28" s="5">
        <f t="shared" si="5"/>
        <v>371</v>
      </c>
      <c r="K28" s="2">
        <v>0</v>
      </c>
      <c r="L28" s="2">
        <v>0</v>
      </c>
      <c r="M28" s="5">
        <f t="shared" si="6"/>
        <v>0</v>
      </c>
      <c r="N28" s="27">
        <f t="shared" si="7"/>
        <v>0.25942821455307769</v>
      </c>
      <c r="O28" s="27">
        <f t="shared" si="0"/>
        <v>0.23802041651614411</v>
      </c>
      <c r="P28" s="28">
        <f t="shared" si="1"/>
        <v>0.2493301966111279</v>
      </c>
      <c r="R28" s="32">
        <f t="shared" si="8"/>
        <v>56.036494343464774</v>
      </c>
      <c r="S28" s="32">
        <f t="shared" si="9"/>
        <v>51.412409967487129</v>
      </c>
      <c r="T28" s="32">
        <f t="shared" si="10"/>
        <v>53.855322468003628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11308.488508718476</v>
      </c>
      <c r="F29" s="2">
        <v>8684.8305830491536</v>
      </c>
      <c r="G29" s="5">
        <f t="shared" si="4"/>
        <v>19993.319091767629</v>
      </c>
      <c r="H29" s="2">
        <v>188</v>
      </c>
      <c r="I29" s="2">
        <v>173</v>
      </c>
      <c r="J29" s="5">
        <f t="shared" si="5"/>
        <v>361</v>
      </c>
      <c r="K29" s="2">
        <v>0</v>
      </c>
      <c r="L29" s="2">
        <v>0</v>
      </c>
      <c r="M29" s="5">
        <f t="shared" si="6"/>
        <v>0</v>
      </c>
      <c r="N29" s="27">
        <f t="shared" si="7"/>
        <v>0.27847932694834704</v>
      </c>
      <c r="O29" s="27">
        <f t="shared" si="0"/>
        <v>0.23241357800923662</v>
      </c>
      <c r="P29" s="28">
        <f t="shared" si="1"/>
        <v>0.25640349712434118</v>
      </c>
      <c r="R29" s="32">
        <f t="shared" si="8"/>
        <v>60.151534620842959</v>
      </c>
      <c r="S29" s="32">
        <f t="shared" si="9"/>
        <v>50.201332849995104</v>
      </c>
      <c r="T29" s="32">
        <f t="shared" si="10"/>
        <v>55.383155378857701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11095.525425033471</v>
      </c>
      <c r="F30" s="2">
        <v>8458.4616140100989</v>
      </c>
      <c r="G30" s="5">
        <f t="shared" si="4"/>
        <v>19553.987039043568</v>
      </c>
      <c r="H30" s="2">
        <v>191</v>
      </c>
      <c r="I30" s="2">
        <v>170</v>
      </c>
      <c r="J30" s="5">
        <f t="shared" si="5"/>
        <v>361</v>
      </c>
      <c r="K30" s="2">
        <v>0</v>
      </c>
      <c r="L30" s="2">
        <v>0</v>
      </c>
      <c r="M30" s="5">
        <f t="shared" si="6"/>
        <v>0</v>
      </c>
      <c r="N30" s="27">
        <f t="shared" si="7"/>
        <v>0.26894331551855416</v>
      </c>
      <c r="O30" s="27">
        <f t="shared" si="0"/>
        <v>0.23035026181944715</v>
      </c>
      <c r="P30" s="28">
        <f t="shared" si="1"/>
        <v>0.25076930131121844</v>
      </c>
      <c r="R30" s="32">
        <f t="shared" si="8"/>
        <v>58.091756152007704</v>
      </c>
      <c r="S30" s="32">
        <f t="shared" si="9"/>
        <v>49.755656553000584</v>
      </c>
      <c r="T30" s="32">
        <f t="shared" si="10"/>
        <v>54.166169083223181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10585.786167808139</v>
      </c>
      <c r="F31" s="2">
        <v>7763.4850803642676</v>
      </c>
      <c r="G31" s="5">
        <f t="shared" si="4"/>
        <v>18349.271248172408</v>
      </c>
      <c r="H31" s="2">
        <v>194</v>
      </c>
      <c r="I31" s="2">
        <v>170</v>
      </c>
      <c r="J31" s="5">
        <f t="shared" si="5"/>
        <v>364</v>
      </c>
      <c r="K31" s="2">
        <v>0</v>
      </c>
      <c r="L31" s="2">
        <v>0</v>
      </c>
      <c r="M31" s="5">
        <f t="shared" si="6"/>
        <v>0</v>
      </c>
      <c r="N31" s="27">
        <f t="shared" si="7"/>
        <v>0.25261994482169098</v>
      </c>
      <c r="O31" s="27">
        <f t="shared" si="0"/>
        <v>0.21142388563083517</v>
      </c>
      <c r="P31" s="28">
        <f t="shared" si="1"/>
        <v>0.23338002706771988</v>
      </c>
      <c r="R31" s="32">
        <f t="shared" si="8"/>
        <v>54.565908081485254</v>
      </c>
      <c r="S31" s="32">
        <f t="shared" si="9"/>
        <v>45.6675592962604</v>
      </c>
      <c r="T31" s="32">
        <f t="shared" si="10"/>
        <v>50.410085846627496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10451.569830104749</v>
      </c>
      <c r="F32" s="2">
        <v>7475.0703113791114</v>
      </c>
      <c r="G32" s="5">
        <f t="shared" si="4"/>
        <v>17926.640141483862</v>
      </c>
      <c r="H32" s="2">
        <v>192</v>
      </c>
      <c r="I32" s="2">
        <v>185</v>
      </c>
      <c r="J32" s="5">
        <f t="shared" si="5"/>
        <v>377</v>
      </c>
      <c r="K32" s="2">
        <v>0</v>
      </c>
      <c r="L32" s="2">
        <v>0</v>
      </c>
      <c r="M32" s="5">
        <f t="shared" si="6"/>
        <v>0</v>
      </c>
      <c r="N32" s="27">
        <f t="shared" si="7"/>
        <v>0.25201509042497949</v>
      </c>
      <c r="O32" s="27">
        <f t="shared" si="0"/>
        <v>0.18706382160608387</v>
      </c>
      <c r="P32" s="28">
        <f t="shared" si="1"/>
        <v>0.22014245187989809</v>
      </c>
      <c r="R32" s="32">
        <f t="shared" si="8"/>
        <v>54.435259531795566</v>
      </c>
      <c r="S32" s="32">
        <f t="shared" si="9"/>
        <v>40.405785466914118</v>
      </c>
      <c r="T32" s="32">
        <f t="shared" si="10"/>
        <v>47.55076960605799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8558.154249811414</v>
      </c>
      <c r="F33" s="2">
        <v>5457.5816108395529</v>
      </c>
      <c r="G33" s="5">
        <f t="shared" si="4"/>
        <v>14015.735860650966</v>
      </c>
      <c r="H33" s="2">
        <v>194</v>
      </c>
      <c r="I33" s="2">
        <v>190</v>
      </c>
      <c r="J33" s="5">
        <f t="shared" si="5"/>
        <v>384</v>
      </c>
      <c r="K33" s="2">
        <v>0</v>
      </c>
      <c r="L33" s="2">
        <v>0</v>
      </c>
      <c r="M33" s="5">
        <f t="shared" si="6"/>
        <v>0</v>
      </c>
      <c r="N33" s="27">
        <f t="shared" si="7"/>
        <v>0.20423239427766834</v>
      </c>
      <c r="O33" s="27">
        <f t="shared" si="0"/>
        <v>0.13298200806139263</v>
      </c>
      <c r="P33" s="28">
        <f t="shared" si="1"/>
        <v>0.16897829693107358</v>
      </c>
      <c r="R33" s="32">
        <f t="shared" si="8"/>
        <v>44.114197163976364</v>
      </c>
      <c r="S33" s="32">
        <f t="shared" si="9"/>
        <v>28.724113741260805</v>
      </c>
      <c r="T33" s="32">
        <f t="shared" si="10"/>
        <v>36.499312137111893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3710.1244270275897</v>
      </c>
      <c r="F34" s="2">
        <v>3352.8996948935583</v>
      </c>
      <c r="G34" s="5">
        <f t="shared" si="4"/>
        <v>7063.0241219211475</v>
      </c>
      <c r="H34" s="2">
        <v>211</v>
      </c>
      <c r="I34" s="2">
        <v>170</v>
      </c>
      <c r="J34" s="5">
        <f t="shared" si="5"/>
        <v>381</v>
      </c>
      <c r="K34" s="2">
        <v>0</v>
      </c>
      <c r="L34" s="2">
        <v>0</v>
      </c>
      <c r="M34" s="5">
        <f t="shared" si="6"/>
        <v>0</v>
      </c>
      <c r="N34" s="27">
        <f t="shared" si="7"/>
        <v>8.1405222639713656E-2</v>
      </c>
      <c r="O34" s="27">
        <f t="shared" si="0"/>
        <v>9.1309904545031545E-2</v>
      </c>
      <c r="P34" s="28">
        <f t="shared" si="1"/>
        <v>8.5824634513477535E-2</v>
      </c>
      <c r="R34" s="32">
        <f t="shared" si="8"/>
        <v>17.583528090178149</v>
      </c>
      <c r="S34" s="32">
        <f t="shared" si="9"/>
        <v>19.722939381726814</v>
      </c>
      <c r="T34" s="32">
        <f t="shared" si="10"/>
        <v>18.538121054911148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1881.200614471202</v>
      </c>
      <c r="F35" s="2">
        <v>1835.821216773654</v>
      </c>
      <c r="G35" s="5">
        <f t="shared" si="4"/>
        <v>3717.021831244856</v>
      </c>
      <c r="H35" s="2">
        <v>214</v>
      </c>
      <c r="I35" s="2">
        <v>171</v>
      </c>
      <c r="J35" s="5">
        <f t="shared" si="5"/>
        <v>385</v>
      </c>
      <c r="K35" s="2">
        <v>0</v>
      </c>
      <c r="L35" s="2">
        <v>0</v>
      </c>
      <c r="M35" s="5">
        <f t="shared" si="6"/>
        <v>0</v>
      </c>
      <c r="N35" s="27">
        <f t="shared" si="7"/>
        <v>4.0697486467445525E-2</v>
      </c>
      <c r="O35" s="27">
        <f t="shared" si="0"/>
        <v>4.9702761987590806E-2</v>
      </c>
      <c r="P35" s="28">
        <f t="shared" si="1"/>
        <v>4.4697232217951612E-2</v>
      </c>
      <c r="R35" s="32">
        <f t="shared" si="8"/>
        <v>8.790657076968234</v>
      </c>
      <c r="S35" s="32">
        <f t="shared" si="9"/>
        <v>10.735796589319614</v>
      </c>
      <c r="T35" s="32">
        <f t="shared" si="10"/>
        <v>9.6546021590775482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403.24012132504328</v>
      </c>
      <c r="F36" s="3">
        <v>348.99999999999989</v>
      </c>
      <c r="G36" s="7">
        <f t="shared" si="4"/>
        <v>752.24012132504322</v>
      </c>
      <c r="H36" s="3">
        <v>209</v>
      </c>
      <c r="I36" s="3">
        <v>186</v>
      </c>
      <c r="J36" s="7">
        <f t="shared" si="5"/>
        <v>395</v>
      </c>
      <c r="K36" s="3">
        <v>0</v>
      </c>
      <c r="L36" s="3">
        <v>0</v>
      </c>
      <c r="M36" s="7">
        <f t="shared" si="6"/>
        <v>0</v>
      </c>
      <c r="N36" s="27">
        <f t="shared" si="7"/>
        <v>8.9323081987649142E-3</v>
      </c>
      <c r="O36" s="27">
        <f t="shared" si="0"/>
        <v>8.686778176025485E-3</v>
      </c>
      <c r="P36" s="28">
        <f t="shared" si="1"/>
        <v>8.8166915298293867E-3</v>
      </c>
      <c r="R36" s="32">
        <f t="shared" si="8"/>
        <v>1.9293785709332214</v>
      </c>
      <c r="S36" s="32">
        <f t="shared" si="9"/>
        <v>1.8763440860215048</v>
      </c>
      <c r="T36" s="32">
        <f t="shared" si="10"/>
        <v>1.9044053704431474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9437.7659984149541</v>
      </c>
      <c r="F37" s="9">
        <v>13948.912877852559</v>
      </c>
      <c r="G37" s="10">
        <f t="shared" si="4"/>
        <v>23386.678876267513</v>
      </c>
      <c r="H37" s="9">
        <v>145</v>
      </c>
      <c r="I37" s="9">
        <v>115</v>
      </c>
      <c r="J37" s="10">
        <f t="shared" si="5"/>
        <v>260</v>
      </c>
      <c r="K37" s="9">
        <v>142</v>
      </c>
      <c r="L37" s="9">
        <v>132</v>
      </c>
      <c r="M37" s="10">
        <f t="shared" si="6"/>
        <v>274</v>
      </c>
      <c r="N37" s="25">
        <f t="shared" si="7"/>
        <v>0.14184450520642891</v>
      </c>
      <c r="O37" s="25">
        <f t="shared" si="0"/>
        <v>0.24226957200660967</v>
      </c>
      <c r="P37" s="26">
        <f t="shared" si="1"/>
        <v>0.18843205230974855</v>
      </c>
      <c r="R37" s="32">
        <f t="shared" si="8"/>
        <v>32.884202085069525</v>
      </c>
      <c r="S37" s="32">
        <f t="shared" si="9"/>
        <v>56.47333148928162</v>
      </c>
      <c r="T37" s="32">
        <f t="shared" si="10"/>
        <v>43.795278794508455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9071.85517740264</v>
      </c>
      <c r="F38" s="2">
        <v>13584.192133042507</v>
      </c>
      <c r="G38" s="5">
        <f t="shared" si="4"/>
        <v>22656.047310445145</v>
      </c>
      <c r="H38" s="2">
        <v>145</v>
      </c>
      <c r="I38" s="2">
        <v>115</v>
      </c>
      <c r="J38" s="5">
        <f t="shared" si="5"/>
        <v>260</v>
      </c>
      <c r="K38" s="2">
        <v>140</v>
      </c>
      <c r="L38" s="2">
        <v>132</v>
      </c>
      <c r="M38" s="5">
        <f t="shared" si="6"/>
        <v>272</v>
      </c>
      <c r="N38" s="27">
        <f t="shared" si="7"/>
        <v>0.1373690971744797</v>
      </c>
      <c r="O38" s="27">
        <f t="shared" si="0"/>
        <v>0.23593497521610579</v>
      </c>
      <c r="P38" s="28">
        <f t="shared" si="1"/>
        <v>0.18327762838504033</v>
      </c>
      <c r="R38" s="32">
        <f t="shared" si="8"/>
        <v>31.831070797904001</v>
      </c>
      <c r="S38" s="32">
        <f t="shared" si="9"/>
        <v>54.996729283572904</v>
      </c>
      <c r="T38" s="32">
        <f t="shared" si="10"/>
        <v>42.586555094821698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8865.4675080414345</v>
      </c>
      <c r="F39" s="2">
        <v>13379.915734272519</v>
      </c>
      <c r="G39" s="5">
        <f t="shared" si="4"/>
        <v>22245.383242313954</v>
      </c>
      <c r="H39" s="2">
        <v>145</v>
      </c>
      <c r="I39" s="2">
        <v>115</v>
      </c>
      <c r="J39" s="5">
        <f t="shared" si="5"/>
        <v>260</v>
      </c>
      <c r="K39" s="2">
        <v>138</v>
      </c>
      <c r="L39" s="2">
        <v>120</v>
      </c>
      <c r="M39" s="5">
        <f t="shared" si="6"/>
        <v>258</v>
      </c>
      <c r="N39" s="27">
        <f t="shared" si="7"/>
        <v>0.13525978744113015</v>
      </c>
      <c r="O39" s="27">
        <f t="shared" si="0"/>
        <v>0.24505340172660292</v>
      </c>
      <c r="P39" s="28">
        <f t="shared" si="1"/>
        <v>0.18515600647817582</v>
      </c>
      <c r="R39" s="32">
        <f t="shared" si="8"/>
        <v>31.326740311100476</v>
      </c>
      <c r="S39" s="32">
        <f t="shared" si="9"/>
        <v>56.935811635202207</v>
      </c>
      <c r="T39" s="32">
        <f t="shared" si="10"/>
        <v>42.94475529404238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8763.5211182516123</v>
      </c>
      <c r="F40" s="2">
        <v>13272.934076868221</v>
      </c>
      <c r="G40" s="5">
        <f t="shared" si="4"/>
        <v>22036.455195119834</v>
      </c>
      <c r="H40" s="2">
        <v>145</v>
      </c>
      <c r="I40" s="2">
        <v>99</v>
      </c>
      <c r="J40" s="5">
        <f t="shared" si="5"/>
        <v>244</v>
      </c>
      <c r="K40" s="2">
        <v>117</v>
      </c>
      <c r="L40" s="2">
        <v>124</v>
      </c>
      <c r="M40" s="5">
        <f t="shared" si="6"/>
        <v>241</v>
      </c>
      <c r="N40" s="27">
        <f t="shared" si="7"/>
        <v>0.14524531155946055</v>
      </c>
      <c r="O40" s="27">
        <f t="shared" si="0"/>
        <v>0.25458290004734196</v>
      </c>
      <c r="P40" s="28">
        <f t="shared" si="1"/>
        <v>0.19592836612774586</v>
      </c>
      <c r="R40" s="32">
        <f t="shared" si="8"/>
        <v>33.448553886456537</v>
      </c>
      <c r="S40" s="32">
        <f t="shared" si="9"/>
        <v>59.519883752772294</v>
      </c>
      <c r="T40" s="32">
        <f t="shared" si="10"/>
        <v>45.435990093030583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8679.7344051183027</v>
      </c>
      <c r="F41" s="2">
        <v>13160.611075607094</v>
      </c>
      <c r="G41" s="5">
        <f t="shared" si="4"/>
        <v>21840.345480725395</v>
      </c>
      <c r="H41" s="2">
        <v>145</v>
      </c>
      <c r="I41" s="2">
        <v>95</v>
      </c>
      <c r="J41" s="5">
        <f t="shared" si="5"/>
        <v>240</v>
      </c>
      <c r="K41" s="2">
        <v>145</v>
      </c>
      <c r="L41" s="2">
        <v>124</v>
      </c>
      <c r="M41" s="5">
        <f t="shared" si="6"/>
        <v>269</v>
      </c>
      <c r="N41" s="27">
        <f t="shared" si="7"/>
        <v>0.12900913206180592</v>
      </c>
      <c r="O41" s="27">
        <f t="shared" si="0"/>
        <v>0.2566822256905737</v>
      </c>
      <c r="P41" s="28">
        <f t="shared" si="1"/>
        <v>0.18422587118501074</v>
      </c>
      <c r="R41" s="32">
        <f t="shared" si="8"/>
        <v>29.930118638338975</v>
      </c>
      <c r="S41" s="32">
        <f t="shared" si="9"/>
        <v>60.094114500489013</v>
      </c>
      <c r="T41" s="32">
        <f t="shared" si="10"/>
        <v>42.908340826572484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5024.0721612750922</v>
      </c>
      <c r="F42" s="2">
        <v>7041.9929519043908</v>
      </c>
      <c r="G42" s="5">
        <f t="shared" si="4"/>
        <v>12066.065113179484</v>
      </c>
      <c r="H42" s="2">
        <v>0</v>
      </c>
      <c r="I42" s="2">
        <v>0</v>
      </c>
      <c r="J42" s="5">
        <f t="shared" si="5"/>
        <v>0</v>
      </c>
      <c r="K42" s="2">
        <v>140</v>
      </c>
      <c r="L42" s="2">
        <v>124</v>
      </c>
      <c r="M42" s="5">
        <f t="shared" si="6"/>
        <v>264</v>
      </c>
      <c r="N42" s="27">
        <f t="shared" si="7"/>
        <v>0.14470253920723192</v>
      </c>
      <c r="O42" s="27">
        <f t="shared" si="0"/>
        <v>0.22899300702082437</v>
      </c>
      <c r="P42" s="28">
        <f t="shared" si="1"/>
        <v>0.18429351651361625</v>
      </c>
      <c r="R42" s="32">
        <f t="shared" si="8"/>
        <v>35.886229723393512</v>
      </c>
      <c r="S42" s="32">
        <f t="shared" si="9"/>
        <v>56.79026574116444</v>
      </c>
      <c r="T42" s="32">
        <f t="shared" si="10"/>
        <v>45.704792095376831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4621.6087296825062</v>
      </c>
      <c r="F43" s="2">
        <v>6355.0000417400988</v>
      </c>
      <c r="G43" s="5">
        <f t="shared" si="4"/>
        <v>10976.608771422605</v>
      </c>
      <c r="H43" s="2">
        <v>0</v>
      </c>
      <c r="I43" s="2">
        <v>0</v>
      </c>
      <c r="J43" s="5">
        <f t="shared" si="5"/>
        <v>0</v>
      </c>
      <c r="K43" s="2">
        <v>140</v>
      </c>
      <c r="L43" s="2">
        <v>124</v>
      </c>
      <c r="M43" s="5">
        <f t="shared" si="6"/>
        <v>264</v>
      </c>
      <c r="N43" s="27">
        <f t="shared" si="7"/>
        <v>0.13311085050928878</v>
      </c>
      <c r="O43" s="27">
        <f t="shared" si="0"/>
        <v>0.20665322716376491</v>
      </c>
      <c r="P43" s="28">
        <f t="shared" si="1"/>
        <v>0.16765348196820939</v>
      </c>
      <c r="R43" s="32">
        <f t="shared" si="8"/>
        <v>33.011490926303615</v>
      </c>
      <c r="S43" s="32">
        <f t="shared" si="9"/>
        <v>51.250000336613702</v>
      </c>
      <c r="T43" s="32">
        <f t="shared" si="10"/>
        <v>41.578063528115926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4527.0015639313824</v>
      </c>
      <c r="F44" s="2">
        <v>6080.0168780992435</v>
      </c>
      <c r="G44" s="5">
        <f t="shared" si="4"/>
        <v>10607.018442030625</v>
      </c>
      <c r="H44" s="2">
        <v>0</v>
      </c>
      <c r="I44" s="2">
        <v>0</v>
      </c>
      <c r="J44" s="5">
        <f t="shared" si="5"/>
        <v>0</v>
      </c>
      <c r="K44" s="2">
        <v>140</v>
      </c>
      <c r="L44" s="2">
        <v>126</v>
      </c>
      <c r="M44" s="5">
        <f t="shared" si="6"/>
        <v>266</v>
      </c>
      <c r="N44" s="27">
        <f t="shared" si="7"/>
        <v>0.13038598974456747</v>
      </c>
      <c r="O44" s="27">
        <f t="shared" si="0"/>
        <v>0.1945729927707131</v>
      </c>
      <c r="P44" s="28">
        <f t="shared" si="1"/>
        <v>0.16079035959905749</v>
      </c>
      <c r="R44" s="32">
        <f t="shared" si="8"/>
        <v>32.335725456652732</v>
      </c>
      <c r="S44" s="32">
        <f t="shared" si="9"/>
        <v>48.254102207136853</v>
      </c>
      <c r="T44" s="32">
        <f t="shared" si="10"/>
        <v>39.876009180566257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4362.5638522213203</v>
      </c>
      <c r="F45" s="2">
        <v>5904.857156364953</v>
      </c>
      <c r="G45" s="5">
        <f t="shared" si="4"/>
        <v>10267.421008586272</v>
      </c>
      <c r="H45" s="2">
        <v>0</v>
      </c>
      <c r="I45" s="2">
        <v>0</v>
      </c>
      <c r="J45" s="5">
        <f t="shared" si="5"/>
        <v>0</v>
      </c>
      <c r="K45" s="2">
        <v>140</v>
      </c>
      <c r="L45" s="2">
        <v>125</v>
      </c>
      <c r="M45" s="5">
        <f t="shared" si="6"/>
        <v>265</v>
      </c>
      <c r="N45" s="27">
        <f t="shared" si="7"/>
        <v>0.12564988053632836</v>
      </c>
      <c r="O45" s="27">
        <f t="shared" si="0"/>
        <v>0.19047926310854688</v>
      </c>
      <c r="P45" s="28">
        <f t="shared" si="1"/>
        <v>0.15622977797605406</v>
      </c>
      <c r="R45" s="32">
        <f t="shared" si="8"/>
        <v>31.16117037300943</v>
      </c>
      <c r="S45" s="32">
        <f t="shared" si="9"/>
        <v>47.238857250919622</v>
      </c>
      <c r="T45" s="32">
        <f t="shared" si="10"/>
        <v>38.744984938061407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4352.8135629374801</v>
      </c>
      <c r="F46" s="2">
        <v>5850.7024575065507</v>
      </c>
      <c r="G46" s="5">
        <f t="shared" si="4"/>
        <v>10203.516020444031</v>
      </c>
      <c r="H46" s="2">
        <v>0</v>
      </c>
      <c r="I46" s="2">
        <v>0</v>
      </c>
      <c r="J46" s="5">
        <f t="shared" si="5"/>
        <v>0</v>
      </c>
      <c r="K46" s="2">
        <v>140</v>
      </c>
      <c r="L46" s="2">
        <v>126</v>
      </c>
      <c r="M46" s="5">
        <f t="shared" si="6"/>
        <v>266</v>
      </c>
      <c r="N46" s="27">
        <f t="shared" si="7"/>
        <v>0.12536905423207029</v>
      </c>
      <c r="O46" s="27">
        <f t="shared" si="0"/>
        <v>0.18723446164575494</v>
      </c>
      <c r="P46" s="28">
        <f t="shared" si="1"/>
        <v>0.15467372090171039</v>
      </c>
      <c r="R46" s="32">
        <f t="shared" si="8"/>
        <v>31.09152544955343</v>
      </c>
      <c r="S46" s="32">
        <f t="shared" si="9"/>
        <v>46.434146488147228</v>
      </c>
      <c r="T46" s="32">
        <f t="shared" si="10"/>
        <v>38.359082783624174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4284.1167439396859</v>
      </c>
      <c r="F47" s="2">
        <v>5788.8294759402697</v>
      </c>
      <c r="G47" s="5">
        <f t="shared" si="4"/>
        <v>10072.946219879956</v>
      </c>
      <c r="H47" s="2">
        <v>0</v>
      </c>
      <c r="I47" s="2">
        <v>0</v>
      </c>
      <c r="J47" s="5">
        <f t="shared" si="5"/>
        <v>0</v>
      </c>
      <c r="K47" s="2">
        <v>139</v>
      </c>
      <c r="L47" s="2">
        <v>128</v>
      </c>
      <c r="M47" s="5">
        <f t="shared" si="6"/>
        <v>267</v>
      </c>
      <c r="N47" s="27">
        <f t="shared" si="7"/>
        <v>0.1242781603602833</v>
      </c>
      <c r="O47" s="27">
        <f t="shared" si="0"/>
        <v>0.18235979951928774</v>
      </c>
      <c r="P47" s="28">
        <f t="shared" si="1"/>
        <v>0.15212254167995584</v>
      </c>
      <c r="R47" s="32">
        <f t="shared" ref="R47" si="11">+E47/(H47+K47)</f>
        <v>30.820983769350256</v>
      </c>
      <c r="S47" s="32">
        <f t="shared" ref="S47" si="12">+F47/(I47+L47)</f>
        <v>45.225230280783357</v>
      </c>
      <c r="T47" s="32">
        <f t="shared" ref="T47" si="13">+G47/(J47+M47)</f>
        <v>37.726390336629045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3472.0527905921749</v>
      </c>
      <c r="F48" s="2">
        <v>5569.0420201362067</v>
      </c>
      <c r="G48" s="5">
        <f t="shared" si="4"/>
        <v>9041.0948107283821</v>
      </c>
      <c r="H48" s="2">
        <v>0</v>
      </c>
      <c r="I48" s="2">
        <v>0</v>
      </c>
      <c r="J48" s="5">
        <f t="shared" si="5"/>
        <v>0</v>
      </c>
      <c r="K48" s="2">
        <v>135</v>
      </c>
      <c r="L48" s="2">
        <v>123</v>
      </c>
      <c r="M48" s="5">
        <f t="shared" si="6"/>
        <v>258</v>
      </c>
      <c r="N48" s="27">
        <f t="shared" si="7"/>
        <v>0.10370528048363724</v>
      </c>
      <c r="O48" s="27">
        <f t="shared" si="0"/>
        <v>0.18256759835222289</v>
      </c>
      <c r="P48" s="28">
        <f t="shared" si="1"/>
        <v>0.14130243202563739</v>
      </c>
      <c r="R48" s="32">
        <f t="shared" si="8"/>
        <v>25.718909559942038</v>
      </c>
      <c r="S48" s="32">
        <f t="shared" si="9"/>
        <v>45.276764391351271</v>
      </c>
      <c r="T48" s="32">
        <f t="shared" si="10"/>
        <v>35.043003142358067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3494.0860101364233</v>
      </c>
      <c r="F49" s="2">
        <v>5283.5700664127944</v>
      </c>
      <c r="G49" s="5">
        <f t="shared" si="4"/>
        <v>8777.6560765492177</v>
      </c>
      <c r="H49" s="2">
        <v>0</v>
      </c>
      <c r="I49" s="2">
        <v>0</v>
      </c>
      <c r="J49" s="5">
        <f t="shared" si="5"/>
        <v>0</v>
      </c>
      <c r="K49" s="2">
        <v>130</v>
      </c>
      <c r="L49" s="2">
        <v>124</v>
      </c>
      <c r="M49" s="5">
        <f t="shared" si="6"/>
        <v>254</v>
      </c>
      <c r="N49" s="27">
        <f t="shared" si="7"/>
        <v>0.10837735763450444</v>
      </c>
      <c r="O49" s="27">
        <f t="shared" si="0"/>
        <v>0.17181224201394363</v>
      </c>
      <c r="P49" s="28">
        <f t="shared" si="1"/>
        <v>0.13934556890635663</v>
      </c>
      <c r="R49" s="32">
        <f t="shared" si="8"/>
        <v>26.877584693357104</v>
      </c>
      <c r="S49" s="32">
        <f t="shared" si="9"/>
        <v>42.609436019458016</v>
      </c>
      <c r="T49" s="32">
        <f t="shared" si="10"/>
        <v>34.557701088776447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3443.4523618036546</v>
      </c>
      <c r="F50" s="2">
        <v>5266.1997898282152</v>
      </c>
      <c r="G50" s="5">
        <f t="shared" si="4"/>
        <v>8709.6521516318699</v>
      </c>
      <c r="H50" s="2">
        <v>0</v>
      </c>
      <c r="I50" s="2">
        <v>0</v>
      </c>
      <c r="J50" s="5">
        <f t="shared" si="5"/>
        <v>0</v>
      </c>
      <c r="K50" s="2">
        <v>135</v>
      </c>
      <c r="L50" s="2">
        <v>129</v>
      </c>
      <c r="M50" s="5">
        <f t="shared" si="6"/>
        <v>264</v>
      </c>
      <c r="N50" s="27">
        <f t="shared" si="7"/>
        <v>0.10285102633822146</v>
      </c>
      <c r="O50" s="27">
        <f t="shared" si="0"/>
        <v>0.16460989590610825</v>
      </c>
      <c r="P50" s="28">
        <f t="shared" si="1"/>
        <v>0.13302865578616616</v>
      </c>
      <c r="R50" s="32">
        <f t="shared" si="8"/>
        <v>25.507054531878925</v>
      </c>
      <c r="S50" s="32">
        <f t="shared" si="9"/>
        <v>40.823254184714848</v>
      </c>
      <c r="T50" s="32">
        <f t="shared" si="10"/>
        <v>32.991106634969206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3358.952628662913</v>
      </c>
      <c r="F51" s="2">
        <v>4937.4823711460112</v>
      </c>
      <c r="G51" s="5">
        <f t="shared" si="4"/>
        <v>8296.4349998089237</v>
      </c>
      <c r="H51" s="2">
        <v>0</v>
      </c>
      <c r="I51" s="2">
        <v>0</v>
      </c>
      <c r="J51" s="5">
        <f t="shared" si="5"/>
        <v>0</v>
      </c>
      <c r="K51" s="2">
        <v>139</v>
      </c>
      <c r="L51" s="2">
        <v>128</v>
      </c>
      <c r="M51" s="5">
        <f t="shared" si="6"/>
        <v>267</v>
      </c>
      <c r="N51" s="27">
        <f t="shared" si="7"/>
        <v>9.7440027519810651E-2</v>
      </c>
      <c r="O51" s="27">
        <f t="shared" si="0"/>
        <v>0.15554064929265407</v>
      </c>
      <c r="P51" s="28">
        <f t="shared" si="1"/>
        <v>0.12529350911877679</v>
      </c>
      <c r="R51" s="32">
        <f t="shared" si="8"/>
        <v>24.165126824913042</v>
      </c>
      <c r="S51" s="32">
        <f t="shared" si="9"/>
        <v>38.574081024578213</v>
      </c>
      <c r="T51" s="32">
        <f t="shared" si="10"/>
        <v>31.072790261456642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3349.7661835202612</v>
      </c>
      <c r="F52" s="2">
        <v>4880.9404840051029</v>
      </c>
      <c r="G52" s="5">
        <f t="shared" si="4"/>
        <v>8230.7066675253645</v>
      </c>
      <c r="H52" s="2">
        <v>0</v>
      </c>
      <c r="I52" s="2">
        <v>0</v>
      </c>
      <c r="J52" s="5">
        <f t="shared" si="5"/>
        <v>0</v>
      </c>
      <c r="K52" s="2">
        <v>144</v>
      </c>
      <c r="L52" s="2">
        <v>127</v>
      </c>
      <c r="M52" s="5">
        <f t="shared" si="6"/>
        <v>271</v>
      </c>
      <c r="N52" s="27">
        <f t="shared" si="7"/>
        <v>9.3799456303770748E-2</v>
      </c>
      <c r="O52" s="27">
        <f t="shared" si="0"/>
        <v>0.15497017030750262</v>
      </c>
      <c r="P52" s="28">
        <f t="shared" si="1"/>
        <v>0.12246617467452334</v>
      </c>
      <c r="R52" s="32">
        <f t="shared" si="8"/>
        <v>23.262265163335147</v>
      </c>
      <c r="S52" s="32">
        <f t="shared" si="9"/>
        <v>38.432602236260649</v>
      </c>
      <c r="T52" s="32">
        <f t="shared" si="10"/>
        <v>30.371611319281786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3350.0881907159715</v>
      </c>
      <c r="F53" s="2">
        <v>4794.1838352214018</v>
      </c>
      <c r="G53" s="5">
        <f t="shared" si="4"/>
        <v>8144.2720259373727</v>
      </c>
      <c r="H53" s="2">
        <v>0</v>
      </c>
      <c r="I53" s="2">
        <v>0</v>
      </c>
      <c r="J53" s="5">
        <f t="shared" si="5"/>
        <v>0</v>
      </c>
      <c r="K53" s="2">
        <v>147</v>
      </c>
      <c r="L53" s="2">
        <v>124</v>
      </c>
      <c r="M53" s="5">
        <f t="shared" si="6"/>
        <v>271</v>
      </c>
      <c r="N53" s="27">
        <f t="shared" si="7"/>
        <v>9.1894014447991321E-2</v>
      </c>
      <c r="O53" s="27">
        <f t="shared" si="0"/>
        <v>0.15589827768019646</v>
      </c>
      <c r="P53" s="28">
        <f t="shared" si="1"/>
        <v>0.12118009799335455</v>
      </c>
      <c r="R53" s="32">
        <f t="shared" si="8"/>
        <v>22.789715583101845</v>
      </c>
      <c r="S53" s="32">
        <f t="shared" si="9"/>
        <v>38.662772864688726</v>
      </c>
      <c r="T53" s="32">
        <f t="shared" si="10"/>
        <v>30.052664302351928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3199.5668404053813</v>
      </c>
      <c r="F54" s="2">
        <v>4586.8374048183487</v>
      </c>
      <c r="G54" s="5">
        <f t="shared" si="4"/>
        <v>7786.40424522373</v>
      </c>
      <c r="H54" s="2">
        <v>0</v>
      </c>
      <c r="I54" s="2">
        <v>0</v>
      </c>
      <c r="J54" s="5">
        <f t="shared" si="5"/>
        <v>0</v>
      </c>
      <c r="K54" s="2">
        <v>138</v>
      </c>
      <c r="L54" s="2">
        <v>131</v>
      </c>
      <c r="M54" s="5">
        <f t="shared" si="6"/>
        <v>269</v>
      </c>
      <c r="N54" s="27">
        <f t="shared" si="7"/>
        <v>9.3488979675239045E-2</v>
      </c>
      <c r="O54" s="27">
        <f t="shared" si="0"/>
        <v>0.1411855886733055</v>
      </c>
      <c r="P54" s="28">
        <f t="shared" si="1"/>
        <v>0.11671669632485505</v>
      </c>
      <c r="R54" s="32">
        <f t="shared" si="8"/>
        <v>23.185266959459284</v>
      </c>
      <c r="S54" s="32">
        <f t="shared" si="9"/>
        <v>35.014025990979761</v>
      </c>
      <c r="T54" s="32">
        <f t="shared" si="10"/>
        <v>28.945740688564051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2485.8239394904394</v>
      </c>
      <c r="F55" s="2">
        <v>3600.5847145732923</v>
      </c>
      <c r="G55" s="5">
        <f t="shared" si="4"/>
        <v>6086.4086540637318</v>
      </c>
      <c r="H55" s="2">
        <v>0</v>
      </c>
      <c r="I55" s="2">
        <v>0</v>
      </c>
      <c r="J55" s="5">
        <f t="shared" si="5"/>
        <v>0</v>
      </c>
      <c r="K55" s="2">
        <v>131</v>
      </c>
      <c r="L55" s="2">
        <v>126</v>
      </c>
      <c r="M55" s="5">
        <f t="shared" si="6"/>
        <v>257</v>
      </c>
      <c r="N55" s="27">
        <f t="shared" si="7"/>
        <v>7.6515142190668531E-2</v>
      </c>
      <c r="O55" s="27">
        <f t="shared" si="0"/>
        <v>0.11522608533580685</v>
      </c>
      <c r="P55" s="28">
        <f t="shared" si="1"/>
        <v>9.5494048168440621E-2</v>
      </c>
      <c r="R55" s="32">
        <f t="shared" si="8"/>
        <v>18.975755263285798</v>
      </c>
      <c r="S55" s="32">
        <f t="shared" si="9"/>
        <v>28.576069163280099</v>
      </c>
      <c r="T55" s="32">
        <f t="shared" si="10"/>
        <v>23.682523945773276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2406.0492716684539</v>
      </c>
      <c r="F56" s="2">
        <v>3498.0608421815218</v>
      </c>
      <c r="G56" s="5">
        <f t="shared" si="4"/>
        <v>5904.1101138499762</v>
      </c>
      <c r="H56" s="2">
        <v>0</v>
      </c>
      <c r="I56" s="2">
        <v>0</v>
      </c>
      <c r="J56" s="5">
        <f t="shared" si="5"/>
        <v>0</v>
      </c>
      <c r="K56" s="2">
        <v>139</v>
      </c>
      <c r="L56" s="2">
        <v>127</v>
      </c>
      <c r="M56" s="5">
        <f t="shared" si="6"/>
        <v>266</v>
      </c>
      <c r="N56" s="27">
        <f t="shared" si="7"/>
        <v>6.9797205606534407E-2</v>
      </c>
      <c r="O56" s="27">
        <f t="shared" si="0"/>
        <v>0.11106365386657105</v>
      </c>
      <c r="P56" s="28">
        <f t="shared" si="1"/>
        <v>8.9499607595348904E-2</v>
      </c>
      <c r="R56" s="32">
        <f t="shared" si="8"/>
        <v>17.309706990420533</v>
      </c>
      <c r="S56" s="32">
        <f t="shared" si="9"/>
        <v>27.543786158909622</v>
      </c>
      <c r="T56" s="32">
        <f t="shared" si="10"/>
        <v>22.195902683646526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2013.2439785405722</v>
      </c>
      <c r="F57" s="2">
        <v>2874.0124337150869</v>
      </c>
      <c r="G57" s="5">
        <f t="shared" si="4"/>
        <v>4887.2564122556596</v>
      </c>
      <c r="H57" s="2">
        <v>0</v>
      </c>
      <c r="I57" s="2">
        <v>0</v>
      </c>
      <c r="J57" s="5">
        <f t="shared" si="5"/>
        <v>0</v>
      </c>
      <c r="K57" s="43">
        <v>162</v>
      </c>
      <c r="L57" s="2">
        <v>127</v>
      </c>
      <c r="M57" s="5">
        <f t="shared" si="6"/>
        <v>289</v>
      </c>
      <c r="N57" s="27">
        <f t="shared" si="7"/>
        <v>5.0110612767338018E-2</v>
      </c>
      <c r="O57" s="27">
        <f t="shared" si="0"/>
        <v>9.1250077270608548E-2</v>
      </c>
      <c r="P57" s="28">
        <f t="shared" si="1"/>
        <v>6.8189200974657596E-2</v>
      </c>
      <c r="R57" s="32">
        <f t="shared" si="8"/>
        <v>12.427431966299828</v>
      </c>
      <c r="S57" s="32">
        <f t="shared" si="9"/>
        <v>22.630019163110919</v>
      </c>
      <c r="T57" s="32">
        <f t="shared" si="10"/>
        <v>16.910921841715084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1937.8187999899235</v>
      </c>
      <c r="F58" s="3">
        <v>2770.9999999999995</v>
      </c>
      <c r="G58" s="7">
        <f t="shared" si="4"/>
        <v>4708.8187999899228</v>
      </c>
      <c r="H58" s="6">
        <v>0</v>
      </c>
      <c r="I58" s="3">
        <v>0</v>
      </c>
      <c r="J58" s="7">
        <f t="shared" si="5"/>
        <v>0</v>
      </c>
      <c r="K58" s="44">
        <v>160</v>
      </c>
      <c r="L58" s="3">
        <v>128</v>
      </c>
      <c r="M58" s="7">
        <f t="shared" si="6"/>
        <v>288</v>
      </c>
      <c r="N58" s="27">
        <f t="shared" si="7"/>
        <v>4.8836159273939604E-2</v>
      </c>
      <c r="O58" s="27">
        <f t="shared" si="0"/>
        <v>8.7292086693548376E-2</v>
      </c>
      <c r="P58" s="28">
        <f t="shared" si="1"/>
        <v>6.5927682571543494E-2</v>
      </c>
      <c r="R58" s="32">
        <f t="shared" si="8"/>
        <v>12.111367499937021</v>
      </c>
      <c r="S58" s="32">
        <f t="shared" si="9"/>
        <v>21.648437499999996</v>
      </c>
      <c r="T58" s="32">
        <f t="shared" si="10"/>
        <v>16.350065277742786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5041.3476122300708</v>
      </c>
      <c r="F59" s="2">
        <v>6616.0340085787593</v>
      </c>
      <c r="G59" s="10">
        <f t="shared" si="4"/>
        <v>11657.38162080883</v>
      </c>
      <c r="H59" s="2">
        <v>50</v>
      </c>
      <c r="I59" s="2">
        <v>0</v>
      </c>
      <c r="J59" s="10">
        <f t="shared" si="5"/>
        <v>50</v>
      </c>
      <c r="K59" s="2">
        <v>104</v>
      </c>
      <c r="L59" s="2">
        <v>124</v>
      </c>
      <c r="M59" s="10">
        <f t="shared" si="6"/>
        <v>228</v>
      </c>
      <c r="N59" s="25">
        <f t="shared" si="7"/>
        <v>0.13777185210510687</v>
      </c>
      <c r="O59" s="25">
        <f t="shared" si="0"/>
        <v>0.21514158456616672</v>
      </c>
      <c r="P59" s="26">
        <f t="shared" si="1"/>
        <v>0.17310200791174907</v>
      </c>
      <c r="R59" s="32">
        <f t="shared" si="8"/>
        <v>32.736023456039419</v>
      </c>
      <c r="S59" s="32">
        <f t="shared" si="9"/>
        <v>53.355112972409351</v>
      </c>
      <c r="T59" s="32">
        <f t="shared" si="10"/>
        <v>41.933027412981403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4944.587122892538</v>
      </c>
      <c r="F60" s="2">
        <v>6523.2637234733747</v>
      </c>
      <c r="G60" s="5">
        <f t="shared" si="4"/>
        <v>11467.850846365913</v>
      </c>
      <c r="H60" s="2">
        <v>70</v>
      </c>
      <c r="I60" s="2">
        <v>0</v>
      </c>
      <c r="J60" s="5">
        <f t="shared" si="5"/>
        <v>70</v>
      </c>
      <c r="K60" s="2">
        <v>107</v>
      </c>
      <c r="L60" s="2">
        <v>124</v>
      </c>
      <c r="M60" s="5">
        <f t="shared" si="6"/>
        <v>231</v>
      </c>
      <c r="N60" s="27">
        <f t="shared" si="7"/>
        <v>0.11870047827185851</v>
      </c>
      <c r="O60" s="27">
        <f t="shared" si="0"/>
        <v>0.21212486093500829</v>
      </c>
      <c r="P60" s="28">
        <f t="shared" si="1"/>
        <v>0.15837822956532308</v>
      </c>
      <c r="R60" s="32">
        <f t="shared" si="8"/>
        <v>27.935520468319424</v>
      </c>
      <c r="S60" s="32">
        <f t="shared" si="9"/>
        <v>52.606965511882052</v>
      </c>
      <c r="T60" s="32">
        <f t="shared" si="10"/>
        <v>38.099172247062832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4765.5104605367369</v>
      </c>
      <c r="F61" s="2">
        <v>6203.6854339275433</v>
      </c>
      <c r="G61" s="5">
        <f t="shared" si="4"/>
        <v>10969.195894464279</v>
      </c>
      <c r="H61" s="2">
        <v>70</v>
      </c>
      <c r="I61" s="2">
        <v>0</v>
      </c>
      <c r="J61" s="5">
        <f t="shared" si="5"/>
        <v>70</v>
      </c>
      <c r="K61" s="2">
        <v>107</v>
      </c>
      <c r="L61" s="2">
        <v>125</v>
      </c>
      <c r="M61" s="5">
        <f t="shared" si="6"/>
        <v>232</v>
      </c>
      <c r="N61" s="27">
        <f t="shared" si="7"/>
        <v>0.11440153784657041</v>
      </c>
      <c r="O61" s="27">
        <f t="shared" si="0"/>
        <v>0.20011888496540461</v>
      </c>
      <c r="P61" s="28">
        <f t="shared" si="1"/>
        <v>0.15097439845937402</v>
      </c>
      <c r="R61" s="32">
        <f t="shared" si="8"/>
        <v>26.923787912636932</v>
      </c>
      <c r="S61" s="32">
        <f t="shared" si="9"/>
        <v>49.629483471420343</v>
      </c>
      <c r="T61" s="32">
        <f t="shared" si="10"/>
        <v>36.321840710146617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4624.8593019625296</v>
      </c>
      <c r="F62" s="2">
        <v>5967.7075394919257</v>
      </c>
      <c r="G62" s="5">
        <f t="shared" si="4"/>
        <v>10592.566841454456</v>
      </c>
      <c r="H62" s="2">
        <v>70</v>
      </c>
      <c r="I62" s="2">
        <v>0</v>
      </c>
      <c r="J62" s="5">
        <f t="shared" si="5"/>
        <v>70</v>
      </c>
      <c r="K62" s="2">
        <v>106</v>
      </c>
      <c r="L62" s="2">
        <v>143</v>
      </c>
      <c r="M62" s="5">
        <f t="shared" si="6"/>
        <v>249</v>
      </c>
      <c r="N62" s="27">
        <f t="shared" si="7"/>
        <v>0.11168999473441193</v>
      </c>
      <c r="O62" s="27">
        <f t="shared" si="0"/>
        <v>0.16827508288664353</v>
      </c>
      <c r="P62" s="28">
        <f t="shared" si="1"/>
        <v>0.13779486472908806</v>
      </c>
      <c r="R62" s="32">
        <f t="shared" si="8"/>
        <v>26.277609670241645</v>
      </c>
      <c r="S62" s="32">
        <f t="shared" si="9"/>
        <v>41.732220555887594</v>
      </c>
      <c r="T62" s="32">
        <f t="shared" si="10"/>
        <v>33.205538687945001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4572.2912059211958</v>
      </c>
      <c r="F63" s="2">
        <v>5710.2469015753531</v>
      </c>
      <c r="G63" s="5">
        <f t="shared" si="4"/>
        <v>10282.538107496548</v>
      </c>
      <c r="H63" s="2">
        <v>70</v>
      </c>
      <c r="I63" s="2">
        <v>0</v>
      </c>
      <c r="J63" s="5">
        <f t="shared" si="5"/>
        <v>70</v>
      </c>
      <c r="K63" s="2">
        <v>107</v>
      </c>
      <c r="L63" s="2">
        <v>145</v>
      </c>
      <c r="M63" s="5">
        <f t="shared" si="6"/>
        <v>252</v>
      </c>
      <c r="N63" s="27">
        <f t="shared" si="7"/>
        <v>0.10976308829271163</v>
      </c>
      <c r="O63" s="27">
        <f t="shared" si="0"/>
        <v>0.15879440771900313</v>
      </c>
      <c r="P63" s="28">
        <f t="shared" si="1"/>
        <v>0.13247961898959684</v>
      </c>
      <c r="R63" s="32">
        <f t="shared" si="8"/>
        <v>25.832153705769468</v>
      </c>
      <c r="S63" s="32">
        <f t="shared" si="9"/>
        <v>39.381013114312779</v>
      </c>
      <c r="T63" s="32">
        <f t="shared" si="10"/>
        <v>31.933348159927167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4536.2683843820741</v>
      </c>
      <c r="F64" s="2">
        <v>5360.939847560242</v>
      </c>
      <c r="G64" s="5">
        <f t="shared" si="4"/>
        <v>9897.2082319423171</v>
      </c>
      <c r="H64" s="2">
        <v>70</v>
      </c>
      <c r="I64" s="2">
        <v>0</v>
      </c>
      <c r="J64" s="5">
        <f t="shared" si="5"/>
        <v>70</v>
      </c>
      <c r="K64" s="2">
        <v>111</v>
      </c>
      <c r="L64" s="2">
        <v>112</v>
      </c>
      <c r="M64" s="5">
        <f t="shared" si="6"/>
        <v>223</v>
      </c>
      <c r="N64" s="27">
        <f t="shared" si="7"/>
        <v>0.10636532508868116</v>
      </c>
      <c r="O64" s="27">
        <f t="shared" si="0"/>
        <v>0.19300618690813084</v>
      </c>
      <c r="P64" s="28">
        <f t="shared" si="1"/>
        <v>0.14053743371495964</v>
      </c>
      <c r="R64" s="32">
        <f t="shared" si="8"/>
        <v>25.062256267304278</v>
      </c>
      <c r="S64" s="32">
        <f t="shared" si="9"/>
        <v>47.865534353216447</v>
      </c>
      <c r="T64" s="32">
        <f t="shared" si="10"/>
        <v>33.778867685809956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4224.8353533096242</v>
      </c>
      <c r="F65" s="2">
        <v>4638.9823613169056</v>
      </c>
      <c r="G65" s="5">
        <f t="shared" si="4"/>
        <v>8863.8177146265298</v>
      </c>
      <c r="H65" s="2">
        <v>70</v>
      </c>
      <c r="I65" s="2">
        <v>0</v>
      </c>
      <c r="J65" s="5">
        <f t="shared" si="5"/>
        <v>70</v>
      </c>
      <c r="K65" s="2">
        <v>142</v>
      </c>
      <c r="L65" s="2">
        <v>110</v>
      </c>
      <c r="M65" s="5">
        <f t="shared" si="6"/>
        <v>252</v>
      </c>
      <c r="N65" s="27">
        <f t="shared" si="7"/>
        <v>8.3932679460219803E-2</v>
      </c>
      <c r="O65" s="27">
        <f t="shared" si="0"/>
        <v>0.17005067306880153</v>
      </c>
      <c r="P65" s="28">
        <f t="shared" si="1"/>
        <v>0.11420090850631996</v>
      </c>
      <c r="R65" s="32">
        <f t="shared" si="8"/>
        <v>19.928468647686906</v>
      </c>
      <c r="S65" s="32">
        <f t="shared" si="9"/>
        <v>42.172566921062774</v>
      </c>
      <c r="T65" s="32">
        <f t="shared" si="10"/>
        <v>27.527384206914689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2176.2491701140293</v>
      </c>
      <c r="F66" s="2">
        <v>1908.0823258337016</v>
      </c>
      <c r="G66" s="5">
        <f t="shared" si="4"/>
        <v>4084.3314959477311</v>
      </c>
      <c r="H66" s="2">
        <v>65</v>
      </c>
      <c r="I66" s="2">
        <v>0</v>
      </c>
      <c r="J66" s="5">
        <f t="shared" si="5"/>
        <v>65</v>
      </c>
      <c r="K66" s="2">
        <v>42</v>
      </c>
      <c r="L66" s="2">
        <v>75</v>
      </c>
      <c r="M66" s="5">
        <f t="shared" si="6"/>
        <v>117</v>
      </c>
      <c r="N66" s="27">
        <f t="shared" si="7"/>
        <v>8.8986308885918769E-2</v>
      </c>
      <c r="O66" s="27">
        <f t="shared" si="0"/>
        <v>0.10258507128138181</v>
      </c>
      <c r="P66" s="28">
        <f t="shared" si="1"/>
        <v>9.4860913599677882E-2</v>
      </c>
      <c r="R66" s="32">
        <f t="shared" si="8"/>
        <v>20.33877729078532</v>
      </c>
      <c r="S66" s="32">
        <f t="shared" si="9"/>
        <v>25.44109767778269</v>
      </c>
      <c r="T66" s="32">
        <f t="shared" si="10"/>
        <v>22.441381845866655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2087.6550877537825</v>
      </c>
      <c r="F67" s="2">
        <v>1867.6480228223561</v>
      </c>
      <c r="G67" s="5">
        <f t="shared" si="4"/>
        <v>3955.3031105761384</v>
      </c>
      <c r="H67" s="2">
        <v>65</v>
      </c>
      <c r="I67" s="2">
        <v>0</v>
      </c>
      <c r="J67" s="5">
        <f t="shared" si="5"/>
        <v>65</v>
      </c>
      <c r="K67" s="2">
        <v>41</v>
      </c>
      <c r="L67" s="2">
        <v>75</v>
      </c>
      <c r="M67" s="5">
        <f t="shared" si="6"/>
        <v>116</v>
      </c>
      <c r="N67" s="27">
        <f t="shared" si="7"/>
        <v>8.6238230657376999E-2</v>
      </c>
      <c r="O67" s="27">
        <f t="shared" si="0"/>
        <v>0.10041118402270732</v>
      </c>
      <c r="P67" s="28">
        <f t="shared" si="1"/>
        <v>9.2396353732389705E-2</v>
      </c>
      <c r="R67" s="32">
        <f t="shared" si="8"/>
        <v>19.694859318431909</v>
      </c>
      <c r="S67" s="32">
        <f t="shared" si="9"/>
        <v>24.901973637631414</v>
      </c>
      <c r="T67" s="32">
        <f t="shared" si="10"/>
        <v>21.852503373348831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2025.4922411435243</v>
      </c>
      <c r="F68" s="2">
        <v>1837.6784554810001</v>
      </c>
      <c r="G68" s="5">
        <f t="shared" si="4"/>
        <v>3863.1706966245247</v>
      </c>
      <c r="H68" s="2">
        <v>65</v>
      </c>
      <c r="I68" s="2">
        <v>0</v>
      </c>
      <c r="J68" s="5">
        <f t="shared" si="5"/>
        <v>65</v>
      </c>
      <c r="K68" s="2">
        <v>43</v>
      </c>
      <c r="L68" s="2">
        <v>76</v>
      </c>
      <c r="M68" s="5">
        <f t="shared" si="6"/>
        <v>119</v>
      </c>
      <c r="N68" s="27">
        <f t="shared" si="7"/>
        <v>8.1990456652506649E-2</v>
      </c>
      <c r="O68" s="27">
        <f t="shared" si="0"/>
        <v>9.7499918053957982E-2</v>
      </c>
      <c r="P68" s="28">
        <f t="shared" si="1"/>
        <v>8.8702486605081843E-2</v>
      </c>
      <c r="R68" s="32">
        <f t="shared" si="8"/>
        <v>18.754557788365965</v>
      </c>
      <c r="S68" s="32">
        <f t="shared" si="9"/>
        <v>24.179979677381581</v>
      </c>
      <c r="T68" s="32">
        <f t="shared" si="10"/>
        <v>20.995492916437634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1499.6748121849801</v>
      </c>
      <c r="F69" s="3">
        <v>908.99999999999966</v>
      </c>
      <c r="G69" s="7">
        <f t="shared" si="4"/>
        <v>2408.6748121849796</v>
      </c>
      <c r="H69" s="6">
        <v>65</v>
      </c>
      <c r="I69" s="3">
        <v>0</v>
      </c>
      <c r="J69" s="7">
        <f t="shared" si="5"/>
        <v>65</v>
      </c>
      <c r="K69" s="6">
        <v>56</v>
      </c>
      <c r="L69" s="3">
        <v>73</v>
      </c>
      <c r="M69" s="7">
        <f t="shared" si="6"/>
        <v>129</v>
      </c>
      <c r="N69" s="27">
        <f t="shared" si="7"/>
        <v>5.3697895022378261E-2</v>
      </c>
      <c r="O69" s="27">
        <f t="shared" si="0"/>
        <v>5.0209898365002191E-2</v>
      </c>
      <c r="P69" s="28">
        <f t="shared" si="1"/>
        <v>5.2326095155217668E-2</v>
      </c>
      <c r="R69" s="32">
        <f t="shared" si="8"/>
        <v>12.394006712272562</v>
      </c>
      <c r="S69" s="32">
        <f t="shared" si="9"/>
        <v>12.452054794520544</v>
      </c>
      <c r="T69" s="32">
        <f t="shared" si="10"/>
        <v>12.415849547345255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10186</v>
      </c>
      <c r="F70" s="2">
        <v>5179.0885952413928</v>
      </c>
      <c r="G70" s="10">
        <f t="shared" ref="G70:G86" si="14">+E70+F70</f>
        <v>15365.088595241392</v>
      </c>
      <c r="H70" s="2">
        <v>410</v>
      </c>
      <c r="I70" s="2">
        <v>403</v>
      </c>
      <c r="J70" s="10">
        <f t="shared" ref="J70:J86" si="15">+H70+I70</f>
        <v>813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0.11501806684733513</v>
      </c>
      <c r="O70" s="25">
        <f t="shared" si="0"/>
        <v>5.9496928076939078E-2</v>
      </c>
      <c r="P70" s="26">
        <f t="shared" si="1"/>
        <v>8.7496518354752584E-2</v>
      </c>
      <c r="R70" s="32">
        <f t="shared" si="8"/>
        <v>24.84390243902439</v>
      </c>
      <c r="S70" s="32">
        <f t="shared" si="9"/>
        <v>12.851336464618841</v>
      </c>
      <c r="T70" s="32">
        <f t="shared" si="10"/>
        <v>18.899247964626557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13674.609419577841</v>
      </c>
      <c r="F71" s="2">
        <v>7618.1976857098825</v>
      </c>
      <c r="G71" s="5">
        <f t="shared" si="14"/>
        <v>21292.807105287724</v>
      </c>
      <c r="H71" s="2">
        <v>410</v>
      </c>
      <c r="I71" s="2">
        <v>413</v>
      </c>
      <c r="J71" s="5">
        <f t="shared" si="15"/>
        <v>823</v>
      </c>
      <c r="K71" s="2">
        <v>0</v>
      </c>
      <c r="L71" s="2">
        <v>0</v>
      </c>
      <c r="M71" s="5">
        <f t="shared" si="16"/>
        <v>0</v>
      </c>
      <c r="N71" s="27">
        <f t="shared" si="17"/>
        <v>0.15441067546948781</v>
      </c>
      <c r="O71" s="27">
        <f t="shared" si="0"/>
        <v>8.5398144625032313E-2</v>
      </c>
      <c r="P71" s="28">
        <f t="shared" si="1"/>
        <v>0.11977862779177199</v>
      </c>
      <c r="R71" s="32">
        <f t="shared" ref="R71:R86" si="18">+E71/(H71+K71)</f>
        <v>33.352705901409365</v>
      </c>
      <c r="S71" s="32">
        <f t="shared" ref="S71:S86" si="19">+F71/(I71+L71)</f>
        <v>18.44599923900698</v>
      </c>
      <c r="T71" s="32">
        <f t="shared" ref="T71:T86" si="20">+G71/(J71+M71)</f>
        <v>25.872183603022751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20390.931731276589</v>
      </c>
      <c r="F72" s="2">
        <v>13303.119677574326</v>
      </c>
      <c r="G72" s="5">
        <f t="shared" si="14"/>
        <v>33694.051408850915</v>
      </c>
      <c r="H72" s="2">
        <v>411</v>
      </c>
      <c r="I72" s="2">
        <v>406</v>
      </c>
      <c r="J72" s="5">
        <f t="shared" si="15"/>
        <v>817</v>
      </c>
      <c r="K72" s="2">
        <v>0</v>
      </c>
      <c r="L72" s="2">
        <v>0</v>
      </c>
      <c r="M72" s="5">
        <f t="shared" si="16"/>
        <v>0</v>
      </c>
      <c r="N72" s="27">
        <f t="shared" si="17"/>
        <v>0.22968968788046981</v>
      </c>
      <c r="O72" s="27">
        <f t="shared" si="0"/>
        <v>0.15169585474336716</v>
      </c>
      <c r="P72" s="28">
        <f t="shared" si="1"/>
        <v>0.19093143053204426</v>
      </c>
      <c r="R72" s="32">
        <f t="shared" si="18"/>
        <v>49.612972582181484</v>
      </c>
      <c r="S72" s="32">
        <f t="shared" si="19"/>
        <v>32.766304624567304</v>
      </c>
      <c r="T72" s="32">
        <f t="shared" si="20"/>
        <v>41.241188994921558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23832.350152310057</v>
      </c>
      <c r="F73" s="2">
        <v>15060.343743919544</v>
      </c>
      <c r="G73" s="5">
        <f t="shared" si="14"/>
        <v>38892.693896229597</v>
      </c>
      <c r="H73" s="2">
        <v>410</v>
      </c>
      <c r="I73" s="2">
        <v>399</v>
      </c>
      <c r="J73" s="5">
        <f t="shared" si="15"/>
        <v>809</v>
      </c>
      <c r="K73" s="2">
        <v>0</v>
      </c>
      <c r="L73" s="2">
        <v>0</v>
      </c>
      <c r="M73" s="5">
        <f t="shared" si="16"/>
        <v>0</v>
      </c>
      <c r="N73" s="27">
        <f t="shared" si="17"/>
        <v>0.2691096448996167</v>
      </c>
      <c r="O73" s="27">
        <f t="shared" si="0"/>
        <v>0.17474640007332617</v>
      </c>
      <c r="P73" s="28">
        <f t="shared" si="1"/>
        <v>0.22256955258108774</v>
      </c>
      <c r="R73" s="32">
        <f t="shared" si="18"/>
        <v>58.127683298317208</v>
      </c>
      <c r="S73" s="32">
        <f t="shared" si="19"/>
        <v>37.745222415838455</v>
      </c>
      <c r="T73" s="32">
        <f t="shared" si="20"/>
        <v>48.075023357514951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26682.16422048103</v>
      </c>
      <c r="F74" s="2">
        <v>15778.365542144382</v>
      </c>
      <c r="G74" s="5">
        <f t="shared" si="14"/>
        <v>42460.529762625411</v>
      </c>
      <c r="H74" s="2">
        <v>410</v>
      </c>
      <c r="I74" s="2">
        <v>402</v>
      </c>
      <c r="J74" s="5">
        <f t="shared" si="15"/>
        <v>812</v>
      </c>
      <c r="K74" s="2">
        <v>0</v>
      </c>
      <c r="L74" s="2">
        <v>0</v>
      </c>
      <c r="M74" s="5">
        <f t="shared" si="16"/>
        <v>0</v>
      </c>
      <c r="N74" s="27">
        <f t="shared" si="17"/>
        <v>0.30128911721410379</v>
      </c>
      <c r="O74" s="27">
        <f t="shared" si="0"/>
        <v>0.18171141448019604</v>
      </c>
      <c r="P74" s="28">
        <f t="shared" si="1"/>
        <v>0.24208931856997704</v>
      </c>
      <c r="R74" s="32">
        <f t="shared" si="18"/>
        <v>65.078449318246413</v>
      </c>
      <c r="S74" s="32">
        <f t="shared" si="19"/>
        <v>39.249665527722343</v>
      </c>
      <c r="T74" s="32">
        <f t="shared" si="20"/>
        <v>52.291292811115035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27053.004393155046</v>
      </c>
      <c r="F75" s="2">
        <v>17884.998060546062</v>
      </c>
      <c r="G75" s="5">
        <f t="shared" si="14"/>
        <v>44938.002453701105</v>
      </c>
      <c r="H75" s="2">
        <v>410</v>
      </c>
      <c r="I75" s="2">
        <v>410</v>
      </c>
      <c r="J75" s="5">
        <f t="shared" si="15"/>
        <v>820</v>
      </c>
      <c r="K75" s="2">
        <v>0</v>
      </c>
      <c r="L75" s="2">
        <v>0</v>
      </c>
      <c r="M75" s="5">
        <f t="shared" si="16"/>
        <v>0</v>
      </c>
      <c r="N75" s="27">
        <f t="shared" si="17"/>
        <v>0.30547656270500279</v>
      </c>
      <c r="O75" s="27">
        <f t="shared" si="0"/>
        <v>0.20195345596822564</v>
      </c>
      <c r="P75" s="28">
        <f t="shared" si="1"/>
        <v>0.25371500933661417</v>
      </c>
      <c r="R75" s="32">
        <f t="shared" si="18"/>
        <v>65.982937544280603</v>
      </c>
      <c r="S75" s="32">
        <f t="shared" si="19"/>
        <v>43.621946489136739</v>
      </c>
      <c r="T75" s="32">
        <f t="shared" si="20"/>
        <v>54.802442016708667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30079.34709449609</v>
      </c>
      <c r="F76" s="2">
        <v>29666.242260457497</v>
      </c>
      <c r="G76" s="5">
        <f t="shared" si="14"/>
        <v>59745.589354953583</v>
      </c>
      <c r="H76" s="2">
        <v>415</v>
      </c>
      <c r="I76" s="2">
        <v>406</v>
      </c>
      <c r="J76" s="5">
        <f t="shared" si="15"/>
        <v>821</v>
      </c>
      <c r="K76" s="2">
        <v>0</v>
      </c>
      <c r="L76" s="2">
        <v>0</v>
      </c>
      <c r="M76" s="5">
        <f t="shared" si="16"/>
        <v>0</v>
      </c>
      <c r="N76" s="27">
        <f t="shared" si="17"/>
        <v>0.33555719650263377</v>
      </c>
      <c r="O76" s="27">
        <f t="shared" si="0"/>
        <v>0.33828501026794261</v>
      </c>
      <c r="P76" s="28">
        <f t="shared" si="1"/>
        <v>0.33690615190910805</v>
      </c>
      <c r="R76" s="32">
        <f t="shared" si="18"/>
        <v>72.480354444568889</v>
      </c>
      <c r="S76" s="32">
        <f t="shared" si="19"/>
        <v>73.069562217875614</v>
      </c>
      <c r="T76" s="32">
        <f t="shared" si="20"/>
        <v>72.771728812367343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30688.244361051416</v>
      </c>
      <c r="F77" s="2">
        <v>34023.780236162245</v>
      </c>
      <c r="G77" s="5">
        <f t="shared" si="14"/>
        <v>64712.024597213662</v>
      </c>
      <c r="H77" s="2">
        <v>406</v>
      </c>
      <c r="I77" s="2">
        <v>406</v>
      </c>
      <c r="J77" s="5">
        <f t="shared" si="15"/>
        <v>812</v>
      </c>
      <c r="K77" s="2">
        <v>0</v>
      </c>
      <c r="L77" s="2">
        <v>0</v>
      </c>
      <c r="M77" s="5">
        <f t="shared" si="16"/>
        <v>0</v>
      </c>
      <c r="N77" s="27">
        <f t="shared" si="17"/>
        <v>0.34993892949566019</v>
      </c>
      <c r="O77" s="27">
        <f t="shared" si="0"/>
        <v>0.38797414062399932</v>
      </c>
      <c r="P77" s="28">
        <f t="shared" si="1"/>
        <v>0.36895653505982978</v>
      </c>
      <c r="R77" s="32">
        <f t="shared" si="18"/>
        <v>75.586808771062607</v>
      </c>
      <c r="S77" s="32">
        <f t="shared" si="19"/>
        <v>83.802414374783851</v>
      </c>
      <c r="T77" s="32">
        <f t="shared" si="20"/>
        <v>79.694611572923222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26325.13262648282</v>
      </c>
      <c r="F78" s="2">
        <v>26728.814271803931</v>
      </c>
      <c r="G78" s="5">
        <f t="shared" si="14"/>
        <v>53053.946898286755</v>
      </c>
      <c r="H78" s="2">
        <v>406</v>
      </c>
      <c r="I78" s="2">
        <v>391</v>
      </c>
      <c r="J78" s="5">
        <f t="shared" si="15"/>
        <v>797</v>
      </c>
      <c r="K78" s="2">
        <v>0</v>
      </c>
      <c r="L78" s="2">
        <v>0</v>
      </c>
      <c r="M78" s="5">
        <f t="shared" si="16"/>
        <v>0</v>
      </c>
      <c r="N78" s="27">
        <f t="shared" si="17"/>
        <v>0.30018624140762201</v>
      </c>
      <c r="O78" s="27">
        <f t="shared" si="0"/>
        <v>0.3164821240859611</v>
      </c>
      <c r="P78" s="28">
        <f t="shared" si="1"/>
        <v>0.30818083378808703</v>
      </c>
      <c r="R78" s="32">
        <f t="shared" si="18"/>
        <v>64.84022814404635</v>
      </c>
      <c r="S78" s="32">
        <f t="shared" si="19"/>
        <v>68.360138802567604</v>
      </c>
      <c r="T78" s="32">
        <f t="shared" si="20"/>
        <v>66.56706009822679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25068.074606335274</v>
      </c>
      <c r="F79" s="2">
        <v>24802.692916757514</v>
      </c>
      <c r="G79" s="5">
        <f t="shared" si="14"/>
        <v>49870.767523092785</v>
      </c>
      <c r="H79" s="2">
        <v>406</v>
      </c>
      <c r="I79" s="2">
        <v>403</v>
      </c>
      <c r="J79" s="5">
        <f t="shared" si="15"/>
        <v>809</v>
      </c>
      <c r="K79" s="2">
        <v>0</v>
      </c>
      <c r="L79" s="2">
        <v>0</v>
      </c>
      <c r="M79" s="5">
        <f t="shared" si="16"/>
        <v>0</v>
      </c>
      <c r="N79" s="27">
        <f t="shared" si="17"/>
        <v>0.28585197279619678</v>
      </c>
      <c r="O79" s="27">
        <f t="shared" si="0"/>
        <v>0.2849312208983264</v>
      </c>
      <c r="P79" s="28">
        <f t="shared" si="1"/>
        <v>0.2853933040510277</v>
      </c>
      <c r="R79" s="32">
        <f t="shared" si="18"/>
        <v>61.744026123978507</v>
      </c>
      <c r="S79" s="32">
        <f t="shared" si="19"/>
        <v>61.545143714038495</v>
      </c>
      <c r="T79" s="32">
        <f t="shared" si="20"/>
        <v>61.644953675021988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20846.342271777903</v>
      </c>
      <c r="F80" s="2">
        <v>18625.227854075838</v>
      </c>
      <c r="G80" s="5">
        <f t="shared" si="14"/>
        <v>39471.570125853745</v>
      </c>
      <c r="H80" s="2">
        <v>406</v>
      </c>
      <c r="I80" s="2">
        <v>405</v>
      </c>
      <c r="J80" s="5">
        <f t="shared" si="15"/>
        <v>811</v>
      </c>
      <c r="K80" s="2">
        <v>0</v>
      </c>
      <c r="L80" s="2">
        <v>0</v>
      </c>
      <c r="M80" s="5">
        <f t="shared" si="16"/>
        <v>0</v>
      </c>
      <c r="N80" s="27">
        <f t="shared" si="17"/>
        <v>0.23771143805621583</v>
      </c>
      <c r="O80" s="27">
        <f t="shared" si="0"/>
        <v>0.21290841168353725</v>
      </c>
      <c r="P80" s="28">
        <f t="shared" si="1"/>
        <v>0.22532521650142567</v>
      </c>
      <c r="R80" s="32">
        <f t="shared" si="18"/>
        <v>51.34567062014262</v>
      </c>
      <c r="S80" s="32">
        <f t="shared" si="19"/>
        <v>45.988216923644046</v>
      </c>
      <c r="T80" s="32">
        <f t="shared" si="20"/>
        <v>48.670246764307947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18855.392095527546</v>
      </c>
      <c r="F81" s="2">
        <v>15478.186919968242</v>
      </c>
      <c r="G81" s="5">
        <f t="shared" si="14"/>
        <v>34333.579015495787</v>
      </c>
      <c r="H81" s="2">
        <v>403</v>
      </c>
      <c r="I81" s="2">
        <v>406</v>
      </c>
      <c r="J81" s="5">
        <f t="shared" si="15"/>
        <v>809</v>
      </c>
      <c r="K81" s="2">
        <v>0</v>
      </c>
      <c r="L81" s="2">
        <v>0</v>
      </c>
      <c r="M81" s="5">
        <f t="shared" si="16"/>
        <v>0</v>
      </c>
      <c r="N81" s="27">
        <f t="shared" si="17"/>
        <v>0.21660913628719267</v>
      </c>
      <c r="O81" s="27">
        <f t="shared" si="17"/>
        <v>0.1764982088118984</v>
      </c>
      <c r="P81" s="28">
        <f t="shared" si="17"/>
        <v>0.19647930123778662</v>
      </c>
      <c r="R81" s="32">
        <f t="shared" si="18"/>
        <v>46.787573438033611</v>
      </c>
      <c r="S81" s="32">
        <f t="shared" si="19"/>
        <v>38.123613103370054</v>
      </c>
      <c r="T81" s="32">
        <f t="shared" si="20"/>
        <v>42.43952906736191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17519.081509216427</v>
      </c>
      <c r="F82" s="2">
        <v>13342.208253153212</v>
      </c>
      <c r="G82" s="5">
        <f t="shared" si="14"/>
        <v>30861.289762369641</v>
      </c>
      <c r="H82" s="2">
        <v>404</v>
      </c>
      <c r="I82" s="2">
        <v>406</v>
      </c>
      <c r="J82" s="5">
        <f t="shared" si="15"/>
        <v>810</v>
      </c>
      <c r="K82" s="2">
        <v>0</v>
      </c>
      <c r="L82" s="2">
        <v>0</v>
      </c>
      <c r="M82" s="5">
        <f t="shared" si="16"/>
        <v>0</v>
      </c>
      <c r="N82" s="27">
        <f t="shared" si="17"/>
        <v>0.20075955158159639</v>
      </c>
      <c r="O82" s="27">
        <f t="shared" si="17"/>
        <v>0.15214158289036231</v>
      </c>
      <c r="P82" s="28">
        <f t="shared" si="17"/>
        <v>0.17639054505240992</v>
      </c>
      <c r="R82" s="32">
        <f t="shared" si="18"/>
        <v>43.364063141624818</v>
      </c>
      <c r="S82" s="32">
        <f t="shared" si="19"/>
        <v>32.862581904318255</v>
      </c>
      <c r="T82" s="32">
        <f t="shared" si="20"/>
        <v>38.100357731320543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13246.329749446215</v>
      </c>
      <c r="F83" s="2">
        <v>11421.183659868526</v>
      </c>
      <c r="G83" s="5">
        <f t="shared" si="14"/>
        <v>24667.513409314743</v>
      </c>
      <c r="H83" s="2">
        <v>403</v>
      </c>
      <c r="I83" s="2">
        <v>406</v>
      </c>
      <c r="J83" s="5">
        <f t="shared" si="15"/>
        <v>809</v>
      </c>
      <c r="K83" s="2">
        <v>0</v>
      </c>
      <c r="L83" s="2">
        <v>0</v>
      </c>
      <c r="M83" s="5">
        <f t="shared" si="16"/>
        <v>0</v>
      </c>
      <c r="N83" s="27">
        <f t="shared" si="17"/>
        <v>0.15217270643146558</v>
      </c>
      <c r="O83" s="27">
        <f t="shared" si="17"/>
        <v>0.13023608442652487</v>
      </c>
      <c r="P83" s="28">
        <f t="shared" si="17"/>
        <v>0.14116372184060536</v>
      </c>
      <c r="R83" s="32">
        <f t="shared" si="18"/>
        <v>32.86930458919656</v>
      </c>
      <c r="S83" s="32">
        <f t="shared" si="19"/>
        <v>28.130994236129375</v>
      </c>
      <c r="T83" s="32">
        <f t="shared" si="20"/>
        <v>30.491363917570759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5193.3802861056583</v>
      </c>
      <c r="F84" s="3">
        <v>6960.0000000000018</v>
      </c>
      <c r="G84" s="7">
        <f t="shared" si="14"/>
        <v>12153.380286105661</v>
      </c>
      <c r="H84" s="6">
        <v>408</v>
      </c>
      <c r="I84" s="3">
        <v>406</v>
      </c>
      <c r="J84" s="7">
        <f t="shared" si="15"/>
        <v>814</v>
      </c>
      <c r="K84" s="6">
        <v>0</v>
      </c>
      <c r="L84" s="3">
        <v>0</v>
      </c>
      <c r="M84" s="7">
        <f t="shared" si="16"/>
        <v>0</v>
      </c>
      <c r="N84" s="27">
        <f t="shared" si="17"/>
        <v>5.8929968751198922E-2</v>
      </c>
      <c r="O84" s="27">
        <f t="shared" si="17"/>
        <v>7.9365079365079388E-2</v>
      </c>
      <c r="P84" s="28">
        <f t="shared" si="17"/>
        <v>6.9122419499645441E-2</v>
      </c>
      <c r="R84" s="32">
        <f t="shared" si="18"/>
        <v>12.728873250258966</v>
      </c>
      <c r="S84" s="32">
        <f t="shared" si="19"/>
        <v>17.142857142857146</v>
      </c>
      <c r="T84" s="32">
        <f t="shared" si="20"/>
        <v>14.930442611923416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3937.5999042097874</v>
      </c>
      <c r="F85" s="2">
        <v>6417.0449395666792</v>
      </c>
      <c r="G85" s="5">
        <f t="shared" si="14"/>
        <v>10354.644843776467</v>
      </c>
      <c r="H85" s="2">
        <v>145</v>
      </c>
      <c r="I85" s="2">
        <v>95</v>
      </c>
      <c r="J85" s="5">
        <f t="shared" si="15"/>
        <v>240</v>
      </c>
      <c r="K85" s="2">
        <v>0</v>
      </c>
      <c r="L85" s="2">
        <v>0</v>
      </c>
      <c r="M85" s="5">
        <f t="shared" si="16"/>
        <v>0</v>
      </c>
      <c r="N85" s="25">
        <f t="shared" si="17"/>
        <v>0.12572158059418223</v>
      </c>
      <c r="O85" s="25">
        <f t="shared" si="17"/>
        <v>0.31272148828297658</v>
      </c>
      <c r="P85" s="26">
        <f t="shared" si="17"/>
        <v>0.19974237738766332</v>
      </c>
      <c r="R85" s="32">
        <f t="shared" si="18"/>
        <v>27.155861408343362</v>
      </c>
      <c r="S85" s="32">
        <f t="shared" si="19"/>
        <v>67.547841469122943</v>
      </c>
      <c r="T85" s="32">
        <f t="shared" si="20"/>
        <v>43.144353515735276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3749.0653444619652</v>
      </c>
      <c r="F86" s="3">
        <v>6052.9999999999982</v>
      </c>
      <c r="G86" s="7">
        <f t="shared" si="14"/>
        <v>9802.0653444619638</v>
      </c>
      <c r="H86" s="6">
        <v>143</v>
      </c>
      <c r="I86" s="3">
        <v>130</v>
      </c>
      <c r="J86" s="7">
        <f t="shared" si="15"/>
        <v>273</v>
      </c>
      <c r="K86" s="6">
        <v>0</v>
      </c>
      <c r="L86" s="3">
        <v>0</v>
      </c>
      <c r="M86" s="7">
        <f t="shared" si="16"/>
        <v>0</v>
      </c>
      <c r="N86" s="27">
        <f t="shared" si="17"/>
        <v>0.12137611190306803</v>
      </c>
      <c r="O86" s="27">
        <f t="shared" si="17"/>
        <v>0.21556267806267801</v>
      </c>
      <c r="P86" s="28">
        <f t="shared" si="17"/>
        <v>0.16622685769335849</v>
      </c>
      <c r="R86" s="32">
        <f t="shared" si="18"/>
        <v>26.217240171062695</v>
      </c>
      <c r="S86" s="32">
        <f t="shared" si="19"/>
        <v>46.561538461538447</v>
      </c>
      <c r="T86" s="32">
        <f t="shared" si="20"/>
        <v>35.905001261765435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0.1906259156923234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504.00000000000028</v>
      </c>
      <c r="F5" s="9">
        <v>753.41818315776675</v>
      </c>
      <c r="G5" s="10">
        <f>+E5+F5</f>
        <v>1257.4181831577671</v>
      </c>
      <c r="H5" s="9">
        <v>105</v>
      </c>
      <c r="I5" s="9">
        <v>105</v>
      </c>
      <c r="J5" s="10">
        <f>+H5+I5</f>
        <v>210</v>
      </c>
      <c r="K5" s="9">
        <v>0</v>
      </c>
      <c r="L5" s="9">
        <v>0</v>
      </c>
      <c r="M5" s="10">
        <f>+K5+L5</f>
        <v>0</v>
      </c>
      <c r="N5" s="27">
        <f>+E5/(H5*216+K5*248)</f>
        <v>2.2222222222222233E-2</v>
      </c>
      <c r="O5" s="27">
        <f t="shared" ref="O5:O80" si="0">+F5/(I5*216+L5*248)</f>
        <v>3.3219496611894481E-2</v>
      </c>
      <c r="P5" s="28">
        <f t="shared" ref="P5:P80" si="1">+G5/(J5*216+M5*248)</f>
        <v>2.7720859417058357E-2</v>
      </c>
      <c r="R5" s="32">
        <f>+E5/(H5+K5)</f>
        <v>4.8000000000000025</v>
      </c>
      <c r="S5" s="32">
        <f t="shared" ref="S5" si="2">+F5/(I5+L5)</f>
        <v>7.1754112681692073</v>
      </c>
      <c r="T5" s="32">
        <f t="shared" ref="T5" si="3">+G5/(J5+M5)</f>
        <v>5.9877056340846053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948.81023044053529</v>
      </c>
      <c r="F6" s="2">
        <v>1401.2186918052043</v>
      </c>
      <c r="G6" s="5">
        <f t="shared" ref="G6:G69" si="4">+E6+F6</f>
        <v>2350.0289222457395</v>
      </c>
      <c r="H6" s="2">
        <v>111</v>
      </c>
      <c r="I6" s="2">
        <v>104</v>
      </c>
      <c r="J6" s="5">
        <f t="shared" ref="J6:J69" si="5">+H6+I6</f>
        <v>215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3.9573332934623597E-2</v>
      </c>
      <c r="O6" s="27">
        <f t="shared" si="0"/>
        <v>6.237618820357925E-2</v>
      </c>
      <c r="P6" s="28">
        <f t="shared" si="1"/>
        <v>5.060355129728121E-2</v>
      </c>
      <c r="R6" s="32">
        <f t="shared" ref="R6:R70" si="8">+E6/(H6+K6)</f>
        <v>8.5478399138786969</v>
      </c>
      <c r="S6" s="32">
        <f t="shared" ref="S6:S70" si="9">+F6/(I6+L6)</f>
        <v>13.473256651973118</v>
      </c>
      <c r="T6" s="32">
        <f t="shared" ref="T6:T70" si="10">+G6/(J6+M6)</f>
        <v>10.930367080212742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1313.706706994051</v>
      </c>
      <c r="F7" s="2">
        <v>1737.0060123307569</v>
      </c>
      <c r="G7" s="5">
        <f t="shared" si="4"/>
        <v>3050.7127193248079</v>
      </c>
      <c r="H7" s="2">
        <v>118</v>
      </c>
      <c r="I7" s="2">
        <v>104</v>
      </c>
      <c r="J7" s="5">
        <f t="shared" si="5"/>
        <v>222</v>
      </c>
      <c r="K7" s="2">
        <v>0</v>
      </c>
      <c r="L7" s="2">
        <v>0</v>
      </c>
      <c r="M7" s="5">
        <f t="shared" si="6"/>
        <v>0</v>
      </c>
      <c r="N7" s="27">
        <f t="shared" si="7"/>
        <v>5.1542165214769738E-2</v>
      </c>
      <c r="O7" s="27">
        <f t="shared" si="0"/>
        <v>7.7323985591646938E-2</v>
      </c>
      <c r="P7" s="28">
        <f t="shared" si="1"/>
        <v>6.362013512105455E-2</v>
      </c>
      <c r="R7" s="32">
        <f t="shared" si="8"/>
        <v>11.133107686390263</v>
      </c>
      <c r="S7" s="32">
        <f t="shared" si="9"/>
        <v>16.701980887795738</v>
      </c>
      <c r="T7" s="32">
        <f t="shared" si="10"/>
        <v>13.741949186147783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1594.1334250271486</v>
      </c>
      <c r="F8" s="2">
        <v>1898.2120270299297</v>
      </c>
      <c r="G8" s="5">
        <f t="shared" si="4"/>
        <v>3492.3454520570785</v>
      </c>
      <c r="H8" s="2">
        <v>104</v>
      </c>
      <c r="I8" s="2">
        <v>105</v>
      </c>
      <c r="J8" s="5">
        <f t="shared" si="5"/>
        <v>209</v>
      </c>
      <c r="K8" s="2">
        <v>0</v>
      </c>
      <c r="L8" s="2">
        <v>0</v>
      </c>
      <c r="M8" s="5">
        <f t="shared" si="6"/>
        <v>0</v>
      </c>
      <c r="N8" s="27">
        <f t="shared" si="7"/>
        <v>7.096391671239087E-2</v>
      </c>
      <c r="O8" s="27">
        <f t="shared" si="0"/>
        <v>8.3695415653876976E-2</v>
      </c>
      <c r="P8" s="28">
        <f t="shared" si="1"/>
        <v>7.7360124314572884E-2</v>
      </c>
      <c r="R8" s="32">
        <f t="shared" si="8"/>
        <v>15.328206009876428</v>
      </c>
      <c r="S8" s="32">
        <f t="shared" si="9"/>
        <v>18.078209781237426</v>
      </c>
      <c r="T8" s="32">
        <f t="shared" si="10"/>
        <v>16.709786851947744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2158.7825984176338</v>
      </c>
      <c r="F9" s="2">
        <v>2374.3851804912697</v>
      </c>
      <c r="G9" s="5">
        <f t="shared" si="4"/>
        <v>4533.1677789089035</v>
      </c>
      <c r="H9" s="2">
        <v>107</v>
      </c>
      <c r="I9" s="2">
        <v>120</v>
      </c>
      <c r="J9" s="5">
        <f t="shared" si="5"/>
        <v>227</v>
      </c>
      <c r="K9" s="2">
        <v>0</v>
      </c>
      <c r="L9" s="2">
        <v>0</v>
      </c>
      <c r="M9" s="5">
        <f t="shared" si="6"/>
        <v>0</v>
      </c>
      <c r="N9" s="27">
        <f t="shared" si="7"/>
        <v>9.3405269921150655E-2</v>
      </c>
      <c r="O9" s="27">
        <f t="shared" si="0"/>
        <v>9.1604366531298984E-2</v>
      </c>
      <c r="P9" s="28">
        <f t="shared" si="1"/>
        <v>9.2453250508013202E-2</v>
      </c>
      <c r="R9" s="32">
        <f t="shared" si="8"/>
        <v>20.17553830296854</v>
      </c>
      <c r="S9" s="32">
        <f t="shared" si="9"/>
        <v>19.786543170760581</v>
      </c>
      <c r="T9" s="32">
        <f t="shared" si="10"/>
        <v>19.969902109730853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2620.4605286234946</v>
      </c>
      <c r="F10" s="2">
        <v>2758.2609644202171</v>
      </c>
      <c r="G10" s="5">
        <f t="shared" si="4"/>
        <v>5378.7214930437112</v>
      </c>
      <c r="H10" s="2">
        <v>104</v>
      </c>
      <c r="I10" s="2">
        <v>109</v>
      </c>
      <c r="J10" s="5">
        <f t="shared" si="5"/>
        <v>213</v>
      </c>
      <c r="K10" s="2">
        <v>0</v>
      </c>
      <c r="L10" s="2">
        <v>0</v>
      </c>
      <c r="M10" s="5">
        <f t="shared" si="6"/>
        <v>0</v>
      </c>
      <c r="N10" s="27">
        <f t="shared" si="7"/>
        <v>0.11665155487106012</v>
      </c>
      <c r="O10" s="27">
        <f t="shared" si="0"/>
        <v>0.11715345584523518</v>
      </c>
      <c r="P10" s="28">
        <f t="shared" si="1"/>
        <v>0.11690839621465204</v>
      </c>
      <c r="R10" s="32">
        <f t="shared" si="8"/>
        <v>25.196735852148986</v>
      </c>
      <c r="S10" s="32">
        <f t="shared" si="9"/>
        <v>25.3051464625708</v>
      </c>
      <c r="T10" s="32">
        <f t="shared" si="10"/>
        <v>25.252213582364842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3440.3032357978504</v>
      </c>
      <c r="F11" s="2">
        <v>3563.3986214475535</v>
      </c>
      <c r="G11" s="5">
        <f t="shared" si="4"/>
        <v>7003.7018572454035</v>
      </c>
      <c r="H11" s="2">
        <v>104</v>
      </c>
      <c r="I11" s="2">
        <v>106</v>
      </c>
      <c r="J11" s="5">
        <f t="shared" si="5"/>
        <v>210</v>
      </c>
      <c r="K11" s="2">
        <v>0</v>
      </c>
      <c r="L11" s="2">
        <v>0</v>
      </c>
      <c r="M11" s="5">
        <f t="shared" si="6"/>
        <v>0</v>
      </c>
      <c r="N11" s="27">
        <f t="shared" si="7"/>
        <v>0.15314740187846557</v>
      </c>
      <c r="O11" s="27">
        <f t="shared" si="0"/>
        <v>0.1556341116984431</v>
      </c>
      <c r="P11" s="28">
        <f t="shared" si="1"/>
        <v>0.15440259826378755</v>
      </c>
      <c r="R11" s="32">
        <f t="shared" si="8"/>
        <v>33.079838805748565</v>
      </c>
      <c r="S11" s="32">
        <f t="shared" si="9"/>
        <v>33.616968126863711</v>
      </c>
      <c r="T11" s="32">
        <f t="shared" si="10"/>
        <v>33.350961224978114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3684.4371738930677</v>
      </c>
      <c r="F12" s="2">
        <v>3688.822192314472</v>
      </c>
      <c r="G12" s="5">
        <f t="shared" si="4"/>
        <v>7373.2593662075396</v>
      </c>
      <c r="H12" s="2">
        <v>104</v>
      </c>
      <c r="I12" s="2">
        <v>106</v>
      </c>
      <c r="J12" s="5">
        <f t="shared" si="5"/>
        <v>210</v>
      </c>
      <c r="K12" s="2">
        <v>0</v>
      </c>
      <c r="L12" s="2">
        <v>0</v>
      </c>
      <c r="M12" s="5">
        <f t="shared" si="6"/>
        <v>0</v>
      </c>
      <c r="N12" s="27">
        <f t="shared" si="7"/>
        <v>0.16401518758427117</v>
      </c>
      <c r="O12" s="27">
        <f t="shared" si="0"/>
        <v>0.16111208037711705</v>
      </c>
      <c r="P12" s="28">
        <f t="shared" si="1"/>
        <v>0.16254980966066004</v>
      </c>
      <c r="R12" s="32">
        <f t="shared" si="8"/>
        <v>35.427280518202572</v>
      </c>
      <c r="S12" s="32">
        <f t="shared" si="9"/>
        <v>34.800209361457284</v>
      </c>
      <c r="T12" s="32">
        <f t="shared" si="10"/>
        <v>35.11075888670257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3777.611756139861</v>
      </c>
      <c r="F13" s="2">
        <v>3764.9258581785548</v>
      </c>
      <c r="G13" s="5">
        <f t="shared" si="4"/>
        <v>7542.5376143184158</v>
      </c>
      <c r="H13" s="2">
        <v>107</v>
      </c>
      <c r="I13" s="2">
        <v>106</v>
      </c>
      <c r="J13" s="5">
        <f t="shared" si="5"/>
        <v>213</v>
      </c>
      <c r="K13" s="2">
        <v>0</v>
      </c>
      <c r="L13" s="2">
        <v>0</v>
      </c>
      <c r="M13" s="5">
        <f t="shared" si="6"/>
        <v>0</v>
      </c>
      <c r="N13" s="27">
        <f t="shared" si="7"/>
        <v>0.16344806836880671</v>
      </c>
      <c r="O13" s="27">
        <f t="shared" si="0"/>
        <v>0.16443596515454903</v>
      </c>
      <c r="P13" s="28">
        <f t="shared" si="1"/>
        <v>0.16393969775513859</v>
      </c>
      <c r="R13" s="32">
        <f t="shared" si="8"/>
        <v>35.304782767662253</v>
      </c>
      <c r="S13" s="32">
        <f t="shared" si="9"/>
        <v>35.518168473382595</v>
      </c>
      <c r="T13" s="32">
        <f t="shared" si="10"/>
        <v>35.41097471510993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4443.9398591709314</v>
      </c>
      <c r="F14" s="2">
        <v>4637.2074609231477</v>
      </c>
      <c r="G14" s="5">
        <f t="shared" si="4"/>
        <v>9081.1473200940782</v>
      </c>
      <c r="H14" s="2">
        <v>106</v>
      </c>
      <c r="I14" s="2">
        <v>105</v>
      </c>
      <c r="J14" s="5">
        <f t="shared" si="5"/>
        <v>211</v>
      </c>
      <c r="K14" s="2">
        <v>0</v>
      </c>
      <c r="L14" s="2">
        <v>0</v>
      </c>
      <c r="M14" s="5">
        <f t="shared" si="6"/>
        <v>0</v>
      </c>
      <c r="N14" s="27">
        <f t="shared" si="7"/>
        <v>0.19409241173877234</v>
      </c>
      <c r="O14" s="27">
        <f t="shared" si="0"/>
        <v>0.20446241009361321</v>
      </c>
      <c r="P14" s="28">
        <f t="shared" si="1"/>
        <v>0.19925283746037559</v>
      </c>
      <c r="R14" s="32">
        <f t="shared" si="8"/>
        <v>41.923960935574826</v>
      </c>
      <c r="S14" s="32">
        <f t="shared" si="9"/>
        <v>44.163880580220457</v>
      </c>
      <c r="T14" s="32">
        <f t="shared" si="10"/>
        <v>43.038612891441126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9146.8022867070722</v>
      </c>
      <c r="F15" s="2">
        <v>9059.086482153205</v>
      </c>
      <c r="G15" s="5">
        <f t="shared" si="4"/>
        <v>18205.888768860277</v>
      </c>
      <c r="H15" s="2">
        <v>300</v>
      </c>
      <c r="I15" s="2">
        <v>299</v>
      </c>
      <c r="J15" s="5">
        <f t="shared" si="5"/>
        <v>599</v>
      </c>
      <c r="K15" s="2">
        <v>124</v>
      </c>
      <c r="L15" s="2">
        <v>124</v>
      </c>
      <c r="M15" s="5">
        <f t="shared" si="6"/>
        <v>248</v>
      </c>
      <c r="N15" s="27">
        <f t="shared" si="7"/>
        <v>9.5725911406428665E-2</v>
      </c>
      <c r="O15" s="27">
        <f t="shared" si="0"/>
        <v>9.5022724701615394E-2</v>
      </c>
      <c r="P15" s="28">
        <f t="shared" si="1"/>
        <v>9.5374715900739052E-2</v>
      </c>
      <c r="R15" s="32">
        <f t="shared" si="8"/>
        <v>21.572646902611019</v>
      </c>
      <c r="S15" s="32">
        <f t="shared" si="9"/>
        <v>21.416280099652965</v>
      </c>
      <c r="T15" s="32">
        <f t="shared" si="10"/>
        <v>21.494555807391119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18480.347142719915</v>
      </c>
      <c r="F16" s="2">
        <v>17192.866654491208</v>
      </c>
      <c r="G16" s="5">
        <f t="shared" si="4"/>
        <v>35673.213797211123</v>
      </c>
      <c r="H16" s="2">
        <v>310</v>
      </c>
      <c r="I16" s="2">
        <v>314</v>
      </c>
      <c r="J16" s="5">
        <f t="shared" si="5"/>
        <v>624</v>
      </c>
      <c r="K16" s="2">
        <v>229</v>
      </c>
      <c r="L16" s="2">
        <v>229</v>
      </c>
      <c r="M16" s="5">
        <f t="shared" si="6"/>
        <v>458</v>
      </c>
      <c r="N16" s="27">
        <f t="shared" si="7"/>
        <v>0.14933372505268533</v>
      </c>
      <c r="O16" s="27">
        <f t="shared" si="0"/>
        <v>0.13796676714459788</v>
      </c>
      <c r="P16" s="28">
        <f t="shared" si="1"/>
        <v>0.14363047492918218</v>
      </c>
      <c r="R16" s="32">
        <f t="shared" si="8"/>
        <v>34.28635833528741</v>
      </c>
      <c r="S16" s="32">
        <f t="shared" si="9"/>
        <v>31.662737853574971</v>
      </c>
      <c r="T16" s="32">
        <f t="shared" si="10"/>
        <v>32.969698518679408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20272.601151783558</v>
      </c>
      <c r="F17" s="2">
        <v>18623.512400695239</v>
      </c>
      <c r="G17" s="5">
        <f t="shared" si="4"/>
        <v>38896.113552478797</v>
      </c>
      <c r="H17" s="2">
        <v>307</v>
      </c>
      <c r="I17" s="2">
        <v>309</v>
      </c>
      <c r="J17" s="5">
        <f t="shared" si="5"/>
        <v>616</v>
      </c>
      <c r="K17" s="2">
        <v>230</v>
      </c>
      <c r="L17" s="2">
        <v>228</v>
      </c>
      <c r="M17" s="5">
        <f t="shared" si="6"/>
        <v>458</v>
      </c>
      <c r="N17" s="27">
        <f t="shared" si="7"/>
        <v>0.16434756754477883</v>
      </c>
      <c r="O17" s="27">
        <f t="shared" si="0"/>
        <v>0.15105697554259326</v>
      </c>
      <c r="P17" s="28">
        <f t="shared" si="1"/>
        <v>0.15770399591501297</v>
      </c>
      <c r="R17" s="32">
        <f t="shared" si="8"/>
        <v>37.751585012632326</v>
      </c>
      <c r="S17" s="32">
        <f t="shared" si="9"/>
        <v>34.680656239655939</v>
      </c>
      <c r="T17" s="32">
        <f t="shared" si="10"/>
        <v>36.216120626144132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27365.78287907648</v>
      </c>
      <c r="F18" s="2">
        <v>22602.774205357618</v>
      </c>
      <c r="G18" s="5">
        <f t="shared" si="4"/>
        <v>49968.557084434098</v>
      </c>
      <c r="H18" s="2">
        <v>303</v>
      </c>
      <c r="I18" s="2">
        <v>305</v>
      </c>
      <c r="J18" s="5">
        <f t="shared" si="5"/>
        <v>608</v>
      </c>
      <c r="K18" s="2">
        <v>244</v>
      </c>
      <c r="L18" s="2">
        <v>229</v>
      </c>
      <c r="M18" s="5">
        <f t="shared" si="6"/>
        <v>473</v>
      </c>
      <c r="N18" s="27">
        <f t="shared" si="7"/>
        <v>0.2172577237144846</v>
      </c>
      <c r="O18" s="27">
        <f t="shared" si="0"/>
        <v>0.18425373520736288</v>
      </c>
      <c r="P18" s="28">
        <f t="shared" si="1"/>
        <v>0.20097395783500957</v>
      </c>
      <c r="R18" s="32">
        <f t="shared" si="8"/>
        <v>50.028853526648042</v>
      </c>
      <c r="S18" s="32">
        <f t="shared" si="9"/>
        <v>42.327292519396288</v>
      </c>
      <c r="T18" s="32">
        <f t="shared" si="10"/>
        <v>46.224382131761423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34490.385870694619</v>
      </c>
      <c r="F19" s="2">
        <v>30344.936859035988</v>
      </c>
      <c r="G19" s="5">
        <f t="shared" si="4"/>
        <v>64835.322729730608</v>
      </c>
      <c r="H19" s="2">
        <v>295</v>
      </c>
      <c r="I19" s="2">
        <v>305</v>
      </c>
      <c r="J19" s="5">
        <f t="shared" si="5"/>
        <v>600</v>
      </c>
      <c r="K19" s="2">
        <v>244</v>
      </c>
      <c r="L19" s="2">
        <v>239</v>
      </c>
      <c r="M19" s="5">
        <f t="shared" si="6"/>
        <v>483</v>
      </c>
      <c r="N19" s="27">
        <f t="shared" si="7"/>
        <v>0.27762883854960574</v>
      </c>
      <c r="O19" s="27">
        <f t="shared" si="0"/>
        <v>0.24246465784834431</v>
      </c>
      <c r="P19" s="28">
        <f t="shared" si="1"/>
        <v>0.25998188628673297</v>
      </c>
      <c r="R19" s="32">
        <f t="shared" si="8"/>
        <v>63.989584175685749</v>
      </c>
      <c r="S19" s="32">
        <f t="shared" si="9"/>
        <v>55.781133932051446</v>
      </c>
      <c r="T19" s="32">
        <f t="shared" si="10"/>
        <v>59.866410646103979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38798.663123407307</v>
      </c>
      <c r="F20" s="2">
        <v>43498.783177710116</v>
      </c>
      <c r="G20" s="5">
        <f t="shared" si="4"/>
        <v>82297.446301117423</v>
      </c>
      <c r="H20" s="2">
        <v>302</v>
      </c>
      <c r="I20" s="2">
        <v>313</v>
      </c>
      <c r="J20" s="5">
        <f t="shared" si="5"/>
        <v>615</v>
      </c>
      <c r="K20" s="2">
        <v>237</v>
      </c>
      <c r="L20" s="2">
        <v>234</v>
      </c>
      <c r="M20" s="5">
        <f t="shared" si="6"/>
        <v>471</v>
      </c>
      <c r="N20" s="27">
        <f t="shared" si="7"/>
        <v>0.31287225923655981</v>
      </c>
      <c r="O20" s="27">
        <f t="shared" si="0"/>
        <v>0.34621763115019194</v>
      </c>
      <c r="P20" s="28">
        <f t="shared" si="1"/>
        <v>0.32965393794910203</v>
      </c>
      <c r="R20" s="32">
        <f t="shared" si="8"/>
        <v>71.982677408918931</v>
      </c>
      <c r="S20" s="32">
        <f t="shared" si="9"/>
        <v>79.522455535119036</v>
      </c>
      <c r="T20" s="32">
        <f t="shared" si="10"/>
        <v>75.780337293846614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38519.5771717397</v>
      </c>
      <c r="F21" s="2">
        <v>42959.603366069474</v>
      </c>
      <c r="G21" s="5">
        <f t="shared" si="4"/>
        <v>81479.180537809181</v>
      </c>
      <c r="H21" s="2">
        <v>275</v>
      </c>
      <c r="I21" s="2">
        <v>315</v>
      </c>
      <c r="J21" s="5">
        <f t="shared" si="5"/>
        <v>590</v>
      </c>
      <c r="K21" s="2">
        <v>240</v>
      </c>
      <c r="L21" s="2">
        <v>235</v>
      </c>
      <c r="M21" s="5">
        <f t="shared" si="6"/>
        <v>475</v>
      </c>
      <c r="N21" s="27">
        <f t="shared" si="7"/>
        <v>0.32391168156525141</v>
      </c>
      <c r="O21" s="27">
        <f t="shared" si="0"/>
        <v>0.34008552379725676</v>
      </c>
      <c r="P21" s="28">
        <f t="shared" si="1"/>
        <v>0.33224262166779145</v>
      </c>
      <c r="R21" s="32">
        <f t="shared" si="8"/>
        <v>74.795295479106215</v>
      </c>
      <c r="S21" s="32">
        <f t="shared" si="9"/>
        <v>78.10836975648995</v>
      </c>
      <c r="T21" s="32">
        <f t="shared" si="10"/>
        <v>76.506272805454628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37123.072587471266</v>
      </c>
      <c r="F22" s="2">
        <v>40598.972234127905</v>
      </c>
      <c r="G22" s="5">
        <f t="shared" si="4"/>
        <v>77722.044821599178</v>
      </c>
      <c r="H22" s="2">
        <v>283</v>
      </c>
      <c r="I22" s="2">
        <v>311</v>
      </c>
      <c r="J22" s="5">
        <f t="shared" si="5"/>
        <v>594</v>
      </c>
      <c r="K22" s="2">
        <v>242</v>
      </c>
      <c r="L22" s="2">
        <v>233</v>
      </c>
      <c r="M22" s="5">
        <f t="shared" si="6"/>
        <v>475</v>
      </c>
      <c r="N22" s="27">
        <f t="shared" si="7"/>
        <v>0.30643756675915657</v>
      </c>
      <c r="O22" s="27">
        <f t="shared" si="0"/>
        <v>0.32489574451126685</v>
      </c>
      <c r="P22" s="28">
        <f t="shared" si="1"/>
        <v>0.31580975856385585</v>
      </c>
      <c r="R22" s="32">
        <f t="shared" si="8"/>
        <v>70.710614452326226</v>
      </c>
      <c r="S22" s="32">
        <f t="shared" si="9"/>
        <v>74.630463665676302</v>
      </c>
      <c r="T22" s="32">
        <f t="shared" si="10"/>
        <v>72.705374014592309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33453.429486959532</v>
      </c>
      <c r="F23" s="2">
        <v>32942.254119199039</v>
      </c>
      <c r="G23" s="5">
        <f t="shared" si="4"/>
        <v>66395.683606158564</v>
      </c>
      <c r="H23" s="2">
        <v>287</v>
      </c>
      <c r="I23" s="2">
        <v>322</v>
      </c>
      <c r="J23" s="5">
        <f t="shared" si="5"/>
        <v>609</v>
      </c>
      <c r="K23" s="2">
        <v>234</v>
      </c>
      <c r="L23" s="2">
        <v>233</v>
      </c>
      <c r="M23" s="5">
        <f t="shared" si="6"/>
        <v>467</v>
      </c>
      <c r="N23" s="27">
        <f t="shared" si="7"/>
        <v>0.27872283449109786</v>
      </c>
      <c r="O23" s="27">
        <f t="shared" si="0"/>
        <v>0.25870338411131993</v>
      </c>
      <c r="P23" s="28">
        <f t="shared" si="1"/>
        <v>0.26841722027069276</v>
      </c>
      <c r="R23" s="32">
        <f t="shared" si="8"/>
        <v>64.21003740299335</v>
      </c>
      <c r="S23" s="32">
        <f t="shared" si="9"/>
        <v>59.355412827385656</v>
      </c>
      <c r="T23" s="32">
        <f t="shared" si="10"/>
        <v>61.706025656281192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30892.721841866824</v>
      </c>
      <c r="F24" s="2">
        <v>30832.451478129995</v>
      </c>
      <c r="G24" s="5">
        <f t="shared" si="4"/>
        <v>61725.173319996815</v>
      </c>
      <c r="H24" s="2">
        <v>284</v>
      </c>
      <c r="I24" s="2">
        <v>306</v>
      </c>
      <c r="J24" s="5">
        <f t="shared" si="5"/>
        <v>590</v>
      </c>
      <c r="K24" s="2">
        <v>227</v>
      </c>
      <c r="L24" s="2">
        <v>243</v>
      </c>
      <c r="M24" s="5">
        <f t="shared" si="6"/>
        <v>470</v>
      </c>
      <c r="N24" s="27">
        <f t="shared" si="7"/>
        <v>0.26260389188938138</v>
      </c>
      <c r="O24" s="27">
        <f t="shared" si="0"/>
        <v>0.24400483917481794</v>
      </c>
      <c r="P24" s="28">
        <f t="shared" si="1"/>
        <v>0.25297202180326561</v>
      </c>
      <c r="R24" s="32">
        <f t="shared" si="8"/>
        <v>60.455424348075972</v>
      </c>
      <c r="S24" s="32">
        <f t="shared" si="9"/>
        <v>56.161113803515477</v>
      </c>
      <c r="T24" s="32">
        <f t="shared" si="10"/>
        <v>58.231295584902654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29787.08538030296</v>
      </c>
      <c r="F25" s="2">
        <v>29711.726259409486</v>
      </c>
      <c r="G25" s="5">
        <f t="shared" si="4"/>
        <v>59498.811639712447</v>
      </c>
      <c r="H25" s="2">
        <v>284</v>
      </c>
      <c r="I25" s="2">
        <v>308</v>
      </c>
      <c r="J25" s="5">
        <f t="shared" si="5"/>
        <v>592</v>
      </c>
      <c r="K25" s="2">
        <v>237</v>
      </c>
      <c r="L25" s="2">
        <v>239</v>
      </c>
      <c r="M25" s="5">
        <f t="shared" si="6"/>
        <v>476</v>
      </c>
      <c r="N25" s="27">
        <f t="shared" si="7"/>
        <v>0.24797773376875593</v>
      </c>
      <c r="O25" s="27">
        <f t="shared" si="0"/>
        <v>0.2361822437154967</v>
      </c>
      <c r="P25" s="28">
        <f t="shared" si="1"/>
        <v>0.24194376886675523</v>
      </c>
      <c r="R25" s="32">
        <f t="shared" si="8"/>
        <v>57.172908599429867</v>
      </c>
      <c r="S25" s="32">
        <f t="shared" si="9"/>
        <v>54.317598280456096</v>
      </c>
      <c r="T25" s="32">
        <f t="shared" si="10"/>
        <v>55.710497789992928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28312.247064132418</v>
      </c>
      <c r="F26" s="2">
        <v>28260.792807512633</v>
      </c>
      <c r="G26" s="5">
        <f t="shared" si="4"/>
        <v>56573.039871645051</v>
      </c>
      <c r="H26" s="2">
        <v>285</v>
      </c>
      <c r="I26" s="2">
        <v>304</v>
      </c>
      <c r="J26" s="5">
        <f t="shared" si="5"/>
        <v>589</v>
      </c>
      <c r="K26" s="2">
        <v>239</v>
      </c>
      <c r="L26" s="2">
        <v>235</v>
      </c>
      <c r="M26" s="5">
        <f t="shared" si="6"/>
        <v>474</v>
      </c>
      <c r="N26" s="27">
        <f t="shared" si="7"/>
        <v>0.23431083706412556</v>
      </c>
      <c r="O26" s="27">
        <f t="shared" si="0"/>
        <v>0.228012592844451</v>
      </c>
      <c r="P26" s="28">
        <f t="shared" si="1"/>
        <v>0.23112167807156359</v>
      </c>
      <c r="R26" s="32">
        <f t="shared" si="8"/>
        <v>54.03100584758095</v>
      </c>
      <c r="S26" s="32">
        <f t="shared" si="9"/>
        <v>52.431897602064254</v>
      </c>
      <c r="T26" s="32">
        <f t="shared" si="10"/>
        <v>53.220169211331189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24214.95853666879</v>
      </c>
      <c r="F27" s="2">
        <v>27183.856316281221</v>
      </c>
      <c r="G27" s="5">
        <f t="shared" si="4"/>
        <v>51398.81485295001</v>
      </c>
      <c r="H27" s="2">
        <v>285</v>
      </c>
      <c r="I27" s="2">
        <v>316</v>
      </c>
      <c r="J27" s="5">
        <f t="shared" si="5"/>
        <v>601</v>
      </c>
      <c r="K27" s="2">
        <v>245</v>
      </c>
      <c r="L27" s="2">
        <v>233</v>
      </c>
      <c r="M27" s="5">
        <f t="shared" si="6"/>
        <v>478</v>
      </c>
      <c r="N27" s="27">
        <f t="shared" si="7"/>
        <v>0.19796401681383902</v>
      </c>
      <c r="O27" s="27">
        <f t="shared" si="0"/>
        <v>0.21567642269344034</v>
      </c>
      <c r="P27" s="28">
        <f t="shared" si="1"/>
        <v>0.20695287024057823</v>
      </c>
      <c r="R27" s="32">
        <f t="shared" si="8"/>
        <v>45.688601012582623</v>
      </c>
      <c r="S27" s="32">
        <f t="shared" si="9"/>
        <v>49.515220976832822</v>
      </c>
      <c r="T27" s="32">
        <f t="shared" si="10"/>
        <v>47.635602273354969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10326.274925011041</v>
      </c>
      <c r="F28" s="2">
        <v>9153.438795457696</v>
      </c>
      <c r="G28" s="5">
        <f t="shared" si="4"/>
        <v>19479.713720468739</v>
      </c>
      <c r="H28" s="2">
        <v>167</v>
      </c>
      <c r="I28" s="2">
        <v>170</v>
      </c>
      <c r="J28" s="5">
        <f t="shared" si="5"/>
        <v>337</v>
      </c>
      <c r="K28" s="2">
        <v>0</v>
      </c>
      <c r="L28" s="2">
        <v>0</v>
      </c>
      <c r="M28" s="5">
        <f t="shared" si="6"/>
        <v>0</v>
      </c>
      <c r="N28" s="27">
        <f t="shared" si="7"/>
        <v>0.28626843327265028</v>
      </c>
      <c r="O28" s="27">
        <f t="shared" si="0"/>
        <v>0.24927665564971938</v>
      </c>
      <c r="P28" s="28">
        <f t="shared" si="1"/>
        <v>0.26760789263200269</v>
      </c>
      <c r="R28" s="32">
        <f t="shared" si="8"/>
        <v>61.833981586892463</v>
      </c>
      <c r="S28" s="32">
        <f t="shared" si="9"/>
        <v>53.843757620339389</v>
      </c>
      <c r="T28" s="32">
        <f t="shared" si="10"/>
        <v>57.803304808512578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10196.644762021708</v>
      </c>
      <c r="F29" s="2">
        <v>9124.4961170716779</v>
      </c>
      <c r="G29" s="5">
        <f t="shared" si="4"/>
        <v>19321.140879093386</v>
      </c>
      <c r="H29" s="2">
        <v>183</v>
      </c>
      <c r="I29" s="2">
        <v>168</v>
      </c>
      <c r="J29" s="5">
        <f t="shared" si="5"/>
        <v>351</v>
      </c>
      <c r="K29" s="2">
        <v>0</v>
      </c>
      <c r="L29" s="2">
        <v>0</v>
      </c>
      <c r="M29" s="5">
        <f t="shared" si="6"/>
        <v>0</v>
      </c>
      <c r="N29" s="27">
        <f t="shared" si="7"/>
        <v>0.25796004761236863</v>
      </c>
      <c r="O29" s="27">
        <f t="shared" si="0"/>
        <v>0.25144665225616397</v>
      </c>
      <c r="P29" s="28">
        <f t="shared" si="1"/>
        <v>0.25484252504871513</v>
      </c>
      <c r="R29" s="32">
        <f t="shared" si="8"/>
        <v>55.719370284271626</v>
      </c>
      <c r="S29" s="32">
        <f t="shared" si="9"/>
        <v>54.312476887331414</v>
      </c>
      <c r="T29" s="32">
        <f t="shared" si="10"/>
        <v>55.045985410522469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10199.44085664239</v>
      </c>
      <c r="F30" s="2">
        <v>8706.1279112404118</v>
      </c>
      <c r="G30" s="5">
        <f t="shared" si="4"/>
        <v>18905.568767882804</v>
      </c>
      <c r="H30" s="2">
        <v>181</v>
      </c>
      <c r="I30" s="2">
        <v>169</v>
      </c>
      <c r="J30" s="5">
        <f t="shared" si="5"/>
        <v>350</v>
      </c>
      <c r="K30" s="2">
        <v>0</v>
      </c>
      <c r="L30" s="2">
        <v>0</v>
      </c>
      <c r="M30" s="5">
        <f t="shared" si="6"/>
        <v>0</v>
      </c>
      <c r="N30" s="27">
        <f t="shared" si="7"/>
        <v>0.26088195356666644</v>
      </c>
      <c r="O30" s="27">
        <f t="shared" si="0"/>
        <v>0.23849791560487649</v>
      </c>
      <c r="P30" s="28">
        <f t="shared" si="1"/>
        <v>0.25007366095083072</v>
      </c>
      <c r="R30" s="32">
        <f t="shared" si="8"/>
        <v>56.350501970399947</v>
      </c>
      <c r="S30" s="32">
        <f t="shared" si="9"/>
        <v>51.515549770653323</v>
      </c>
      <c r="T30" s="32">
        <f t="shared" si="10"/>
        <v>54.015910765379438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9735.9196597914142</v>
      </c>
      <c r="F31" s="2">
        <v>8044.0532676090379</v>
      </c>
      <c r="G31" s="5">
        <f t="shared" si="4"/>
        <v>17779.972927400453</v>
      </c>
      <c r="H31" s="2">
        <v>171</v>
      </c>
      <c r="I31" s="2">
        <v>175</v>
      </c>
      <c r="J31" s="5">
        <f t="shared" si="5"/>
        <v>346</v>
      </c>
      <c r="K31" s="2">
        <v>0</v>
      </c>
      <c r="L31" s="2">
        <v>0</v>
      </c>
      <c r="M31" s="5">
        <f t="shared" si="6"/>
        <v>0</v>
      </c>
      <c r="N31" s="27">
        <f t="shared" si="7"/>
        <v>0.26358890133721613</v>
      </c>
      <c r="O31" s="27">
        <f t="shared" si="0"/>
        <v>0.2128056420002391</v>
      </c>
      <c r="P31" s="28">
        <f t="shared" si="1"/>
        <v>0.23790372681706878</v>
      </c>
      <c r="R31" s="32">
        <f t="shared" si="8"/>
        <v>56.935202688838679</v>
      </c>
      <c r="S31" s="32">
        <f t="shared" si="9"/>
        <v>45.966018672051646</v>
      </c>
      <c r="T31" s="32">
        <f t="shared" si="10"/>
        <v>51.387204992486858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9488.3758040665161</v>
      </c>
      <c r="F32" s="2">
        <v>7921.656292601403</v>
      </c>
      <c r="G32" s="5">
        <f t="shared" si="4"/>
        <v>17410.032096667921</v>
      </c>
      <c r="H32" s="2">
        <v>173</v>
      </c>
      <c r="I32" s="2">
        <v>172</v>
      </c>
      <c r="J32" s="5">
        <f t="shared" si="5"/>
        <v>345</v>
      </c>
      <c r="K32" s="2">
        <v>0</v>
      </c>
      <c r="L32" s="2">
        <v>0</v>
      </c>
      <c r="M32" s="5">
        <f t="shared" si="6"/>
        <v>0</v>
      </c>
      <c r="N32" s="27">
        <f t="shared" si="7"/>
        <v>0.25391714311888558</v>
      </c>
      <c r="O32" s="27">
        <f t="shared" si="0"/>
        <v>0.21322287609284568</v>
      </c>
      <c r="P32" s="28">
        <f t="shared" si="1"/>
        <v>0.23362898680445413</v>
      </c>
      <c r="R32" s="32">
        <f t="shared" si="8"/>
        <v>54.846102913679282</v>
      </c>
      <c r="S32" s="32">
        <f t="shared" si="9"/>
        <v>46.056141236054671</v>
      </c>
      <c r="T32" s="32">
        <f t="shared" si="10"/>
        <v>50.463861149762089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7787.8402571881916</v>
      </c>
      <c r="F33" s="2">
        <v>5908.2455707067074</v>
      </c>
      <c r="G33" s="5">
        <f t="shared" si="4"/>
        <v>13696.085827894898</v>
      </c>
      <c r="H33" s="2">
        <v>180</v>
      </c>
      <c r="I33" s="2">
        <v>170</v>
      </c>
      <c r="J33" s="5">
        <f t="shared" si="5"/>
        <v>350</v>
      </c>
      <c r="K33" s="2">
        <v>0</v>
      </c>
      <c r="L33" s="2">
        <v>0</v>
      </c>
      <c r="M33" s="5">
        <f t="shared" si="6"/>
        <v>0</v>
      </c>
      <c r="N33" s="27">
        <f t="shared" si="7"/>
        <v>0.20030453336389381</v>
      </c>
      <c r="O33" s="27">
        <f t="shared" si="0"/>
        <v>0.16089993384277526</v>
      </c>
      <c r="P33" s="28">
        <f t="shared" si="1"/>
        <v>0.18116515645363621</v>
      </c>
      <c r="R33" s="32">
        <f t="shared" si="8"/>
        <v>43.265779206601067</v>
      </c>
      <c r="S33" s="32">
        <f t="shared" si="9"/>
        <v>34.754385710039458</v>
      </c>
      <c r="T33" s="32">
        <f t="shared" si="10"/>
        <v>39.131673793985421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3321.8534312894117</v>
      </c>
      <c r="F34" s="2">
        <v>3359.3271643260978</v>
      </c>
      <c r="G34" s="5">
        <f t="shared" si="4"/>
        <v>6681.1805956155094</v>
      </c>
      <c r="H34" s="2">
        <v>172</v>
      </c>
      <c r="I34" s="2">
        <v>169</v>
      </c>
      <c r="J34" s="5">
        <f t="shared" si="5"/>
        <v>341</v>
      </c>
      <c r="K34" s="2">
        <v>0</v>
      </c>
      <c r="L34" s="2">
        <v>0</v>
      </c>
      <c r="M34" s="5">
        <f t="shared" si="6"/>
        <v>0</v>
      </c>
      <c r="N34" s="27">
        <f t="shared" si="7"/>
        <v>8.9412506225490199E-2</v>
      </c>
      <c r="O34" s="27">
        <f t="shared" si="0"/>
        <v>9.2026275595170334E-2</v>
      </c>
      <c r="P34" s="28">
        <f t="shared" si="1"/>
        <v>9.0707893391108796E-2</v>
      </c>
      <c r="R34" s="32">
        <f t="shared" si="8"/>
        <v>19.313101344705881</v>
      </c>
      <c r="S34" s="32">
        <f t="shared" si="9"/>
        <v>19.877675528556793</v>
      </c>
      <c r="T34" s="32">
        <f t="shared" si="10"/>
        <v>19.592904972479499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1807.2772686324356</v>
      </c>
      <c r="F35" s="2">
        <v>1780.8195792173915</v>
      </c>
      <c r="G35" s="5">
        <f t="shared" si="4"/>
        <v>3588.0968478498271</v>
      </c>
      <c r="H35" s="2">
        <v>169</v>
      </c>
      <c r="I35" s="2">
        <v>170</v>
      </c>
      <c r="J35" s="5">
        <f t="shared" si="5"/>
        <v>339</v>
      </c>
      <c r="K35" s="2">
        <v>0</v>
      </c>
      <c r="L35" s="2">
        <v>0</v>
      </c>
      <c r="M35" s="5">
        <f t="shared" si="6"/>
        <v>0</v>
      </c>
      <c r="N35" s="27">
        <f t="shared" si="7"/>
        <v>4.9509020069922083E-2</v>
      </c>
      <c r="O35" s="27">
        <f t="shared" si="0"/>
        <v>4.8497265229231791E-2</v>
      </c>
      <c r="P35" s="28">
        <f t="shared" si="1"/>
        <v>4.9001650385800108E-2</v>
      </c>
      <c r="R35" s="32">
        <f t="shared" si="8"/>
        <v>10.693948335103169</v>
      </c>
      <c r="S35" s="32">
        <f t="shared" si="9"/>
        <v>10.475409289514067</v>
      </c>
      <c r="T35" s="32">
        <f t="shared" si="10"/>
        <v>10.584356483332824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383.60321363263898</v>
      </c>
      <c r="F36" s="3">
        <v>311.99999999999989</v>
      </c>
      <c r="G36" s="7">
        <f t="shared" si="4"/>
        <v>695.60321363263893</v>
      </c>
      <c r="H36" s="3">
        <v>167</v>
      </c>
      <c r="I36" s="3">
        <v>157</v>
      </c>
      <c r="J36" s="7">
        <f t="shared" si="5"/>
        <v>324</v>
      </c>
      <c r="K36" s="3">
        <v>0</v>
      </c>
      <c r="L36" s="3">
        <v>0</v>
      </c>
      <c r="M36" s="7">
        <f t="shared" si="6"/>
        <v>0</v>
      </c>
      <c r="N36" s="27">
        <f t="shared" si="7"/>
        <v>1.0634376070986887E-2</v>
      </c>
      <c r="O36" s="27">
        <f t="shared" si="0"/>
        <v>9.2002830856334015E-3</v>
      </c>
      <c r="P36" s="28">
        <f t="shared" si="1"/>
        <v>9.9394606428989327E-3</v>
      </c>
      <c r="R36" s="32">
        <f t="shared" si="8"/>
        <v>2.2970252313331674</v>
      </c>
      <c r="S36" s="32">
        <f t="shared" si="9"/>
        <v>1.9872611464968146</v>
      </c>
      <c r="T36" s="32">
        <f t="shared" si="10"/>
        <v>2.1469234988661694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9579.7990121996845</v>
      </c>
      <c r="F37" s="9">
        <v>13289.119893945446</v>
      </c>
      <c r="G37" s="10">
        <f t="shared" si="4"/>
        <v>22868.918906145132</v>
      </c>
      <c r="H37" s="9">
        <v>115</v>
      </c>
      <c r="I37" s="9">
        <v>130</v>
      </c>
      <c r="J37" s="10">
        <f t="shared" si="5"/>
        <v>245</v>
      </c>
      <c r="K37" s="9">
        <v>127</v>
      </c>
      <c r="L37" s="9">
        <v>128</v>
      </c>
      <c r="M37" s="10">
        <f t="shared" si="6"/>
        <v>255</v>
      </c>
      <c r="N37" s="25">
        <f t="shared" si="7"/>
        <v>0.17004755417849482</v>
      </c>
      <c r="O37" s="25">
        <f t="shared" si="0"/>
        <v>0.22213693323658476</v>
      </c>
      <c r="P37" s="26">
        <f t="shared" si="1"/>
        <v>0.19687430187797117</v>
      </c>
      <c r="R37" s="32">
        <f t="shared" si="8"/>
        <v>39.585946331403655</v>
      </c>
      <c r="S37" s="32">
        <f t="shared" si="9"/>
        <v>51.508216643199404</v>
      </c>
      <c r="T37" s="32">
        <f t="shared" si="10"/>
        <v>45.737837812290266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9227.6502679553832</v>
      </c>
      <c r="F38" s="2">
        <v>13009.502648937199</v>
      </c>
      <c r="G38" s="5">
        <f t="shared" si="4"/>
        <v>22237.152916892584</v>
      </c>
      <c r="H38" s="2">
        <v>115</v>
      </c>
      <c r="I38" s="2">
        <v>130</v>
      </c>
      <c r="J38" s="5">
        <f t="shared" si="5"/>
        <v>245</v>
      </c>
      <c r="K38" s="2">
        <v>125</v>
      </c>
      <c r="L38" s="2">
        <v>127</v>
      </c>
      <c r="M38" s="5">
        <f t="shared" si="6"/>
        <v>252</v>
      </c>
      <c r="N38" s="27">
        <f t="shared" si="7"/>
        <v>0.16525161654647894</v>
      </c>
      <c r="O38" s="27">
        <f t="shared" si="0"/>
        <v>0.21836817928255001</v>
      </c>
      <c r="P38" s="28">
        <f t="shared" si="1"/>
        <v>0.1926695858190596</v>
      </c>
      <c r="R38" s="32">
        <f t="shared" si="8"/>
        <v>38.448542783147431</v>
      </c>
      <c r="S38" s="32">
        <f t="shared" si="9"/>
        <v>50.620632875242023</v>
      </c>
      <c r="T38" s="32">
        <f t="shared" si="10"/>
        <v>44.742762408234576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8992.2140779194378</v>
      </c>
      <c r="F39" s="2">
        <v>12845.71096893878</v>
      </c>
      <c r="G39" s="5">
        <f t="shared" si="4"/>
        <v>21837.925046858218</v>
      </c>
      <c r="H39" s="2">
        <v>115</v>
      </c>
      <c r="I39" s="2">
        <v>130</v>
      </c>
      <c r="J39" s="5">
        <f t="shared" si="5"/>
        <v>245</v>
      </c>
      <c r="K39" s="2">
        <v>101</v>
      </c>
      <c r="L39" s="2">
        <v>117</v>
      </c>
      <c r="M39" s="5">
        <f t="shared" si="6"/>
        <v>218</v>
      </c>
      <c r="N39" s="27">
        <f t="shared" si="7"/>
        <v>0.18024803716163082</v>
      </c>
      <c r="O39" s="27">
        <f t="shared" si="0"/>
        <v>0.22498442918836312</v>
      </c>
      <c r="P39" s="28">
        <f t="shared" si="1"/>
        <v>0.20412328055464571</v>
      </c>
      <c r="R39" s="32">
        <f t="shared" si="8"/>
        <v>41.630620731108507</v>
      </c>
      <c r="S39" s="32">
        <f t="shared" si="9"/>
        <v>52.006926999752146</v>
      </c>
      <c r="T39" s="32">
        <f t="shared" si="10"/>
        <v>47.166144809628982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8882.5642531235444</v>
      </c>
      <c r="F40" s="2">
        <v>12788.72488912104</v>
      </c>
      <c r="G40" s="5">
        <f t="shared" si="4"/>
        <v>21671.289142244583</v>
      </c>
      <c r="H40" s="2">
        <v>115</v>
      </c>
      <c r="I40" s="2">
        <v>130</v>
      </c>
      <c r="J40" s="5">
        <f t="shared" si="5"/>
        <v>245</v>
      </c>
      <c r="K40" s="2">
        <v>121</v>
      </c>
      <c r="L40" s="2">
        <v>115</v>
      </c>
      <c r="M40" s="5">
        <f t="shared" si="6"/>
        <v>236</v>
      </c>
      <c r="N40" s="27">
        <f t="shared" si="7"/>
        <v>0.16194873565350687</v>
      </c>
      <c r="O40" s="27">
        <f t="shared" si="0"/>
        <v>0.22594920298800425</v>
      </c>
      <c r="P40" s="28">
        <f t="shared" si="1"/>
        <v>0.19445202374420881</v>
      </c>
      <c r="R40" s="32">
        <f t="shared" si="8"/>
        <v>37.637984123404848</v>
      </c>
      <c r="S40" s="32">
        <f t="shared" si="9"/>
        <v>52.198877098453224</v>
      </c>
      <c r="T40" s="32">
        <f t="shared" si="10"/>
        <v>45.054655181381669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8757.3115529376992</v>
      </c>
      <c r="F41" s="2">
        <v>12688.539303611287</v>
      </c>
      <c r="G41" s="5">
        <f t="shared" si="4"/>
        <v>21445.850856548986</v>
      </c>
      <c r="H41" s="2">
        <v>112</v>
      </c>
      <c r="I41" s="2">
        <v>130</v>
      </c>
      <c r="J41" s="5">
        <f t="shared" si="5"/>
        <v>242</v>
      </c>
      <c r="K41" s="2">
        <v>123</v>
      </c>
      <c r="L41" s="2">
        <v>115</v>
      </c>
      <c r="M41" s="5">
        <f t="shared" si="6"/>
        <v>238</v>
      </c>
      <c r="N41" s="27">
        <f t="shared" si="7"/>
        <v>0.16010881148416153</v>
      </c>
      <c r="O41" s="27">
        <f t="shared" si="0"/>
        <v>0.2241791396397754</v>
      </c>
      <c r="P41" s="28">
        <f t="shared" si="1"/>
        <v>0.19269201819067161</v>
      </c>
      <c r="R41" s="32">
        <f t="shared" si="8"/>
        <v>37.265155544415741</v>
      </c>
      <c r="S41" s="32">
        <f t="shared" si="9"/>
        <v>51.78995634127056</v>
      </c>
      <c r="T41" s="32">
        <f t="shared" si="10"/>
        <v>44.678855951143724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5579.358321692459</v>
      </c>
      <c r="F42" s="2">
        <v>6015.825688758212</v>
      </c>
      <c r="G42" s="5">
        <f t="shared" si="4"/>
        <v>11595.18401045067</v>
      </c>
      <c r="H42" s="2">
        <v>0</v>
      </c>
      <c r="I42" s="2">
        <v>0</v>
      </c>
      <c r="J42" s="5">
        <f t="shared" si="5"/>
        <v>0</v>
      </c>
      <c r="K42" s="2">
        <v>127</v>
      </c>
      <c r="L42" s="2">
        <v>115</v>
      </c>
      <c r="M42" s="5">
        <f t="shared" si="6"/>
        <v>242</v>
      </c>
      <c r="N42" s="27">
        <f t="shared" si="7"/>
        <v>0.17714498100369758</v>
      </c>
      <c r="O42" s="27">
        <f t="shared" si="0"/>
        <v>0.21093357954972694</v>
      </c>
      <c r="P42" s="28">
        <f t="shared" si="1"/>
        <v>0.19320154642846357</v>
      </c>
      <c r="R42" s="32">
        <f t="shared" si="8"/>
        <v>43.931955288917003</v>
      </c>
      <c r="S42" s="32">
        <f t="shared" si="9"/>
        <v>52.31152772833228</v>
      </c>
      <c r="T42" s="32">
        <f t="shared" si="10"/>
        <v>47.913983514258966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5012.1533192979059</v>
      </c>
      <c r="F43" s="2">
        <v>5385.9793042064157</v>
      </c>
      <c r="G43" s="5">
        <f t="shared" si="4"/>
        <v>10398.132623504322</v>
      </c>
      <c r="H43" s="2">
        <v>0</v>
      </c>
      <c r="I43" s="2">
        <v>0</v>
      </c>
      <c r="J43" s="5">
        <f t="shared" si="5"/>
        <v>0</v>
      </c>
      <c r="K43" s="2">
        <v>127</v>
      </c>
      <c r="L43" s="2">
        <v>115</v>
      </c>
      <c r="M43" s="5">
        <f t="shared" si="6"/>
        <v>242</v>
      </c>
      <c r="N43" s="27">
        <f t="shared" si="7"/>
        <v>0.15913618616008082</v>
      </c>
      <c r="O43" s="27">
        <f t="shared" si="0"/>
        <v>0.18884920421481122</v>
      </c>
      <c r="P43" s="28">
        <f t="shared" si="1"/>
        <v>0.17325600878939484</v>
      </c>
      <c r="R43" s="32">
        <f t="shared" si="8"/>
        <v>39.465774167700047</v>
      </c>
      <c r="S43" s="32">
        <f t="shared" si="9"/>
        <v>46.834602645273179</v>
      </c>
      <c r="T43" s="32">
        <f t="shared" si="10"/>
        <v>42.967490179769925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4816.2389961348781</v>
      </c>
      <c r="F44" s="2">
        <v>5171.8152828240309</v>
      </c>
      <c r="G44" s="5">
        <f t="shared" si="4"/>
        <v>9988.054278958909</v>
      </c>
      <c r="H44" s="2">
        <v>0</v>
      </c>
      <c r="I44" s="2">
        <v>0</v>
      </c>
      <c r="J44" s="5">
        <f t="shared" si="5"/>
        <v>0</v>
      </c>
      <c r="K44" s="2">
        <v>127</v>
      </c>
      <c r="L44" s="2">
        <v>113</v>
      </c>
      <c r="M44" s="5">
        <f t="shared" si="6"/>
        <v>240</v>
      </c>
      <c r="N44" s="27">
        <f t="shared" si="7"/>
        <v>0.15291589395907029</v>
      </c>
      <c r="O44" s="27">
        <f t="shared" si="0"/>
        <v>0.18454950338367224</v>
      </c>
      <c r="P44" s="28">
        <f t="shared" si="1"/>
        <v>0.16781005172982039</v>
      </c>
      <c r="R44" s="32">
        <f t="shared" si="8"/>
        <v>37.923141701849431</v>
      </c>
      <c r="S44" s="32">
        <f t="shared" si="9"/>
        <v>45.768276839150715</v>
      </c>
      <c r="T44" s="32">
        <f t="shared" si="10"/>
        <v>41.616892828995454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4699.0073905553363</v>
      </c>
      <c r="F45" s="2">
        <v>5039.1262102617002</v>
      </c>
      <c r="G45" s="5">
        <f t="shared" si="4"/>
        <v>9738.1336008170365</v>
      </c>
      <c r="H45" s="2">
        <v>0</v>
      </c>
      <c r="I45" s="2">
        <v>0</v>
      </c>
      <c r="J45" s="5">
        <f t="shared" si="5"/>
        <v>0</v>
      </c>
      <c r="K45" s="2">
        <v>127</v>
      </c>
      <c r="L45" s="2">
        <v>116</v>
      </c>
      <c r="M45" s="5">
        <f t="shared" si="6"/>
        <v>243</v>
      </c>
      <c r="N45" s="27">
        <f t="shared" si="7"/>
        <v>0.14919378303769801</v>
      </c>
      <c r="O45" s="27">
        <f t="shared" si="0"/>
        <v>0.1751642870641581</v>
      </c>
      <c r="P45" s="28">
        <f t="shared" si="1"/>
        <v>0.16159122528901229</v>
      </c>
      <c r="R45" s="32">
        <f t="shared" si="8"/>
        <v>37.000058193349105</v>
      </c>
      <c r="S45" s="32">
        <f t="shared" si="9"/>
        <v>43.44074319191121</v>
      </c>
      <c r="T45" s="32">
        <f t="shared" si="10"/>
        <v>40.074623871675044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4675.0512175072745</v>
      </c>
      <c r="F46" s="2">
        <v>4974.5193574776267</v>
      </c>
      <c r="G46" s="5">
        <f t="shared" si="4"/>
        <v>9649.5705749849003</v>
      </c>
      <c r="H46" s="2">
        <v>0</v>
      </c>
      <c r="I46" s="2">
        <v>0</v>
      </c>
      <c r="J46" s="5">
        <f t="shared" si="5"/>
        <v>0</v>
      </c>
      <c r="K46" s="2">
        <v>127</v>
      </c>
      <c r="L46" s="2">
        <v>117</v>
      </c>
      <c r="M46" s="5">
        <f t="shared" si="6"/>
        <v>244</v>
      </c>
      <c r="N46" s="27">
        <f t="shared" si="7"/>
        <v>0.14843317302220202</v>
      </c>
      <c r="O46" s="27">
        <f t="shared" si="0"/>
        <v>0.17144056236137395</v>
      </c>
      <c r="P46" s="28">
        <f t="shared" si="1"/>
        <v>0.15946540479549345</v>
      </c>
      <c r="R46" s="32">
        <f t="shared" si="8"/>
        <v>36.811426909506096</v>
      </c>
      <c r="S46" s="32">
        <f t="shared" si="9"/>
        <v>42.517259465620739</v>
      </c>
      <c r="T46" s="32">
        <f t="shared" si="10"/>
        <v>39.547420389282379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4609.2293619426437</v>
      </c>
      <c r="F47" s="2">
        <v>4965.4039731386993</v>
      </c>
      <c r="G47" s="5">
        <f t="shared" si="4"/>
        <v>9574.6333350813438</v>
      </c>
      <c r="H47" s="2">
        <v>0</v>
      </c>
      <c r="I47" s="2">
        <v>0</v>
      </c>
      <c r="J47" s="5">
        <f t="shared" si="5"/>
        <v>0</v>
      </c>
      <c r="K47" s="2">
        <v>126</v>
      </c>
      <c r="L47" s="2">
        <v>108</v>
      </c>
      <c r="M47" s="5">
        <f t="shared" si="6"/>
        <v>234</v>
      </c>
      <c r="N47" s="27">
        <f t="shared" si="7"/>
        <v>0.14750477988807745</v>
      </c>
      <c r="O47" s="27">
        <f t="shared" si="0"/>
        <v>0.18538694642841619</v>
      </c>
      <c r="P47" s="28">
        <f t="shared" si="1"/>
        <v>0.16498885675284919</v>
      </c>
      <c r="R47" s="32">
        <f t="shared" ref="R47" si="11">+E47/(H47+K47)</f>
        <v>36.581185412243201</v>
      </c>
      <c r="S47" s="32">
        <f t="shared" ref="S47" si="12">+F47/(I47+L47)</f>
        <v>45.975962714247217</v>
      </c>
      <c r="T47" s="32">
        <f t="shared" ref="T47" si="13">+G47/(J47+M47)</f>
        <v>40.917236474706598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3738.5008335289817</v>
      </c>
      <c r="F48" s="2">
        <v>4821.1167293027493</v>
      </c>
      <c r="G48" s="5">
        <f t="shared" si="4"/>
        <v>8559.6175628317305</v>
      </c>
      <c r="H48" s="2">
        <v>0</v>
      </c>
      <c r="I48" s="2">
        <v>0</v>
      </c>
      <c r="J48" s="5">
        <f t="shared" si="5"/>
        <v>0</v>
      </c>
      <c r="K48" s="2">
        <v>128</v>
      </c>
      <c r="L48" s="2">
        <v>115</v>
      </c>
      <c r="M48" s="5">
        <f t="shared" si="6"/>
        <v>243</v>
      </c>
      <c r="N48" s="27">
        <f t="shared" si="7"/>
        <v>0.11777031355623052</v>
      </c>
      <c r="O48" s="27">
        <f t="shared" si="0"/>
        <v>0.1690433635800403</v>
      </c>
      <c r="P48" s="28">
        <f t="shared" si="1"/>
        <v>0.14203533723004996</v>
      </c>
      <c r="R48" s="32">
        <f t="shared" si="8"/>
        <v>29.20703776194517</v>
      </c>
      <c r="S48" s="32">
        <f t="shared" si="9"/>
        <v>41.922754167849995</v>
      </c>
      <c r="T48" s="32">
        <f t="shared" si="10"/>
        <v>35.22476363305239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3635.8704156101567</v>
      </c>
      <c r="F49" s="2">
        <v>4678.6868273172131</v>
      </c>
      <c r="G49" s="5">
        <f t="shared" si="4"/>
        <v>8314.5572429273707</v>
      </c>
      <c r="H49" s="2">
        <v>0</v>
      </c>
      <c r="I49" s="2">
        <v>0</v>
      </c>
      <c r="J49" s="5">
        <f t="shared" si="5"/>
        <v>0</v>
      </c>
      <c r="K49" s="2">
        <v>125</v>
      </c>
      <c r="L49" s="2">
        <v>115</v>
      </c>
      <c r="M49" s="5">
        <f t="shared" si="6"/>
        <v>240</v>
      </c>
      <c r="N49" s="27">
        <f t="shared" si="7"/>
        <v>0.11728614243903732</v>
      </c>
      <c r="O49" s="27">
        <f t="shared" si="0"/>
        <v>0.16404932774604533</v>
      </c>
      <c r="P49" s="28">
        <f t="shared" si="1"/>
        <v>0.139693502065312</v>
      </c>
      <c r="R49" s="32">
        <f t="shared" si="8"/>
        <v>29.086963324881253</v>
      </c>
      <c r="S49" s="32">
        <f t="shared" si="9"/>
        <v>40.684233281019246</v>
      </c>
      <c r="T49" s="32">
        <f t="shared" si="10"/>
        <v>34.643988512197375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3607.2837004593284</v>
      </c>
      <c r="F50" s="2">
        <v>4653.2154247323751</v>
      </c>
      <c r="G50" s="5">
        <f t="shared" si="4"/>
        <v>8260.4991251917036</v>
      </c>
      <c r="H50" s="2">
        <v>0</v>
      </c>
      <c r="I50" s="2">
        <v>0</v>
      </c>
      <c r="J50" s="5">
        <f t="shared" si="5"/>
        <v>0</v>
      </c>
      <c r="K50" s="2">
        <v>129</v>
      </c>
      <c r="L50" s="2">
        <v>110</v>
      </c>
      <c r="M50" s="5">
        <f t="shared" si="6"/>
        <v>239</v>
      </c>
      <c r="N50" s="27">
        <f t="shared" si="7"/>
        <v>0.11275580459050163</v>
      </c>
      <c r="O50" s="27">
        <f t="shared" si="0"/>
        <v>0.17057241293007241</v>
      </c>
      <c r="P50" s="28">
        <f t="shared" si="1"/>
        <v>0.13936595905641286</v>
      </c>
      <c r="R50" s="32">
        <f t="shared" si="8"/>
        <v>27.963439538444405</v>
      </c>
      <c r="S50" s="32">
        <f t="shared" si="9"/>
        <v>42.301958406657953</v>
      </c>
      <c r="T50" s="32">
        <f t="shared" si="10"/>
        <v>34.56275784599039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3412.2778027267946</v>
      </c>
      <c r="F51" s="2">
        <v>4401.9405348107102</v>
      </c>
      <c r="G51" s="5">
        <f t="shared" si="4"/>
        <v>7814.2183375375043</v>
      </c>
      <c r="H51" s="2">
        <v>0</v>
      </c>
      <c r="I51" s="2">
        <v>0</v>
      </c>
      <c r="J51" s="5">
        <f t="shared" si="5"/>
        <v>0</v>
      </c>
      <c r="K51" s="2">
        <v>131</v>
      </c>
      <c r="L51" s="2">
        <v>111</v>
      </c>
      <c r="M51" s="5">
        <f t="shared" si="6"/>
        <v>242</v>
      </c>
      <c r="N51" s="27">
        <f t="shared" si="7"/>
        <v>0.10503194418637019</v>
      </c>
      <c r="O51" s="27">
        <f t="shared" si="0"/>
        <v>0.1599077497388372</v>
      </c>
      <c r="P51" s="28">
        <f t="shared" si="1"/>
        <v>0.13020225169184058</v>
      </c>
      <c r="R51" s="32">
        <f t="shared" si="8"/>
        <v>26.047922158219805</v>
      </c>
      <c r="S51" s="32">
        <f t="shared" si="9"/>
        <v>39.657121935231622</v>
      </c>
      <c r="T51" s="32">
        <f t="shared" si="10"/>
        <v>32.290158419576464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3396.7500010111644</v>
      </c>
      <c r="F52" s="2">
        <v>4390.3897268489209</v>
      </c>
      <c r="G52" s="5">
        <f t="shared" si="4"/>
        <v>7787.1397278600853</v>
      </c>
      <c r="H52" s="2">
        <v>0</v>
      </c>
      <c r="I52" s="2">
        <v>0</v>
      </c>
      <c r="J52" s="5">
        <f t="shared" si="5"/>
        <v>0</v>
      </c>
      <c r="K52" s="2">
        <v>128</v>
      </c>
      <c r="L52" s="2">
        <v>112</v>
      </c>
      <c r="M52" s="5">
        <f t="shared" si="6"/>
        <v>240</v>
      </c>
      <c r="N52" s="27">
        <f t="shared" si="7"/>
        <v>0.10700447331814404</v>
      </c>
      <c r="O52" s="27">
        <f t="shared" si="0"/>
        <v>0.15806414627192256</v>
      </c>
      <c r="P52" s="28">
        <f t="shared" si="1"/>
        <v>0.13083232069657402</v>
      </c>
      <c r="R52" s="32">
        <f t="shared" si="8"/>
        <v>26.537109382899722</v>
      </c>
      <c r="S52" s="32">
        <f t="shared" si="9"/>
        <v>39.19990827543679</v>
      </c>
      <c r="T52" s="32">
        <f t="shared" si="10"/>
        <v>32.446415532750358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3385.7513050301541</v>
      </c>
      <c r="F53" s="2">
        <v>4325.8828129828544</v>
      </c>
      <c r="G53" s="5">
        <f t="shared" si="4"/>
        <v>7711.6341180130084</v>
      </c>
      <c r="H53" s="2">
        <v>0</v>
      </c>
      <c r="I53" s="2">
        <v>0</v>
      </c>
      <c r="J53" s="5">
        <f t="shared" si="5"/>
        <v>0</v>
      </c>
      <c r="K53" s="2">
        <v>127</v>
      </c>
      <c r="L53" s="2">
        <v>111</v>
      </c>
      <c r="M53" s="5">
        <f t="shared" si="6"/>
        <v>238</v>
      </c>
      <c r="N53" s="27">
        <f t="shared" si="7"/>
        <v>0.10749781893034525</v>
      </c>
      <c r="O53" s="27">
        <f t="shared" si="0"/>
        <v>0.15714482755677325</v>
      </c>
      <c r="P53" s="28">
        <f t="shared" si="1"/>
        <v>0.13065251623090621</v>
      </c>
      <c r="R53" s="32">
        <f t="shared" si="8"/>
        <v>26.659459094725623</v>
      </c>
      <c r="S53" s="32">
        <f t="shared" si="9"/>
        <v>38.971917234079768</v>
      </c>
      <c r="T53" s="32">
        <f t="shared" si="10"/>
        <v>32.401824025264744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3231.6898281198696</v>
      </c>
      <c r="F54" s="2">
        <v>4126.0546087084613</v>
      </c>
      <c r="G54" s="5">
        <f t="shared" si="4"/>
        <v>7357.7444368283304</v>
      </c>
      <c r="H54" s="2">
        <v>0</v>
      </c>
      <c r="I54" s="2">
        <v>0</v>
      </c>
      <c r="J54" s="5">
        <f t="shared" si="5"/>
        <v>0</v>
      </c>
      <c r="K54" s="2">
        <v>122</v>
      </c>
      <c r="L54" s="2">
        <v>110</v>
      </c>
      <c r="M54" s="5">
        <f t="shared" si="6"/>
        <v>232</v>
      </c>
      <c r="N54" s="27">
        <f t="shared" si="7"/>
        <v>0.10681153583156629</v>
      </c>
      <c r="O54" s="27">
        <f t="shared" si="0"/>
        <v>0.15124833609635122</v>
      </c>
      <c r="P54" s="28">
        <f t="shared" si="1"/>
        <v>0.12788070837090396</v>
      </c>
      <c r="R54" s="32">
        <f t="shared" si="8"/>
        <v>26.48926088622844</v>
      </c>
      <c r="S54" s="32">
        <f t="shared" si="9"/>
        <v>37.5095873518951</v>
      </c>
      <c r="T54" s="32">
        <f t="shared" si="10"/>
        <v>31.714415675984181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2606.3399743070295</v>
      </c>
      <c r="F55" s="2">
        <v>3200.1572558436733</v>
      </c>
      <c r="G55" s="5">
        <f t="shared" si="4"/>
        <v>5806.4972301507023</v>
      </c>
      <c r="H55" s="2">
        <v>0</v>
      </c>
      <c r="I55" s="2">
        <v>0</v>
      </c>
      <c r="J55" s="5">
        <f t="shared" si="5"/>
        <v>0</v>
      </c>
      <c r="K55" s="2">
        <v>127</v>
      </c>
      <c r="L55" s="2">
        <v>128</v>
      </c>
      <c r="M55" s="5">
        <f t="shared" si="6"/>
        <v>255</v>
      </c>
      <c r="N55" s="27">
        <f t="shared" si="7"/>
        <v>8.2751459687167558E-2</v>
      </c>
      <c r="O55" s="27">
        <f t="shared" si="0"/>
        <v>0.10081140548902701</v>
      </c>
      <c r="P55" s="28">
        <f t="shared" si="1"/>
        <v>9.1816844246532289E-2</v>
      </c>
      <c r="R55" s="32">
        <f t="shared" si="8"/>
        <v>20.522362002417555</v>
      </c>
      <c r="S55" s="32">
        <f t="shared" si="9"/>
        <v>25.001228561278698</v>
      </c>
      <c r="T55" s="32">
        <f t="shared" si="10"/>
        <v>22.770577373140011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2546.7282133902145</v>
      </c>
      <c r="F56" s="2">
        <v>3111.0236589457186</v>
      </c>
      <c r="G56" s="5">
        <f t="shared" si="4"/>
        <v>5657.7518723359335</v>
      </c>
      <c r="H56" s="2">
        <v>0</v>
      </c>
      <c r="I56" s="2">
        <v>0</v>
      </c>
      <c r="J56" s="5">
        <f t="shared" si="5"/>
        <v>0</v>
      </c>
      <c r="K56" s="2">
        <v>134</v>
      </c>
      <c r="L56" s="2">
        <v>127</v>
      </c>
      <c r="M56" s="5">
        <f t="shared" si="6"/>
        <v>261</v>
      </c>
      <c r="N56" s="27">
        <f t="shared" si="7"/>
        <v>7.6634816243085407E-2</v>
      </c>
      <c r="O56" s="27">
        <f t="shared" si="0"/>
        <v>9.8775198721924015E-2</v>
      </c>
      <c r="P56" s="28">
        <f t="shared" si="1"/>
        <v>8.740810580175401E-2</v>
      </c>
      <c r="R56" s="32">
        <f t="shared" si="8"/>
        <v>19.005434428285184</v>
      </c>
      <c r="S56" s="32">
        <f t="shared" si="9"/>
        <v>24.496249283037155</v>
      </c>
      <c r="T56" s="32">
        <f t="shared" si="10"/>
        <v>21.677210238834995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2154.3472236352172</v>
      </c>
      <c r="F57" s="2">
        <v>2657.9236474141726</v>
      </c>
      <c r="G57" s="5">
        <f t="shared" si="4"/>
        <v>4812.2708710493898</v>
      </c>
      <c r="H57" s="2">
        <v>0</v>
      </c>
      <c r="I57" s="2">
        <v>0</v>
      </c>
      <c r="J57" s="5">
        <f t="shared" si="5"/>
        <v>0</v>
      </c>
      <c r="K57" s="43">
        <v>129</v>
      </c>
      <c r="L57" s="2">
        <v>127</v>
      </c>
      <c r="M57" s="5">
        <f t="shared" si="6"/>
        <v>256</v>
      </c>
      <c r="N57" s="27">
        <f t="shared" si="7"/>
        <v>6.7340185785046802E-2</v>
      </c>
      <c r="O57" s="27">
        <f t="shared" si="0"/>
        <v>8.4389244583889148E-2</v>
      </c>
      <c r="P57" s="28">
        <f t="shared" si="1"/>
        <v>7.5798117298535E-2</v>
      </c>
      <c r="R57" s="32">
        <f t="shared" si="8"/>
        <v>16.700366074691605</v>
      </c>
      <c r="S57" s="32">
        <f t="shared" si="9"/>
        <v>20.92853265680451</v>
      </c>
      <c r="T57" s="32">
        <f t="shared" si="10"/>
        <v>18.797933090036679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2098.2969965681009</v>
      </c>
      <c r="F58" s="3">
        <v>2533</v>
      </c>
      <c r="G58" s="7">
        <f t="shared" si="4"/>
        <v>4631.2969965681004</v>
      </c>
      <c r="H58" s="6">
        <v>0</v>
      </c>
      <c r="I58" s="3">
        <v>0</v>
      </c>
      <c r="J58" s="7">
        <f t="shared" si="5"/>
        <v>0</v>
      </c>
      <c r="K58" s="44">
        <v>129</v>
      </c>
      <c r="L58" s="3">
        <v>127</v>
      </c>
      <c r="M58" s="7">
        <f t="shared" si="6"/>
        <v>256</v>
      </c>
      <c r="N58" s="27">
        <f t="shared" si="7"/>
        <v>6.5588178187299978E-2</v>
      </c>
      <c r="O58" s="27">
        <f t="shared" si="0"/>
        <v>8.0422910845821691E-2</v>
      </c>
      <c r="P58" s="28">
        <f t="shared" si="1"/>
        <v>7.294759634211348E-2</v>
      </c>
      <c r="R58" s="32">
        <f t="shared" si="8"/>
        <v>16.265868190450394</v>
      </c>
      <c r="S58" s="32">
        <f t="shared" si="9"/>
        <v>19.944881889763778</v>
      </c>
      <c r="T58" s="32">
        <f t="shared" si="10"/>
        <v>18.091003892844142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5133.0855608421189</v>
      </c>
      <c r="F59" s="2">
        <v>6364.1880169101769</v>
      </c>
      <c r="G59" s="10">
        <f t="shared" si="4"/>
        <v>11497.273577752296</v>
      </c>
      <c r="H59" s="2">
        <v>0</v>
      </c>
      <c r="I59" s="2">
        <v>5</v>
      </c>
      <c r="J59" s="10">
        <f t="shared" si="5"/>
        <v>5</v>
      </c>
      <c r="K59" s="2">
        <v>115</v>
      </c>
      <c r="L59" s="2">
        <v>105</v>
      </c>
      <c r="M59" s="10">
        <f t="shared" si="6"/>
        <v>220</v>
      </c>
      <c r="N59" s="25">
        <f t="shared" si="7"/>
        <v>0.17998196216136461</v>
      </c>
      <c r="O59" s="25">
        <f t="shared" si="0"/>
        <v>0.23466769973857585</v>
      </c>
      <c r="P59" s="26">
        <f t="shared" si="1"/>
        <v>0.20663683640820085</v>
      </c>
      <c r="R59" s="32">
        <f t="shared" si="8"/>
        <v>44.635526616018424</v>
      </c>
      <c r="S59" s="32">
        <f t="shared" si="9"/>
        <v>57.856254699183424</v>
      </c>
      <c r="T59" s="32">
        <f t="shared" si="10"/>
        <v>51.098993678899092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4926.1678141591055</v>
      </c>
      <c r="F60" s="2">
        <v>6321.0800318841493</v>
      </c>
      <c r="G60" s="5">
        <f t="shared" si="4"/>
        <v>11247.247846043254</v>
      </c>
      <c r="H60" s="2">
        <v>0</v>
      </c>
      <c r="I60" s="2">
        <v>5</v>
      </c>
      <c r="J60" s="5">
        <f t="shared" si="5"/>
        <v>5</v>
      </c>
      <c r="K60" s="2">
        <v>110</v>
      </c>
      <c r="L60" s="2">
        <v>105</v>
      </c>
      <c r="M60" s="5">
        <f t="shared" si="6"/>
        <v>215</v>
      </c>
      <c r="N60" s="27">
        <f t="shared" si="7"/>
        <v>0.18057799905275312</v>
      </c>
      <c r="O60" s="27">
        <f t="shared" si="0"/>
        <v>0.23307817226711466</v>
      </c>
      <c r="P60" s="28">
        <f t="shared" si="1"/>
        <v>0.20675087952285393</v>
      </c>
      <c r="R60" s="32">
        <f t="shared" si="8"/>
        <v>44.783343765082776</v>
      </c>
      <c r="S60" s="32">
        <f t="shared" si="9"/>
        <v>57.464363926219541</v>
      </c>
      <c r="T60" s="32">
        <f t="shared" si="10"/>
        <v>51.123853845651155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4705.4109657148674</v>
      </c>
      <c r="F61" s="2">
        <v>6071.3183353731001</v>
      </c>
      <c r="G61" s="5">
        <f t="shared" si="4"/>
        <v>10776.729301087968</v>
      </c>
      <c r="H61" s="2">
        <v>0</v>
      </c>
      <c r="I61" s="2">
        <v>5</v>
      </c>
      <c r="J61" s="5">
        <f t="shared" si="5"/>
        <v>5</v>
      </c>
      <c r="K61" s="2">
        <v>110</v>
      </c>
      <c r="L61" s="2">
        <v>104</v>
      </c>
      <c r="M61" s="5">
        <f t="shared" si="6"/>
        <v>214</v>
      </c>
      <c r="N61" s="27">
        <f t="shared" si="7"/>
        <v>0.17248573921242183</v>
      </c>
      <c r="O61" s="27">
        <f t="shared" si="0"/>
        <v>0.22593474007789149</v>
      </c>
      <c r="P61" s="28">
        <f t="shared" si="1"/>
        <v>0.19900888796513458</v>
      </c>
      <c r="R61" s="32">
        <f t="shared" si="8"/>
        <v>42.776463324680613</v>
      </c>
      <c r="S61" s="32">
        <f t="shared" si="9"/>
        <v>55.700168214432111</v>
      </c>
      <c r="T61" s="32">
        <f t="shared" si="10"/>
        <v>49.208809594008983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4523.3940333167666</v>
      </c>
      <c r="F62" s="2">
        <v>5944.1149540285605</v>
      </c>
      <c r="G62" s="5">
        <f t="shared" si="4"/>
        <v>10467.508987345327</v>
      </c>
      <c r="H62" s="2">
        <v>0</v>
      </c>
      <c r="I62" s="2">
        <v>5</v>
      </c>
      <c r="J62" s="5">
        <f t="shared" si="5"/>
        <v>5</v>
      </c>
      <c r="K62" s="2">
        <v>110</v>
      </c>
      <c r="L62" s="2">
        <v>92</v>
      </c>
      <c r="M62" s="5">
        <f t="shared" si="6"/>
        <v>202</v>
      </c>
      <c r="N62" s="27">
        <f t="shared" si="7"/>
        <v>0.16581356427114247</v>
      </c>
      <c r="O62" s="27">
        <f t="shared" si="0"/>
        <v>0.24874937035606631</v>
      </c>
      <c r="P62" s="28">
        <f t="shared" si="1"/>
        <v>0.20453941275881912</v>
      </c>
      <c r="R62" s="32">
        <f t="shared" si="8"/>
        <v>41.12176393924333</v>
      </c>
      <c r="S62" s="32">
        <f t="shared" si="9"/>
        <v>61.279535608541863</v>
      </c>
      <c r="T62" s="32">
        <f t="shared" si="10"/>
        <v>50.567676267368732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4411.3303016973805</v>
      </c>
      <c r="F63" s="2">
        <v>5738.2359801431621</v>
      </c>
      <c r="G63" s="5">
        <f t="shared" si="4"/>
        <v>10149.566281840544</v>
      </c>
      <c r="H63" s="2">
        <v>0</v>
      </c>
      <c r="I63" s="2">
        <v>5</v>
      </c>
      <c r="J63" s="5">
        <f t="shared" si="5"/>
        <v>5</v>
      </c>
      <c r="K63" s="2">
        <v>110</v>
      </c>
      <c r="L63" s="2">
        <v>105</v>
      </c>
      <c r="M63" s="5">
        <f t="shared" si="6"/>
        <v>215</v>
      </c>
      <c r="N63" s="27">
        <f t="shared" si="7"/>
        <v>0.16170565622057848</v>
      </c>
      <c r="O63" s="27">
        <f t="shared" si="0"/>
        <v>0.21158687242415788</v>
      </c>
      <c r="P63" s="28">
        <f t="shared" si="1"/>
        <v>0.18657290959265704</v>
      </c>
      <c r="R63" s="32">
        <f t="shared" si="8"/>
        <v>40.10300274270346</v>
      </c>
      <c r="S63" s="32">
        <f t="shared" si="9"/>
        <v>52.165781637665113</v>
      </c>
      <c r="T63" s="32">
        <f t="shared" si="10"/>
        <v>46.134392190184286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4193.6195170825185</v>
      </c>
      <c r="F64" s="2">
        <v>5516.33818704437</v>
      </c>
      <c r="G64" s="5">
        <f t="shared" si="4"/>
        <v>9709.9577041268894</v>
      </c>
      <c r="H64" s="2">
        <v>0</v>
      </c>
      <c r="I64" s="2">
        <v>5</v>
      </c>
      <c r="J64" s="5">
        <f t="shared" si="5"/>
        <v>5</v>
      </c>
      <c r="K64" s="2">
        <v>110</v>
      </c>
      <c r="L64" s="2">
        <v>105</v>
      </c>
      <c r="M64" s="5">
        <f t="shared" si="6"/>
        <v>215</v>
      </c>
      <c r="N64" s="27">
        <f t="shared" si="7"/>
        <v>0.15372505561152927</v>
      </c>
      <c r="O64" s="27">
        <f t="shared" si="0"/>
        <v>0.20340480040724079</v>
      </c>
      <c r="P64" s="28">
        <f t="shared" si="1"/>
        <v>0.17849186956115606</v>
      </c>
      <c r="R64" s="32">
        <f t="shared" si="8"/>
        <v>38.123813791659259</v>
      </c>
      <c r="S64" s="32">
        <f t="shared" si="9"/>
        <v>50.148528973130638</v>
      </c>
      <c r="T64" s="32">
        <f t="shared" si="10"/>
        <v>44.136171382394949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3877.6952613979165</v>
      </c>
      <c r="F65" s="2">
        <v>4899.1686559734644</v>
      </c>
      <c r="G65" s="5">
        <f t="shared" si="4"/>
        <v>8776.8639173713818</v>
      </c>
      <c r="H65" s="2">
        <v>0</v>
      </c>
      <c r="I65" s="2">
        <v>5</v>
      </c>
      <c r="J65" s="5">
        <f t="shared" si="5"/>
        <v>5</v>
      </c>
      <c r="K65" s="2">
        <v>111</v>
      </c>
      <c r="L65" s="2">
        <v>105</v>
      </c>
      <c r="M65" s="5">
        <f t="shared" si="6"/>
        <v>216</v>
      </c>
      <c r="N65" s="27">
        <f t="shared" si="7"/>
        <v>0.1408636755811507</v>
      </c>
      <c r="O65" s="27">
        <f t="shared" si="0"/>
        <v>0.18064781179843159</v>
      </c>
      <c r="P65" s="28">
        <f t="shared" si="1"/>
        <v>0.1606072302256511</v>
      </c>
      <c r="R65" s="32">
        <f t="shared" si="8"/>
        <v>34.934191544125376</v>
      </c>
      <c r="S65" s="32">
        <f t="shared" si="9"/>
        <v>44.537896872486037</v>
      </c>
      <c r="T65" s="32">
        <f t="shared" si="10"/>
        <v>39.7143163681963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1783.1889272905578</v>
      </c>
      <c r="F66" s="2">
        <v>2388.9452182518976</v>
      </c>
      <c r="G66" s="5">
        <f t="shared" si="4"/>
        <v>4172.1341455424554</v>
      </c>
      <c r="H66" s="2">
        <v>0</v>
      </c>
      <c r="I66" s="2">
        <v>5</v>
      </c>
      <c r="J66" s="5">
        <f t="shared" si="5"/>
        <v>5</v>
      </c>
      <c r="K66" s="2">
        <v>79</v>
      </c>
      <c r="L66" s="2">
        <v>55</v>
      </c>
      <c r="M66" s="5">
        <f t="shared" si="6"/>
        <v>134</v>
      </c>
      <c r="N66" s="27">
        <f t="shared" si="7"/>
        <v>9.1016176362319207E-2</v>
      </c>
      <c r="O66" s="27">
        <f t="shared" si="0"/>
        <v>0.16229247406602565</v>
      </c>
      <c r="P66" s="28">
        <f t="shared" si="1"/>
        <v>0.12159402382672113</v>
      </c>
      <c r="R66" s="32">
        <f t="shared" si="8"/>
        <v>22.572011737855163</v>
      </c>
      <c r="S66" s="32">
        <f t="shared" si="9"/>
        <v>39.815753637531628</v>
      </c>
      <c r="T66" s="32">
        <f t="shared" si="10"/>
        <v>30.015353565053637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1713.7552765408698</v>
      </c>
      <c r="F67" s="2">
        <v>2322.2617292665263</v>
      </c>
      <c r="G67" s="5">
        <f t="shared" si="4"/>
        <v>4036.0170058073963</v>
      </c>
      <c r="H67" s="2">
        <v>0</v>
      </c>
      <c r="I67" s="2">
        <v>5</v>
      </c>
      <c r="J67" s="5">
        <f t="shared" si="5"/>
        <v>5</v>
      </c>
      <c r="K67" s="2">
        <v>60</v>
      </c>
      <c r="L67" s="2">
        <v>55</v>
      </c>
      <c r="M67" s="5">
        <f t="shared" si="6"/>
        <v>115</v>
      </c>
      <c r="N67" s="27">
        <f t="shared" si="7"/>
        <v>0.11517172557398318</v>
      </c>
      <c r="O67" s="27">
        <f t="shared" si="0"/>
        <v>0.1577623457382151</v>
      </c>
      <c r="P67" s="28">
        <f t="shared" si="1"/>
        <v>0.1363519258718715</v>
      </c>
      <c r="R67" s="32">
        <f t="shared" si="8"/>
        <v>28.562587942347829</v>
      </c>
      <c r="S67" s="32">
        <f t="shared" si="9"/>
        <v>38.704362154442109</v>
      </c>
      <c r="T67" s="32">
        <f t="shared" si="10"/>
        <v>33.63347504839497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1663.5348874079843</v>
      </c>
      <c r="F68" s="2">
        <v>2260.3260283785717</v>
      </c>
      <c r="G68" s="5">
        <f t="shared" si="4"/>
        <v>3923.8609157865558</v>
      </c>
      <c r="H68" s="2">
        <v>0</v>
      </c>
      <c r="I68" s="2">
        <v>5</v>
      </c>
      <c r="J68" s="5">
        <f t="shared" si="5"/>
        <v>5</v>
      </c>
      <c r="K68" s="2">
        <v>59</v>
      </c>
      <c r="L68" s="2">
        <v>54</v>
      </c>
      <c r="M68" s="5">
        <f t="shared" si="6"/>
        <v>113</v>
      </c>
      <c r="N68" s="27">
        <f t="shared" si="7"/>
        <v>0.11369155873482671</v>
      </c>
      <c r="O68" s="27">
        <f t="shared" si="0"/>
        <v>0.15618615453141044</v>
      </c>
      <c r="P68" s="28">
        <f t="shared" si="1"/>
        <v>0.13482204905808673</v>
      </c>
      <c r="R68" s="32">
        <f t="shared" si="8"/>
        <v>28.195506566237022</v>
      </c>
      <c r="S68" s="32">
        <f t="shared" si="9"/>
        <v>38.310610650484264</v>
      </c>
      <c r="T68" s="32">
        <f t="shared" si="10"/>
        <v>33.253058608360639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1072.4483008790885</v>
      </c>
      <c r="F69" s="3">
        <v>1451.9999999999995</v>
      </c>
      <c r="G69" s="7">
        <f t="shared" si="4"/>
        <v>2524.448300879088</v>
      </c>
      <c r="H69" s="6">
        <v>0</v>
      </c>
      <c r="I69" s="3">
        <v>5</v>
      </c>
      <c r="J69" s="7">
        <f t="shared" si="5"/>
        <v>5</v>
      </c>
      <c r="K69" s="6">
        <v>60</v>
      </c>
      <c r="L69" s="3">
        <v>56</v>
      </c>
      <c r="M69" s="7">
        <f t="shared" si="6"/>
        <v>116</v>
      </c>
      <c r="N69" s="27">
        <f t="shared" si="7"/>
        <v>7.2073138499938738E-2</v>
      </c>
      <c r="O69" s="27">
        <f t="shared" si="0"/>
        <v>9.7006948156066239E-2</v>
      </c>
      <c r="P69" s="28">
        <f t="shared" si="1"/>
        <v>8.4576799144970793E-2</v>
      </c>
      <c r="R69" s="32">
        <f t="shared" si="8"/>
        <v>17.874138347984807</v>
      </c>
      <c r="S69" s="32">
        <f t="shared" si="9"/>
        <v>23.803278688524582</v>
      </c>
      <c r="T69" s="32">
        <f t="shared" si="10"/>
        <v>20.863209098174281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7109.0000000000009</v>
      </c>
      <c r="F70" s="2">
        <v>6005.91924931019</v>
      </c>
      <c r="G70" s="10">
        <f t="shared" ref="G70:G86" si="14">+E70+F70</f>
        <v>13114.919249310191</v>
      </c>
      <c r="H70" s="2">
        <v>424</v>
      </c>
      <c r="I70" s="2">
        <v>421</v>
      </c>
      <c r="J70" s="10">
        <f t="shared" ref="J70:J86" si="15">+H70+I70</f>
        <v>845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7.7622728860936421E-2</v>
      </c>
      <c r="O70" s="25">
        <f t="shared" si="0"/>
        <v>6.6045562255984319E-2</v>
      </c>
      <c r="P70" s="26">
        <f t="shared" si="1"/>
        <v>7.185469674178277E-2</v>
      </c>
      <c r="R70" s="32">
        <f t="shared" si="8"/>
        <v>16.766509433962266</v>
      </c>
      <c r="S70" s="32">
        <f t="shared" si="9"/>
        <v>14.265841447292614</v>
      </c>
      <c r="T70" s="32">
        <f t="shared" si="10"/>
        <v>15.520614496225077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9712.5649947448928</v>
      </c>
      <c r="F71" s="2">
        <v>8864.2474343450194</v>
      </c>
      <c r="G71" s="5">
        <f t="shared" si="14"/>
        <v>18576.812429089914</v>
      </c>
      <c r="H71" s="2">
        <v>412</v>
      </c>
      <c r="I71" s="2">
        <v>409</v>
      </c>
      <c r="J71" s="5">
        <f t="shared" si="15"/>
        <v>821</v>
      </c>
      <c r="K71" s="2">
        <v>0</v>
      </c>
      <c r="L71" s="2">
        <v>0</v>
      </c>
      <c r="M71" s="5">
        <f t="shared" si="16"/>
        <v>0</v>
      </c>
      <c r="N71" s="27">
        <f t="shared" si="17"/>
        <v>0.1091397540761517</v>
      </c>
      <c r="O71" s="27">
        <f t="shared" si="0"/>
        <v>0.10033785468560422</v>
      </c>
      <c r="P71" s="28">
        <f t="shared" si="1"/>
        <v>0.10475488580485583</v>
      </c>
      <c r="R71" s="32">
        <f t="shared" ref="R71:R86" si="18">+E71/(H71+K71)</f>
        <v>23.574186880448767</v>
      </c>
      <c r="S71" s="32">
        <f t="shared" ref="S71:S86" si="19">+F71/(I71+L71)</f>
        <v>21.672976612090512</v>
      </c>
      <c r="T71" s="32">
        <f t="shared" ref="T71:T86" si="20">+G71/(J71+M71)</f>
        <v>22.627055333848858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16123.474580251052</v>
      </c>
      <c r="F72" s="2">
        <v>14694.556742937268</v>
      </c>
      <c r="G72" s="5">
        <f t="shared" si="14"/>
        <v>30818.031323188319</v>
      </c>
      <c r="H72" s="2">
        <v>413</v>
      </c>
      <c r="I72" s="2">
        <v>408</v>
      </c>
      <c r="J72" s="5">
        <f t="shared" si="15"/>
        <v>821</v>
      </c>
      <c r="K72" s="2">
        <v>0</v>
      </c>
      <c r="L72" s="2">
        <v>0</v>
      </c>
      <c r="M72" s="5">
        <f t="shared" si="16"/>
        <v>0</v>
      </c>
      <c r="N72" s="27">
        <f t="shared" si="17"/>
        <v>0.18074023159639327</v>
      </c>
      <c r="O72" s="27">
        <f t="shared" si="0"/>
        <v>0.16674106689062804</v>
      </c>
      <c r="P72" s="28">
        <f t="shared" si="1"/>
        <v>0.17378327763786439</v>
      </c>
      <c r="R72" s="32">
        <f t="shared" si="18"/>
        <v>39.039890024820949</v>
      </c>
      <c r="S72" s="32">
        <f t="shared" si="19"/>
        <v>36.016070448375658</v>
      </c>
      <c r="T72" s="32">
        <f t="shared" si="20"/>
        <v>37.537187969778707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18641.749626992991</v>
      </c>
      <c r="F73" s="2">
        <v>16343.269137518109</v>
      </c>
      <c r="G73" s="5">
        <f t="shared" si="14"/>
        <v>34985.0187645111</v>
      </c>
      <c r="H73" s="2">
        <v>412</v>
      </c>
      <c r="I73" s="2">
        <v>406</v>
      </c>
      <c r="J73" s="5">
        <f t="shared" si="15"/>
        <v>818</v>
      </c>
      <c r="K73" s="2">
        <v>0</v>
      </c>
      <c r="L73" s="2">
        <v>0</v>
      </c>
      <c r="M73" s="5">
        <f t="shared" si="16"/>
        <v>0</v>
      </c>
      <c r="N73" s="27">
        <f t="shared" si="17"/>
        <v>0.20947669034287342</v>
      </c>
      <c r="O73" s="27">
        <f t="shared" si="0"/>
        <v>0.18636276611838748</v>
      </c>
      <c r="P73" s="28">
        <f t="shared" si="1"/>
        <v>0.1980044981238743</v>
      </c>
      <c r="R73" s="32">
        <f t="shared" si="18"/>
        <v>45.246965114060657</v>
      </c>
      <c r="S73" s="32">
        <f t="shared" si="19"/>
        <v>40.254357481571695</v>
      </c>
      <c r="T73" s="32">
        <f t="shared" si="20"/>
        <v>42.768971594756849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20084.826335607271</v>
      </c>
      <c r="F74" s="2">
        <v>17597.084197603988</v>
      </c>
      <c r="G74" s="5">
        <f t="shared" si="14"/>
        <v>37681.910533211259</v>
      </c>
      <c r="H74" s="2">
        <v>438</v>
      </c>
      <c r="I74" s="2">
        <v>424</v>
      </c>
      <c r="J74" s="5">
        <f t="shared" si="15"/>
        <v>862</v>
      </c>
      <c r="K74" s="2">
        <v>0</v>
      </c>
      <c r="L74" s="2">
        <v>0</v>
      </c>
      <c r="M74" s="5">
        <f t="shared" si="16"/>
        <v>0</v>
      </c>
      <c r="N74" s="27">
        <f t="shared" si="17"/>
        <v>0.21229522171071444</v>
      </c>
      <c r="O74" s="27">
        <f t="shared" si="0"/>
        <v>0.19214146791583669</v>
      </c>
      <c r="P74" s="28">
        <f t="shared" si="1"/>
        <v>0.20238200638701587</v>
      </c>
      <c r="R74" s="32">
        <f t="shared" si="18"/>
        <v>45.855767889514318</v>
      </c>
      <c r="S74" s="32">
        <f t="shared" si="19"/>
        <v>41.502557069820725</v>
      </c>
      <c r="T74" s="32">
        <f t="shared" si="20"/>
        <v>43.714513379595431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20510.129651277228</v>
      </c>
      <c r="F75" s="2">
        <v>19843.66750368425</v>
      </c>
      <c r="G75" s="5">
        <f t="shared" si="14"/>
        <v>40353.797154961474</v>
      </c>
      <c r="H75" s="2">
        <v>412</v>
      </c>
      <c r="I75" s="2">
        <v>408</v>
      </c>
      <c r="J75" s="5">
        <f t="shared" si="15"/>
        <v>820</v>
      </c>
      <c r="K75" s="2">
        <v>0</v>
      </c>
      <c r="L75" s="2">
        <v>0</v>
      </c>
      <c r="M75" s="5">
        <f t="shared" si="16"/>
        <v>0</v>
      </c>
      <c r="N75" s="27">
        <f t="shared" si="17"/>
        <v>0.2304716115075201</v>
      </c>
      <c r="O75" s="27">
        <f t="shared" si="0"/>
        <v>0.22516870351856674</v>
      </c>
      <c r="P75" s="28">
        <f t="shared" si="1"/>
        <v>0.22783309143496766</v>
      </c>
      <c r="R75" s="32">
        <f t="shared" si="18"/>
        <v>49.781868085624339</v>
      </c>
      <c r="S75" s="32">
        <f t="shared" si="19"/>
        <v>48.636439960010414</v>
      </c>
      <c r="T75" s="32">
        <f t="shared" si="20"/>
        <v>49.211947749953019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24404.120782999249</v>
      </c>
      <c r="F76" s="2">
        <v>29355.755844084873</v>
      </c>
      <c r="G76" s="5">
        <f t="shared" si="14"/>
        <v>53759.876627084122</v>
      </c>
      <c r="H76" s="2">
        <v>415</v>
      </c>
      <c r="I76" s="2">
        <v>408</v>
      </c>
      <c r="J76" s="5">
        <f t="shared" si="15"/>
        <v>823</v>
      </c>
      <c r="K76" s="2">
        <v>0</v>
      </c>
      <c r="L76" s="2">
        <v>0</v>
      </c>
      <c r="M76" s="5">
        <f t="shared" si="16"/>
        <v>0</v>
      </c>
      <c r="N76" s="27">
        <f t="shared" si="17"/>
        <v>0.27224588111333387</v>
      </c>
      <c r="O76" s="27">
        <f t="shared" si="0"/>
        <v>0.33310362023516787</v>
      </c>
      <c r="P76" s="28">
        <f t="shared" si="1"/>
        <v>0.30241593890398794</v>
      </c>
      <c r="R76" s="32">
        <f t="shared" si="18"/>
        <v>58.805110320480118</v>
      </c>
      <c r="S76" s="32">
        <f t="shared" si="19"/>
        <v>71.950381970796258</v>
      </c>
      <c r="T76" s="32">
        <f t="shared" si="20"/>
        <v>65.32184280326139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26265.738744021826</v>
      </c>
      <c r="F77" s="2">
        <v>32942.250331585019</v>
      </c>
      <c r="G77" s="5">
        <f t="shared" si="14"/>
        <v>59207.989075606849</v>
      </c>
      <c r="H77" s="2">
        <v>425</v>
      </c>
      <c r="I77" s="2">
        <v>405</v>
      </c>
      <c r="J77" s="5">
        <f t="shared" si="15"/>
        <v>830</v>
      </c>
      <c r="K77" s="2">
        <v>0</v>
      </c>
      <c r="L77" s="2">
        <v>0</v>
      </c>
      <c r="M77" s="5">
        <f t="shared" si="16"/>
        <v>0</v>
      </c>
      <c r="N77" s="27">
        <f t="shared" si="17"/>
        <v>0.28611915843161029</v>
      </c>
      <c r="O77" s="27">
        <f t="shared" si="0"/>
        <v>0.3765689338315617</v>
      </c>
      <c r="P77" s="28">
        <f t="shared" si="1"/>
        <v>0.33025428980146615</v>
      </c>
      <c r="R77" s="32">
        <f t="shared" si="18"/>
        <v>61.801738221227829</v>
      </c>
      <c r="S77" s="32">
        <f t="shared" si="19"/>
        <v>81.338889707617327</v>
      </c>
      <c r="T77" s="32">
        <f t="shared" si="20"/>
        <v>71.334926597116691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21697.835802577538</v>
      </c>
      <c r="F78" s="2">
        <v>26715.106675084862</v>
      </c>
      <c r="G78" s="5">
        <f t="shared" si="14"/>
        <v>48412.9424776624</v>
      </c>
      <c r="H78" s="2">
        <v>425</v>
      </c>
      <c r="I78" s="2">
        <v>439</v>
      </c>
      <c r="J78" s="5">
        <f t="shared" si="15"/>
        <v>864</v>
      </c>
      <c r="K78" s="2">
        <v>0</v>
      </c>
      <c r="L78" s="2">
        <v>0</v>
      </c>
      <c r="M78" s="5">
        <f t="shared" si="16"/>
        <v>0</v>
      </c>
      <c r="N78" s="27">
        <f t="shared" si="17"/>
        <v>0.23635986713047427</v>
      </c>
      <c r="O78" s="27">
        <f t="shared" si="0"/>
        <v>0.28173359777150153</v>
      </c>
      <c r="P78" s="28">
        <f t="shared" si="1"/>
        <v>0.25941434369460736</v>
      </c>
      <c r="R78" s="32">
        <f t="shared" si="18"/>
        <v>51.053731300182442</v>
      </c>
      <c r="S78" s="32">
        <f t="shared" si="19"/>
        <v>60.854457118644333</v>
      </c>
      <c r="T78" s="32">
        <f t="shared" si="20"/>
        <v>56.033498238035186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20593.180211426625</v>
      </c>
      <c r="F79" s="2">
        <v>25020.207188258297</v>
      </c>
      <c r="G79" s="5">
        <f t="shared" si="14"/>
        <v>45613.387399684922</v>
      </c>
      <c r="H79" s="2">
        <v>413</v>
      </c>
      <c r="I79" s="2">
        <v>409</v>
      </c>
      <c r="J79" s="5">
        <f t="shared" si="15"/>
        <v>822</v>
      </c>
      <c r="K79" s="2">
        <v>0</v>
      </c>
      <c r="L79" s="2">
        <v>0</v>
      </c>
      <c r="M79" s="5">
        <f t="shared" si="16"/>
        <v>0</v>
      </c>
      <c r="N79" s="27">
        <f t="shared" si="17"/>
        <v>0.23084454546034688</v>
      </c>
      <c r="O79" s="27">
        <f t="shared" si="0"/>
        <v>0.28321342918883341</v>
      </c>
      <c r="P79" s="28">
        <f t="shared" si="1"/>
        <v>0.25690156911600504</v>
      </c>
      <c r="R79" s="32">
        <f t="shared" si="18"/>
        <v>49.862421819434928</v>
      </c>
      <c r="S79" s="32">
        <f t="shared" si="19"/>
        <v>61.17410070478801</v>
      </c>
      <c r="T79" s="32">
        <f t="shared" si="20"/>
        <v>55.49073892905708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16765.354218709304</v>
      </c>
      <c r="F80" s="2">
        <v>19098.584032255341</v>
      </c>
      <c r="G80" s="5">
        <f t="shared" si="14"/>
        <v>35863.938250964646</v>
      </c>
      <c r="H80" s="2">
        <v>413</v>
      </c>
      <c r="I80" s="2">
        <v>407</v>
      </c>
      <c r="J80" s="5">
        <f t="shared" si="15"/>
        <v>820</v>
      </c>
      <c r="K80" s="2">
        <v>0</v>
      </c>
      <c r="L80" s="2">
        <v>0</v>
      </c>
      <c r="M80" s="5">
        <f t="shared" si="16"/>
        <v>0</v>
      </c>
      <c r="N80" s="27">
        <f t="shared" si="17"/>
        <v>0.18793554634908646</v>
      </c>
      <c r="O80" s="27">
        <f t="shared" si="0"/>
        <v>0.21724661061351513</v>
      </c>
      <c r="P80" s="28">
        <f t="shared" si="1"/>
        <v>0.20248384288033336</v>
      </c>
      <c r="R80" s="32">
        <f t="shared" si="18"/>
        <v>40.594078011402672</v>
      </c>
      <c r="S80" s="32">
        <f t="shared" si="19"/>
        <v>46.925267892519265</v>
      </c>
      <c r="T80" s="32">
        <f t="shared" si="20"/>
        <v>43.736510062152007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14681.383759968616</v>
      </c>
      <c r="F81" s="2">
        <v>16486.400978191232</v>
      </c>
      <c r="G81" s="5">
        <f t="shared" si="14"/>
        <v>31167.784738159848</v>
      </c>
      <c r="H81" s="2">
        <v>420</v>
      </c>
      <c r="I81" s="2">
        <v>408</v>
      </c>
      <c r="J81" s="5">
        <f t="shared" si="15"/>
        <v>828</v>
      </c>
      <c r="K81" s="2">
        <v>0</v>
      </c>
      <c r="L81" s="2">
        <v>0</v>
      </c>
      <c r="M81" s="5">
        <f t="shared" si="16"/>
        <v>0</v>
      </c>
      <c r="N81" s="27">
        <f t="shared" si="17"/>
        <v>0.16183183156931896</v>
      </c>
      <c r="O81" s="27">
        <f t="shared" si="17"/>
        <v>0.18707335895732607</v>
      </c>
      <c r="P81" s="28">
        <f t="shared" si="17"/>
        <v>0.17426968564456885</v>
      </c>
      <c r="R81" s="32">
        <f t="shared" si="18"/>
        <v>34.955675618972897</v>
      </c>
      <c r="S81" s="32">
        <f t="shared" si="19"/>
        <v>40.407845534782432</v>
      </c>
      <c r="T81" s="32">
        <f t="shared" si="20"/>
        <v>37.642252099226866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13139.506248643098</v>
      </c>
      <c r="F82" s="2">
        <v>14810.944139265315</v>
      </c>
      <c r="G82" s="5">
        <f t="shared" si="14"/>
        <v>27950.450387908415</v>
      </c>
      <c r="H82" s="2">
        <v>432</v>
      </c>
      <c r="I82" s="2">
        <v>434</v>
      </c>
      <c r="J82" s="5">
        <f t="shared" si="15"/>
        <v>866</v>
      </c>
      <c r="K82" s="2">
        <v>0</v>
      </c>
      <c r="L82" s="2">
        <v>0</v>
      </c>
      <c r="M82" s="5">
        <f t="shared" si="16"/>
        <v>0</v>
      </c>
      <c r="N82" s="27">
        <f t="shared" si="17"/>
        <v>0.14081260983199478</v>
      </c>
      <c r="O82" s="27">
        <f t="shared" si="17"/>
        <v>0.15799351573717055</v>
      </c>
      <c r="P82" s="28">
        <f t="shared" si="17"/>
        <v>0.14942290216784501</v>
      </c>
      <c r="R82" s="32">
        <f t="shared" si="18"/>
        <v>30.415523723710876</v>
      </c>
      <c r="S82" s="32">
        <f t="shared" si="19"/>
        <v>34.126599399228837</v>
      </c>
      <c r="T82" s="32">
        <f t="shared" si="20"/>
        <v>32.275346868254523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10122.638428452983</v>
      </c>
      <c r="F83" s="2">
        <v>11978.794662818606</v>
      </c>
      <c r="G83" s="5">
        <f t="shared" si="14"/>
        <v>22101.433091271589</v>
      </c>
      <c r="H83" s="2">
        <v>412</v>
      </c>
      <c r="I83" s="2">
        <v>406</v>
      </c>
      <c r="J83" s="5">
        <f t="shared" si="15"/>
        <v>818</v>
      </c>
      <c r="K83" s="2">
        <v>0</v>
      </c>
      <c r="L83" s="2">
        <v>0</v>
      </c>
      <c r="M83" s="5">
        <f t="shared" si="16"/>
        <v>0</v>
      </c>
      <c r="N83" s="27">
        <f t="shared" si="17"/>
        <v>0.1137477349475569</v>
      </c>
      <c r="O83" s="27">
        <f t="shared" si="17"/>
        <v>0.1365945386656017</v>
      </c>
      <c r="P83" s="28">
        <f t="shared" si="17"/>
        <v>0.12508734657289453</v>
      </c>
      <c r="R83" s="32">
        <f t="shared" si="18"/>
        <v>24.56951074867229</v>
      </c>
      <c r="S83" s="32">
        <f t="shared" si="19"/>
        <v>29.504420351769966</v>
      </c>
      <c r="T83" s="32">
        <f t="shared" si="20"/>
        <v>27.01886685974522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4616.1904254294841</v>
      </c>
      <c r="F84" s="3">
        <v>6344.0000000000009</v>
      </c>
      <c r="G84" s="7">
        <f t="shared" si="14"/>
        <v>10960.190425429486</v>
      </c>
      <c r="H84" s="6">
        <v>410</v>
      </c>
      <c r="I84" s="3">
        <v>404</v>
      </c>
      <c r="J84" s="7">
        <f t="shared" si="15"/>
        <v>814</v>
      </c>
      <c r="K84" s="6">
        <v>0</v>
      </c>
      <c r="L84" s="3">
        <v>0</v>
      </c>
      <c r="M84" s="7">
        <f t="shared" si="16"/>
        <v>0</v>
      </c>
      <c r="N84" s="27">
        <f t="shared" si="17"/>
        <v>5.2125004803855964E-2</v>
      </c>
      <c r="O84" s="27">
        <f t="shared" si="17"/>
        <v>7.2698936560322711E-2</v>
      </c>
      <c r="P84" s="28">
        <f t="shared" si="17"/>
        <v>6.233614538077558E-2</v>
      </c>
      <c r="R84" s="32">
        <f t="shared" si="18"/>
        <v>11.259001037632888</v>
      </c>
      <c r="S84" s="32">
        <f t="shared" si="19"/>
        <v>15.702970297029704</v>
      </c>
      <c r="T84" s="32">
        <f t="shared" si="20"/>
        <v>13.464607402247525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3432.0345312376498</v>
      </c>
      <c r="F85" s="2">
        <v>6975.6096417399258</v>
      </c>
      <c r="G85" s="5">
        <f t="shared" si="14"/>
        <v>10407.644172977576</v>
      </c>
      <c r="H85" s="2">
        <v>105</v>
      </c>
      <c r="I85" s="2">
        <v>135</v>
      </c>
      <c r="J85" s="5">
        <f t="shared" si="15"/>
        <v>240</v>
      </c>
      <c r="K85" s="2">
        <v>0</v>
      </c>
      <c r="L85" s="2">
        <v>0</v>
      </c>
      <c r="M85" s="5">
        <f t="shared" si="16"/>
        <v>0</v>
      </c>
      <c r="N85" s="25">
        <f t="shared" si="17"/>
        <v>0.15132427386409392</v>
      </c>
      <c r="O85" s="25">
        <f t="shared" si="17"/>
        <v>0.23921843764540213</v>
      </c>
      <c r="P85" s="26">
        <f t="shared" si="17"/>
        <v>0.2007647409910798</v>
      </c>
      <c r="R85" s="32">
        <f t="shared" si="18"/>
        <v>32.686043154644281</v>
      </c>
      <c r="S85" s="32">
        <f t="shared" si="19"/>
        <v>51.671182531406856</v>
      </c>
      <c r="T85" s="32">
        <f t="shared" si="20"/>
        <v>43.365184054073232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3235.8663472551775</v>
      </c>
      <c r="F86" s="3">
        <v>6706.0000000000055</v>
      </c>
      <c r="G86" s="7">
        <f t="shared" si="14"/>
        <v>9941.8663472551834</v>
      </c>
      <c r="H86" s="6">
        <v>96</v>
      </c>
      <c r="I86" s="3">
        <v>102</v>
      </c>
      <c r="J86" s="7">
        <f t="shared" si="15"/>
        <v>198</v>
      </c>
      <c r="K86" s="6">
        <v>0</v>
      </c>
      <c r="L86" s="3">
        <v>0</v>
      </c>
      <c r="M86" s="7">
        <f t="shared" si="16"/>
        <v>0</v>
      </c>
      <c r="N86" s="27">
        <f t="shared" si="17"/>
        <v>0.1560506533205622</v>
      </c>
      <c r="O86" s="27">
        <f t="shared" si="17"/>
        <v>0.30437545388525805</v>
      </c>
      <c r="P86" s="28">
        <f t="shared" si="17"/>
        <v>0.2324603990660116</v>
      </c>
      <c r="R86" s="32">
        <f t="shared" si="18"/>
        <v>33.706941117241435</v>
      </c>
      <c r="S86" s="32">
        <f t="shared" si="19"/>
        <v>65.745098039215733</v>
      </c>
      <c r="T86" s="32">
        <f t="shared" si="20"/>
        <v>50.2114461982585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dcterms:created xsi:type="dcterms:W3CDTF">2009-03-26T16:43:37Z</dcterms:created>
  <dcterms:modified xsi:type="dcterms:W3CDTF">2018-11-09T18:03:17Z</dcterms:modified>
</cp:coreProperties>
</file>