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9\Info Site\8. Agosto\"/>
    </mc:Choice>
  </mc:AlternateContent>
  <bookViews>
    <workbookView xWindow="120" yWindow="150" windowWidth="15570" windowHeight="8520" tabRatio="929" activeTab="20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D90" i="14" l="1"/>
  <c r="D91" i="14"/>
  <c r="D90" i="19"/>
  <c r="D91" i="19"/>
  <c r="D91" i="10"/>
  <c r="D90" i="10"/>
  <c r="D91" i="11"/>
  <c r="D90" i="11"/>
  <c r="D91" i="28"/>
  <c r="D90" i="28"/>
  <c r="D90" i="22"/>
  <c r="D91" i="22"/>
  <c r="D90" i="13"/>
  <c r="D91" i="13"/>
  <c r="D90" i="12"/>
  <c r="D91" i="12"/>
  <c r="D91" i="15"/>
  <c r="D90" i="15"/>
  <c r="J63" i="9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D90" i="26" s="1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D90" i="25" l="1"/>
  <c r="D91" i="17"/>
  <c r="D90" i="18"/>
  <c r="D91" i="25"/>
  <c r="D90" i="27"/>
  <c r="D91" i="27"/>
  <c r="D90" i="23"/>
  <c r="D91" i="18"/>
  <c r="D91" i="16"/>
  <c r="D90" i="17"/>
  <c r="D91" i="9"/>
  <c r="D90" i="9"/>
  <c r="D91" i="26"/>
  <c r="D91" i="23"/>
  <c r="D90" i="16"/>
  <c r="D91" i="24"/>
  <c r="D90" i="24"/>
  <c r="M5" i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D90" i="1" l="1"/>
  <c r="D91" i="1"/>
  <c r="D90" i="4"/>
  <c r="D91" i="4"/>
  <c r="B47" i="4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S86" i="22" l="1"/>
  <c r="O86" i="22"/>
  <c r="O86" i="4" l="1"/>
  <c r="N76" i="4"/>
  <c r="S18" i="4"/>
  <c r="R74" i="4"/>
  <c r="S81" i="4"/>
  <c r="O81" i="4"/>
  <c r="S27" i="14"/>
  <c r="O27" i="14"/>
  <c r="O41" i="15"/>
  <c r="S41" i="15"/>
  <c r="O83" i="18"/>
  <c r="S83" i="18"/>
  <c r="S53" i="15"/>
  <c r="O53" i="15"/>
  <c r="S80" i="22"/>
  <c r="O80" i="22"/>
  <c r="S63" i="11"/>
  <c r="O63" i="11"/>
  <c r="O13" i="26"/>
  <c r="S13" i="26"/>
  <c r="O43" i="17"/>
  <c r="S43" i="17"/>
  <c r="R72" i="23"/>
  <c r="N72" i="23"/>
  <c r="R76" i="4"/>
  <c r="O85" i="28"/>
  <c r="S85" i="28"/>
  <c r="N77" i="9"/>
  <c r="R77" i="9"/>
  <c r="O83" i="17"/>
  <c r="S83" i="17"/>
  <c r="O48" i="13"/>
  <c r="S48" i="13"/>
  <c r="S8" i="10"/>
  <c r="O8" i="10"/>
  <c r="S42" i="19"/>
  <c r="O42" i="19"/>
  <c r="O5" i="23"/>
  <c r="S5" i="23"/>
  <c r="S21" i="18"/>
  <c r="O21" i="18"/>
  <c r="O35" i="15"/>
  <c r="S35" i="15"/>
  <c r="S21" i="17"/>
  <c r="O21" i="17"/>
  <c r="S46" i="22"/>
  <c r="O46" i="22"/>
  <c r="S66" i="25"/>
  <c r="O66" i="25"/>
  <c r="O7" i="19"/>
  <c r="S7" i="19"/>
  <c r="O67" i="12"/>
  <c r="S67" i="12"/>
  <c r="O25" i="18"/>
  <c r="S25" i="18"/>
  <c r="S86" i="18"/>
  <c r="O86" i="18"/>
  <c r="O48" i="19"/>
  <c r="S48" i="19"/>
  <c r="N72" i="19"/>
  <c r="R72" i="19"/>
  <c r="S18" i="23"/>
  <c r="O18" i="23"/>
  <c r="S8" i="14"/>
  <c r="O8" i="14"/>
  <c r="S42" i="17"/>
  <c r="O42" i="17"/>
  <c r="O62" i="10"/>
  <c r="S62" i="10"/>
  <c r="S83" i="19"/>
  <c r="O83" i="19"/>
  <c r="O48" i="28"/>
  <c r="S48" i="28"/>
  <c r="S39" i="24"/>
  <c r="O39" i="24"/>
  <c r="S11" i="13"/>
  <c r="O11" i="13"/>
  <c r="S8" i="23"/>
  <c r="O8" i="23"/>
  <c r="S31" i="16"/>
  <c r="O31" i="16"/>
  <c r="O58" i="17"/>
  <c r="S58" i="17"/>
  <c r="S44" i="25"/>
  <c r="O44" i="25"/>
  <c r="O25" i="22"/>
  <c r="S25" i="22"/>
  <c r="O85" i="11"/>
  <c r="S85" i="11"/>
  <c r="S33" i="25"/>
  <c r="O33" i="25"/>
  <c r="N72" i="10"/>
  <c r="R72" i="10"/>
  <c r="S18" i="12"/>
  <c r="O18" i="12"/>
  <c r="S20" i="18"/>
  <c r="O20" i="18"/>
  <c r="O35" i="28"/>
  <c r="S35" i="28"/>
  <c r="O79" i="26"/>
  <c r="S79" i="26"/>
  <c r="R70" i="17"/>
  <c r="N70" i="17"/>
  <c r="O21" i="14"/>
  <c r="S21" i="14"/>
  <c r="O20" i="28"/>
  <c r="S20" i="28"/>
  <c r="O44" i="15"/>
  <c r="S44" i="15"/>
  <c r="O68" i="17"/>
  <c r="S68" i="17"/>
  <c r="S26" i="23"/>
  <c r="O26" i="23"/>
  <c r="S64" i="13"/>
  <c r="O64" i="13"/>
  <c r="S5" i="9"/>
  <c r="O5" i="9"/>
  <c r="S14" i="10"/>
  <c r="O14" i="10"/>
  <c r="O56" i="19"/>
  <c r="S56" i="19"/>
  <c r="O39" i="23"/>
  <c r="S39" i="23"/>
  <c r="O17" i="13"/>
  <c r="S17" i="13"/>
  <c r="O52" i="15"/>
  <c r="S52" i="15"/>
  <c r="R75" i="27"/>
  <c r="N75" i="27"/>
  <c r="N74" i="27"/>
  <c r="R74" i="27"/>
  <c r="O64" i="22"/>
  <c r="S64" i="22"/>
  <c r="O36" i="11"/>
  <c r="S36" i="11"/>
  <c r="S53" i="11"/>
  <c r="O53" i="11"/>
  <c r="S45" i="22"/>
  <c r="O45" i="22"/>
  <c r="O43" i="25"/>
  <c r="S43" i="25"/>
  <c r="O36" i="19"/>
  <c r="S36" i="19"/>
  <c r="S85" i="24"/>
  <c r="O85" i="24"/>
  <c r="O39" i="27"/>
  <c r="S39" i="27"/>
  <c r="O12" i="18"/>
  <c r="S12" i="18"/>
  <c r="O15" i="24"/>
  <c r="S15" i="24"/>
  <c r="S39" i="15"/>
  <c r="O39" i="15"/>
  <c r="S55" i="19"/>
  <c r="O55" i="19"/>
  <c r="O11" i="23"/>
  <c r="S11" i="23"/>
  <c r="O17" i="14"/>
  <c r="S17" i="14"/>
  <c r="O68" i="28"/>
  <c r="S68" i="28"/>
  <c r="N75" i="24"/>
  <c r="R75" i="24"/>
  <c r="S10" i="10"/>
  <c r="O10" i="10"/>
  <c r="O60" i="28"/>
  <c r="S60" i="28"/>
  <c r="O15" i="16"/>
  <c r="S15" i="16"/>
  <c r="S46" i="16"/>
  <c r="O46" i="16"/>
  <c r="O60" i="15"/>
  <c r="S60" i="15"/>
  <c r="O40" i="17"/>
  <c r="S40" i="17"/>
  <c r="O20" i="22"/>
  <c r="S20" i="22"/>
  <c r="S82" i="22"/>
  <c r="O82" i="22"/>
  <c r="O19" i="25"/>
  <c r="S19" i="25"/>
  <c r="O8" i="19"/>
  <c r="S8" i="19"/>
  <c r="O11" i="26"/>
  <c r="S11" i="26"/>
  <c r="O83" i="16"/>
  <c r="S83" i="16"/>
  <c r="O25" i="19"/>
  <c r="S25" i="19"/>
  <c r="O7" i="12"/>
  <c r="S7" i="12"/>
  <c r="N72" i="16"/>
  <c r="R72" i="16"/>
  <c r="R71" i="9"/>
  <c r="N71" i="9"/>
  <c r="S18" i="15"/>
  <c r="O18" i="15"/>
  <c r="S46" i="17"/>
  <c r="O46" i="17"/>
  <c r="O57" i="12"/>
  <c r="S57" i="12"/>
  <c r="S79" i="17"/>
  <c r="O79" i="17"/>
  <c r="O37" i="19"/>
  <c r="S37" i="19"/>
  <c r="O49" i="23"/>
  <c r="S49" i="23"/>
  <c r="O24" i="24"/>
  <c r="S24" i="24"/>
  <c r="S33" i="9"/>
  <c r="O33" i="9"/>
  <c r="S11" i="9"/>
  <c r="O11" i="9"/>
  <c r="O49" i="27"/>
  <c r="S49" i="27"/>
  <c r="S41" i="22"/>
  <c r="O41" i="22"/>
  <c r="O51" i="22"/>
  <c r="S51" i="22"/>
  <c r="S54" i="14"/>
  <c r="O54" i="14"/>
  <c r="O61" i="24"/>
  <c r="S61" i="24"/>
  <c r="O32" i="9"/>
  <c r="S32" i="9"/>
  <c r="O65" i="27"/>
  <c r="S65" i="27"/>
  <c r="R76" i="19"/>
  <c r="N76" i="19"/>
  <c r="O24" i="12"/>
  <c r="S24" i="12"/>
  <c r="S7" i="14"/>
  <c r="O7" i="14"/>
  <c r="O86" i="13"/>
  <c r="S86" i="13"/>
  <c r="S62" i="16"/>
  <c r="O62" i="16"/>
  <c r="O59" i="15"/>
  <c r="S59" i="15"/>
  <c r="O25" i="23"/>
  <c r="S25" i="23"/>
  <c r="O42" i="14"/>
  <c r="S42" i="14"/>
  <c r="S53" i="18"/>
  <c r="O53" i="18"/>
  <c r="S31" i="28"/>
  <c r="O31" i="28"/>
  <c r="O85" i="15"/>
  <c r="S85" i="15"/>
  <c r="S32" i="15"/>
  <c r="O32" i="15"/>
  <c r="O11" i="19"/>
  <c r="S11" i="19"/>
  <c r="O41" i="14"/>
  <c r="S41" i="14"/>
  <c r="R77" i="15"/>
  <c r="N77" i="15"/>
  <c r="R74" i="15"/>
  <c r="N74" i="15"/>
  <c r="O54" i="15"/>
  <c r="S54" i="15"/>
  <c r="S67" i="22"/>
  <c r="O67" i="22"/>
  <c r="O25" i="11"/>
  <c r="S25" i="11"/>
  <c r="S39" i="11"/>
  <c r="O39" i="11"/>
  <c r="N70" i="10"/>
  <c r="R70" i="10"/>
  <c r="O62" i="19"/>
  <c r="S62" i="19"/>
  <c r="O59" i="24"/>
  <c r="S59" i="24"/>
  <c r="S55" i="16"/>
  <c r="O55" i="16"/>
  <c r="S59" i="12"/>
  <c r="O59" i="12"/>
  <c r="S51" i="28"/>
  <c r="O51" i="28"/>
  <c r="S9" i="28"/>
  <c r="O9" i="28"/>
  <c r="S32" i="17"/>
  <c r="O32" i="17"/>
  <c r="O32" i="12"/>
  <c r="S32" i="12"/>
  <c r="S20" i="14"/>
  <c r="O20" i="14"/>
  <c r="O84" i="18"/>
  <c r="S84" i="18"/>
  <c r="S30" i="24"/>
  <c r="O30" i="24"/>
  <c r="O65" i="16"/>
  <c r="S65" i="16"/>
  <c r="S24" i="17"/>
  <c r="O24" i="17"/>
  <c r="O33" i="10"/>
  <c r="S33" i="10"/>
  <c r="O49" i="12"/>
  <c r="S49" i="12"/>
  <c r="S80" i="23"/>
  <c r="O80" i="23"/>
  <c r="S28" i="14"/>
  <c r="O28" i="14"/>
  <c r="O37" i="26"/>
  <c r="S37" i="26"/>
  <c r="O29" i="9"/>
  <c r="S29" i="9"/>
  <c r="O34" i="9"/>
  <c r="S34" i="9"/>
  <c r="S22" i="11"/>
  <c r="O22" i="11"/>
  <c r="S11" i="11"/>
  <c r="O11" i="11"/>
  <c r="O20" i="25"/>
  <c r="S20" i="25"/>
  <c r="O58" i="19"/>
  <c r="S58" i="19"/>
  <c r="S82" i="13"/>
  <c r="O82" i="13"/>
  <c r="S22" i="16"/>
  <c r="O22" i="16"/>
  <c r="S18" i="9"/>
  <c r="O18" i="9"/>
  <c r="O28" i="10"/>
  <c r="S28" i="10"/>
  <c r="N74" i="14"/>
  <c r="R74" i="14"/>
  <c r="S42" i="18"/>
  <c r="O42" i="18"/>
  <c r="S67" i="13"/>
  <c r="O67" i="13"/>
  <c r="O59" i="16"/>
  <c r="S59" i="16"/>
  <c r="S42" i="9"/>
  <c r="O42" i="9"/>
  <c r="O61" i="19"/>
  <c r="S61" i="19"/>
  <c r="O10" i="23"/>
  <c r="S10" i="23"/>
  <c r="O24" i="14"/>
  <c r="S24" i="14"/>
  <c r="R71" i="28"/>
  <c r="N71" i="28"/>
  <c r="R77" i="28"/>
  <c r="N77" i="28"/>
  <c r="S29" i="26"/>
  <c r="O29" i="26"/>
  <c r="O82" i="17"/>
  <c r="S82" i="17"/>
  <c r="O45" i="13"/>
  <c r="S45" i="13"/>
  <c r="S45" i="16"/>
  <c r="O45" i="16"/>
  <c r="S78" i="25"/>
  <c r="O78" i="25"/>
  <c r="S9" i="23"/>
  <c r="O9" i="23"/>
  <c r="S17" i="25"/>
  <c r="O17" i="25"/>
  <c r="O39" i="22"/>
  <c r="S39" i="22"/>
  <c r="N70" i="22"/>
  <c r="R70" i="22"/>
  <c r="N73" i="22"/>
  <c r="R73" i="22"/>
  <c r="S84" i="11"/>
  <c r="O84" i="11"/>
  <c r="S26" i="25"/>
  <c r="O26" i="25"/>
  <c r="S31" i="19"/>
  <c r="O31" i="19"/>
  <c r="S26" i="12"/>
  <c r="O26" i="12"/>
  <c r="O43" i="14"/>
  <c r="S43" i="14"/>
  <c r="O16" i="28"/>
  <c r="S16" i="28"/>
  <c r="S14" i="26"/>
  <c r="O14" i="26"/>
  <c r="S37" i="16"/>
  <c r="O37" i="16"/>
  <c r="O25" i="9"/>
  <c r="S25" i="9"/>
  <c r="S9" i="15"/>
  <c r="O9" i="15"/>
  <c r="S85" i="17"/>
  <c r="O85" i="17"/>
  <c r="O15" i="27"/>
  <c r="S15" i="27"/>
  <c r="S34" i="10"/>
  <c r="O34" i="10"/>
  <c r="N71" i="23"/>
  <c r="R71" i="23"/>
  <c r="S52" i="24"/>
  <c r="O52" i="24"/>
  <c r="S82" i="26"/>
  <c r="O82" i="26"/>
  <c r="N73" i="16"/>
  <c r="R73" i="16"/>
  <c r="R75" i="9"/>
  <c r="N75" i="9"/>
  <c r="S47" i="9"/>
  <c r="O47" i="9"/>
  <c r="O45" i="27"/>
  <c r="S45" i="27"/>
  <c r="S39" i="12"/>
  <c r="O39" i="12"/>
  <c r="S10" i="16"/>
  <c r="O10" i="16"/>
  <c r="S31" i="27"/>
  <c r="O31" i="27"/>
  <c r="O25" i="12"/>
  <c r="S25" i="12"/>
  <c r="N74" i="12"/>
  <c r="R74" i="12"/>
  <c r="S29" i="14"/>
  <c r="O29" i="14"/>
  <c r="O59" i="28"/>
  <c r="S59" i="28"/>
  <c r="S83" i="26"/>
  <c r="O83" i="26"/>
  <c r="S7" i="9"/>
  <c r="O7" i="9"/>
  <c r="O21" i="27"/>
  <c r="S21" i="27"/>
  <c r="O37" i="11"/>
  <c r="S37" i="11"/>
  <c r="O23" i="25"/>
  <c r="S23" i="25"/>
  <c r="O78" i="11"/>
  <c r="S78" i="11"/>
  <c r="S68" i="25"/>
  <c r="O68" i="25"/>
  <c r="R71" i="18"/>
  <c r="N71" i="18"/>
  <c r="O50" i="28"/>
  <c r="S50" i="28"/>
  <c r="S14" i="13"/>
  <c r="O14" i="13"/>
  <c r="S42" i="15"/>
  <c r="O42" i="15"/>
  <c r="S14" i="19"/>
  <c r="O14" i="19"/>
  <c r="S6" i="14"/>
  <c r="O6" i="14"/>
  <c r="S19" i="18"/>
  <c r="O19" i="18"/>
  <c r="O62" i="23"/>
  <c r="S62" i="23"/>
  <c r="S16" i="14"/>
  <c r="O16" i="14"/>
  <c r="S84" i="28"/>
  <c r="O84" i="28"/>
  <c r="N73" i="26"/>
  <c r="R73" i="26"/>
  <c r="S51" i="16"/>
  <c r="O51" i="16"/>
  <c r="O20" i="10"/>
  <c r="S20" i="10"/>
  <c r="O16" i="13"/>
  <c r="S16" i="13"/>
  <c r="S80" i="16"/>
  <c r="O80" i="16"/>
  <c r="O34" i="17"/>
  <c r="S34" i="17"/>
  <c r="O60" i="22"/>
  <c r="S60" i="22"/>
  <c r="R73" i="25"/>
  <c r="N73" i="25"/>
  <c r="N75" i="25"/>
  <c r="R75" i="25"/>
  <c r="R74" i="25"/>
  <c r="N74" i="25"/>
  <c r="O55" i="11"/>
  <c r="S55" i="11"/>
  <c r="N75" i="10"/>
  <c r="R75" i="10"/>
  <c r="S12" i="10"/>
  <c r="O12" i="10"/>
  <c r="S68" i="14"/>
  <c r="O68" i="14"/>
  <c r="S18" i="18"/>
  <c r="O18" i="18"/>
  <c r="S23" i="13"/>
  <c r="O23" i="13"/>
  <c r="S28" i="16"/>
  <c r="O28" i="16"/>
  <c r="O25" i="15"/>
  <c r="S25" i="15"/>
  <c r="R75" i="17"/>
  <c r="N75" i="17"/>
  <c r="S54" i="27"/>
  <c r="O54" i="27"/>
  <c r="S80" i="19"/>
  <c r="O80" i="19"/>
  <c r="O14" i="14"/>
  <c r="S14" i="14"/>
  <c r="O49" i="14"/>
  <c r="S49" i="14"/>
  <c r="O64" i="28"/>
  <c r="S64" i="28"/>
  <c r="S27" i="24"/>
  <c r="O27" i="24"/>
  <c r="O27" i="26"/>
  <c r="S27" i="26"/>
  <c r="S79" i="9"/>
  <c r="O79" i="9"/>
  <c r="S19" i="17"/>
  <c r="O19" i="17"/>
  <c r="O48" i="12"/>
  <c r="S48" i="12"/>
  <c r="S78" i="18"/>
  <c r="O78" i="18"/>
  <c r="S53" i="24"/>
  <c r="O53" i="24"/>
  <c r="O63" i="15"/>
  <c r="S63" i="15"/>
  <c r="O12" i="17"/>
  <c r="S12" i="17"/>
  <c r="O43" i="11"/>
  <c r="S43" i="11"/>
  <c r="S64" i="11"/>
  <c r="O64" i="11"/>
  <c r="S34" i="25"/>
  <c r="O34" i="25"/>
  <c r="O15" i="22"/>
  <c r="S15" i="22"/>
  <c r="S40" i="19"/>
  <c r="O40" i="19"/>
  <c r="O47" i="23"/>
  <c r="S47" i="23"/>
  <c r="O25" i="28"/>
  <c r="S25" i="28"/>
  <c r="O22" i="24"/>
  <c r="S22" i="24"/>
  <c r="O44" i="24"/>
  <c r="S44" i="24"/>
  <c r="S62" i="13"/>
  <c r="O62" i="13"/>
  <c r="S11" i="15"/>
  <c r="O11" i="15"/>
  <c r="S41" i="27"/>
  <c r="O41" i="27"/>
  <c r="S83" i="12"/>
  <c r="O83" i="12"/>
  <c r="S60" i="14"/>
  <c r="O60" i="14"/>
  <c r="N73" i="14"/>
  <c r="R73" i="14"/>
  <c r="O13" i="15"/>
  <c r="S13" i="15"/>
  <c r="O5" i="27"/>
  <c r="S5" i="27"/>
  <c r="O59" i="14"/>
  <c r="S59" i="14"/>
  <c r="R70" i="24"/>
  <c r="N70" i="24"/>
  <c r="S47" i="15"/>
  <c r="O47" i="15"/>
  <c r="O51" i="25"/>
  <c r="S51" i="25"/>
  <c r="O9" i="25"/>
  <c r="S9" i="25"/>
  <c r="O59" i="11"/>
  <c r="S59" i="11"/>
  <c r="N72" i="11"/>
  <c r="R72" i="11"/>
  <c r="R74" i="11"/>
  <c r="N74" i="11"/>
  <c r="R75" i="11"/>
  <c r="N75" i="11"/>
  <c r="O50" i="10"/>
  <c r="S50" i="10"/>
  <c r="O26" i="18"/>
  <c r="S26" i="18"/>
  <c r="S61" i="15"/>
  <c r="O61" i="15"/>
  <c r="S65" i="12"/>
  <c r="O65" i="12"/>
  <c r="S45" i="23"/>
  <c r="O45" i="23"/>
  <c r="S43" i="28"/>
  <c r="O43" i="28"/>
  <c r="O10" i="12"/>
  <c r="S10" i="12"/>
  <c r="S37" i="24"/>
  <c r="O37" i="24"/>
  <c r="O30" i="26"/>
  <c r="S30" i="26"/>
  <c r="O25" i="16"/>
  <c r="S25" i="16"/>
  <c r="S27" i="9"/>
  <c r="O27" i="9"/>
  <c r="S59" i="17"/>
  <c r="O59" i="17"/>
  <c r="S53" i="10"/>
  <c r="O53" i="10"/>
  <c r="S46" i="14"/>
  <c r="O46" i="14"/>
  <c r="S66" i="24"/>
  <c r="O66" i="24"/>
  <c r="S9" i="26"/>
  <c r="O9" i="26"/>
  <c r="S59" i="13"/>
  <c r="O59" i="13"/>
  <c r="O31" i="17"/>
  <c r="S31" i="17"/>
  <c r="O28" i="27"/>
  <c r="S28" i="27"/>
  <c r="O28" i="22"/>
  <c r="S28" i="22"/>
  <c r="O43" i="22"/>
  <c r="S43" i="22"/>
  <c r="O35" i="22"/>
  <c r="S35" i="22"/>
  <c r="S61" i="25"/>
  <c r="O61" i="25"/>
  <c r="S62" i="12"/>
  <c r="O62" i="12"/>
  <c r="O85" i="9"/>
  <c r="S85" i="9"/>
  <c r="O43" i="12"/>
  <c r="S43" i="12"/>
  <c r="S26" i="14"/>
  <c r="O26" i="14"/>
  <c r="S60" i="18"/>
  <c r="O60" i="18"/>
  <c r="O33" i="19"/>
  <c r="S33" i="19"/>
  <c r="O36" i="12"/>
  <c r="S36" i="12"/>
  <c r="S78" i="28"/>
  <c r="O78" i="28"/>
  <c r="S64" i="26"/>
  <c r="O64" i="26"/>
  <c r="O37" i="23"/>
  <c r="S37" i="23"/>
  <c r="S32" i="23"/>
  <c r="O32" i="23"/>
  <c r="S85" i="13"/>
  <c r="O85" i="13"/>
  <c r="O48" i="25"/>
  <c r="S48" i="25"/>
  <c r="S86" i="25"/>
  <c r="O86" i="25"/>
  <c r="O27" i="11"/>
  <c r="S27" i="11"/>
  <c r="S78" i="19"/>
  <c r="O78" i="19"/>
  <c r="O14" i="23"/>
  <c r="S14" i="23"/>
  <c r="S41" i="24"/>
  <c r="O41" i="24"/>
  <c r="O68" i="26"/>
  <c r="S68" i="26"/>
  <c r="S66" i="16"/>
  <c r="O66" i="16"/>
  <c r="S26" i="15"/>
  <c r="O26" i="15"/>
  <c r="S61" i="17"/>
  <c r="O61" i="17"/>
  <c r="O39" i="10"/>
  <c r="S39" i="10"/>
  <c r="S78" i="23"/>
  <c r="O78" i="23"/>
  <c r="O37" i="9"/>
  <c r="S37" i="9"/>
  <c r="S58" i="26"/>
  <c r="O58" i="26"/>
  <c r="R77" i="13"/>
  <c r="N77" i="13"/>
  <c r="O19" i="16"/>
  <c r="S19" i="16"/>
  <c r="S22" i="9"/>
  <c r="O22" i="9"/>
  <c r="O38" i="27"/>
  <c r="S38" i="27"/>
  <c r="O54" i="18"/>
  <c r="S54" i="18"/>
  <c r="O78" i="24"/>
  <c r="S78" i="24"/>
  <c r="S22" i="26"/>
  <c r="O22" i="26"/>
  <c r="O53" i="16"/>
  <c r="S53" i="16"/>
  <c r="S28" i="15"/>
  <c r="O28" i="15"/>
  <c r="S30" i="17"/>
  <c r="O30" i="17"/>
  <c r="S33" i="27"/>
  <c r="O33" i="27"/>
  <c r="S48" i="11"/>
  <c r="O48" i="11"/>
  <c r="O19" i="22"/>
  <c r="S19" i="22"/>
  <c r="O29" i="25"/>
  <c r="S29" i="25"/>
  <c r="S57" i="11"/>
  <c r="O57" i="11"/>
  <c r="O44" i="14"/>
  <c r="S44" i="14"/>
  <c r="O16" i="10"/>
  <c r="S16" i="10"/>
  <c r="S6" i="16"/>
  <c r="O6" i="16"/>
  <c r="O5" i="26"/>
  <c r="S5" i="26"/>
  <c r="S49" i="11"/>
  <c r="O49" i="11"/>
  <c r="O69" i="27"/>
  <c r="S69" i="27"/>
  <c r="S48" i="27"/>
  <c r="O48" i="27"/>
  <c r="S66" i="19"/>
  <c r="O66" i="19"/>
  <c r="S80" i="17"/>
  <c r="O80" i="17"/>
  <c r="S46" i="19"/>
  <c r="O46" i="19"/>
  <c r="S7" i="18"/>
  <c r="O7" i="18"/>
  <c r="S21" i="16"/>
  <c r="O21" i="16"/>
  <c r="O17" i="24"/>
  <c r="S17" i="24"/>
  <c r="S7" i="17"/>
  <c r="O7" i="17"/>
  <c r="S5" i="24"/>
  <c r="O5" i="24"/>
  <c r="R73" i="12"/>
  <c r="N73" i="12"/>
  <c r="O9" i="22"/>
  <c r="S9" i="22"/>
  <c r="O8" i="18"/>
  <c r="S8" i="18"/>
  <c r="S20" i="9"/>
  <c r="O20" i="9"/>
  <c r="O65" i="15"/>
  <c r="S65" i="15"/>
  <c r="S82" i="27"/>
  <c r="O82" i="27"/>
  <c r="S29" i="10"/>
  <c r="O29" i="10"/>
  <c r="R73" i="19"/>
  <c r="N73" i="19"/>
  <c r="O9" i="14"/>
  <c r="S9" i="14"/>
  <c r="O46" i="28"/>
  <c r="S46" i="28"/>
  <c r="S11" i="24"/>
  <c r="O11" i="24"/>
  <c r="O59" i="9"/>
  <c r="S59" i="9"/>
  <c r="S57" i="14"/>
  <c r="O57" i="14"/>
  <c r="O80" i="18"/>
  <c r="S80" i="18"/>
  <c r="O25" i="13"/>
  <c r="S25" i="13"/>
  <c r="O44" i="27"/>
  <c r="S44" i="27"/>
  <c r="O40" i="13"/>
  <c r="S40" i="13"/>
  <c r="O33" i="16"/>
  <c r="S33" i="16"/>
  <c r="S8" i="9"/>
  <c r="O8" i="9"/>
  <c r="O10" i="17"/>
  <c r="S10" i="17"/>
  <c r="O35" i="25"/>
  <c r="S35" i="25"/>
  <c r="O31" i="22"/>
  <c r="S31" i="22"/>
  <c r="S13" i="11"/>
  <c r="O13" i="11"/>
  <c r="S59" i="25"/>
  <c r="O59" i="25"/>
  <c r="S32" i="25"/>
  <c r="O32" i="25"/>
  <c r="R73" i="10"/>
  <c r="N73" i="10"/>
  <c r="O47" i="12"/>
  <c r="S47" i="12"/>
  <c r="O50" i="23"/>
  <c r="S50" i="23"/>
  <c r="O40" i="14"/>
  <c r="S40" i="14"/>
  <c r="O49" i="4"/>
  <c r="S49" i="4"/>
  <c r="O40" i="28"/>
  <c r="S40" i="28"/>
  <c r="O40" i="16"/>
  <c r="S40" i="16"/>
  <c r="O67" i="15"/>
  <c r="S67" i="15"/>
  <c r="S11" i="17"/>
  <c r="O11" i="17"/>
  <c r="O84" i="17"/>
  <c r="S84" i="17"/>
  <c r="S45" i="19"/>
  <c r="O45" i="19"/>
  <c r="S21" i="4"/>
  <c r="O21" i="4"/>
  <c r="S46" i="15"/>
  <c r="O46" i="15"/>
  <c r="O57" i="10"/>
  <c r="S57" i="10"/>
  <c r="O29" i="12"/>
  <c r="S29" i="12"/>
  <c r="O30" i="16"/>
  <c r="S30" i="16"/>
  <c r="O6" i="9"/>
  <c r="S6" i="9"/>
  <c r="O29" i="17"/>
  <c r="S29" i="17"/>
  <c r="O79" i="24"/>
  <c r="S79" i="24"/>
  <c r="S34" i="26"/>
  <c r="O34" i="26"/>
  <c r="S38" i="9"/>
  <c r="O38" i="9"/>
  <c r="O55" i="15"/>
  <c r="S55" i="15"/>
  <c r="S57" i="17"/>
  <c r="O57" i="17"/>
  <c r="R72" i="27"/>
  <c r="N72" i="27"/>
  <c r="N73" i="27"/>
  <c r="R73" i="27"/>
  <c r="S54" i="11"/>
  <c r="O54" i="11"/>
  <c r="S80" i="11"/>
  <c r="O80" i="11"/>
  <c r="O85" i="22"/>
  <c r="S85" i="22"/>
  <c r="S61" i="22"/>
  <c r="O61" i="22"/>
  <c r="S41" i="25"/>
  <c r="O41" i="25"/>
  <c r="O59" i="10"/>
  <c r="S59" i="10"/>
  <c r="O12" i="14"/>
  <c r="S12" i="14"/>
  <c r="O13" i="9"/>
  <c r="S13" i="9"/>
  <c r="O17" i="4"/>
  <c r="S17" i="4"/>
  <c r="S24" i="28"/>
  <c r="O24" i="28"/>
  <c r="O52" i="28"/>
  <c r="S52" i="28"/>
  <c r="O19" i="24"/>
  <c r="S19" i="24"/>
  <c r="S33" i="13"/>
  <c r="O33" i="13"/>
  <c r="O56" i="16"/>
  <c r="S56" i="16"/>
  <c r="O45" i="17"/>
  <c r="S45" i="17"/>
  <c r="O52" i="17"/>
  <c r="S52" i="17"/>
  <c r="S64" i="14"/>
  <c r="O64" i="14"/>
  <c r="O38" i="18"/>
  <c r="S38" i="18"/>
  <c r="S23" i="28"/>
  <c r="O23" i="28"/>
  <c r="N74" i="24"/>
  <c r="R74" i="24"/>
  <c r="O18" i="27"/>
  <c r="S18" i="27"/>
  <c r="O27" i="10"/>
  <c r="S27" i="10"/>
  <c r="O83" i="23"/>
  <c r="S83" i="23"/>
  <c r="O65" i="28"/>
  <c r="S65" i="28"/>
  <c r="O33" i="17"/>
  <c r="S33" i="17"/>
  <c r="S66" i="11"/>
  <c r="O66" i="11"/>
  <c r="S22" i="22"/>
  <c r="O22" i="22"/>
  <c r="S33" i="11"/>
  <c r="O33" i="11"/>
  <c r="S62" i="25"/>
  <c r="O62" i="25"/>
  <c r="S82" i="25"/>
  <c r="O82" i="25"/>
  <c r="O31" i="14"/>
  <c r="S31" i="14"/>
  <c r="S57" i="18"/>
  <c r="O57" i="18"/>
  <c r="O22" i="28"/>
  <c r="S22" i="28"/>
  <c r="S7" i="16"/>
  <c r="O7" i="16"/>
  <c r="O24" i="23"/>
  <c r="S24" i="23"/>
  <c r="N74" i="4"/>
  <c r="N75" i="16"/>
  <c r="R75" i="16"/>
  <c r="S18" i="10"/>
  <c r="O18" i="10"/>
  <c r="O78" i="12"/>
  <c r="S78" i="12"/>
  <c r="O36" i="18"/>
  <c r="S36" i="18"/>
  <c r="S28" i="9"/>
  <c r="O28" i="9"/>
  <c r="N77" i="12"/>
  <c r="R77" i="12"/>
  <c r="S65" i="14"/>
  <c r="O65" i="14"/>
  <c r="O7" i="25"/>
  <c r="S7" i="25"/>
  <c r="S64" i="25"/>
  <c r="O64" i="25"/>
  <c r="O55" i="14"/>
  <c r="S55" i="14"/>
  <c r="N73" i="18"/>
  <c r="R73" i="18"/>
  <c r="O17" i="28"/>
  <c r="S17" i="28"/>
  <c r="S8" i="24"/>
  <c r="O8" i="24"/>
  <c r="S50" i="9"/>
  <c r="O50" i="9"/>
  <c r="O9" i="27"/>
  <c r="S9" i="27"/>
  <c r="R74" i="19"/>
  <c r="N74" i="19"/>
  <c r="S12" i="24"/>
  <c r="O12" i="24"/>
  <c r="O57" i="13"/>
  <c r="S57" i="13"/>
  <c r="O38" i="16"/>
  <c r="S38" i="16"/>
  <c r="O61" i="16"/>
  <c r="S61" i="16"/>
  <c r="O85" i="27"/>
  <c r="S85" i="27"/>
  <c r="O42" i="10"/>
  <c r="S42" i="10"/>
  <c r="O63" i="19"/>
  <c r="S63" i="19"/>
  <c r="O82" i="19"/>
  <c r="S82" i="19"/>
  <c r="S44" i="23"/>
  <c r="O44" i="23"/>
  <c r="O69" i="24"/>
  <c r="S69" i="24"/>
  <c r="R75" i="26"/>
  <c r="N75" i="26"/>
  <c r="O44" i="17"/>
  <c r="S44" i="17"/>
  <c r="O20" i="23"/>
  <c r="S20" i="23"/>
  <c r="O10" i="18"/>
  <c r="S10" i="18"/>
  <c r="S82" i="28"/>
  <c r="O82" i="28"/>
  <c r="S12" i="28"/>
  <c r="O12" i="28"/>
  <c r="O49" i="26"/>
  <c r="S49" i="26"/>
  <c r="R71" i="15"/>
  <c r="N71" i="15"/>
  <c r="R70" i="15"/>
  <c r="N70" i="15"/>
  <c r="N76" i="15"/>
  <c r="R76" i="15"/>
  <c r="O58" i="22"/>
  <c r="S58" i="22"/>
  <c r="O68" i="23"/>
  <c r="S68" i="23"/>
  <c r="O81" i="18"/>
  <c r="S81" i="18"/>
  <c r="S52" i="26"/>
  <c r="O52" i="26"/>
  <c r="S60" i="26"/>
  <c r="O60" i="26"/>
  <c r="O35" i="16"/>
  <c r="S35" i="16"/>
  <c r="R72" i="17"/>
  <c r="N72" i="17"/>
  <c r="S22" i="18"/>
  <c r="O22" i="18"/>
  <c r="S22" i="13"/>
  <c r="O22" i="13"/>
  <c r="S14" i="16"/>
  <c r="O14" i="16"/>
  <c r="O39" i="14"/>
  <c r="S39" i="14"/>
  <c r="O32" i="19"/>
  <c r="S32" i="19"/>
  <c r="S30" i="12"/>
  <c r="O30" i="12"/>
  <c r="O23" i="14"/>
  <c r="S23" i="14"/>
  <c r="O9" i="18"/>
  <c r="S9" i="18"/>
  <c r="O40" i="9"/>
  <c r="S40" i="9"/>
  <c r="S19" i="27"/>
  <c r="O19" i="27"/>
  <c r="O56" i="11"/>
  <c r="S56" i="11"/>
  <c r="O38" i="25"/>
  <c r="S38" i="25"/>
  <c r="S14" i="22"/>
  <c r="O14" i="22"/>
  <c r="O13" i="22"/>
  <c r="S13" i="22"/>
  <c r="O19" i="12"/>
  <c r="S19" i="12"/>
  <c r="O49" i="18"/>
  <c r="S49" i="18"/>
  <c r="O57" i="16"/>
  <c r="S57" i="16"/>
  <c r="S23" i="12"/>
  <c r="O23" i="12"/>
  <c r="O53" i="14"/>
  <c r="S53" i="14"/>
  <c r="S56" i="14"/>
  <c r="O56" i="14"/>
  <c r="S69" i="18"/>
  <c r="O69" i="18"/>
  <c r="S32" i="28"/>
  <c r="O32" i="28"/>
  <c r="O24" i="26"/>
  <c r="S24" i="26"/>
  <c r="S38" i="13"/>
  <c r="O38" i="13"/>
  <c r="O43" i="15"/>
  <c r="S43" i="15"/>
  <c r="O51" i="19"/>
  <c r="S51" i="19"/>
  <c r="S27" i="23"/>
  <c r="O27" i="23"/>
  <c r="N73" i="28"/>
  <c r="R73" i="28"/>
  <c r="N70" i="28"/>
  <c r="R70" i="28"/>
  <c r="O54" i="26"/>
  <c r="S54" i="26"/>
  <c r="O8" i="16"/>
  <c r="S8" i="16"/>
  <c r="S67" i="19"/>
  <c r="O67" i="19"/>
  <c r="S84" i="23"/>
  <c r="O84" i="23"/>
  <c r="S34" i="14"/>
  <c r="O34" i="14"/>
  <c r="S29" i="28"/>
  <c r="O29" i="28"/>
  <c r="O45" i="28"/>
  <c r="S45" i="28"/>
  <c r="S61" i="11"/>
  <c r="O61" i="11"/>
  <c r="S26" i="22"/>
  <c r="O26" i="22"/>
  <c r="O82" i="11"/>
  <c r="S82" i="11"/>
  <c r="R71" i="22"/>
  <c r="N71" i="22"/>
  <c r="S14" i="11"/>
  <c r="O14" i="11"/>
  <c r="S35" i="11"/>
  <c r="O35" i="11"/>
  <c r="S15" i="19"/>
  <c r="O15" i="19"/>
  <c r="S44" i="26"/>
  <c r="O44" i="26"/>
  <c r="O48" i="26"/>
  <c r="S48" i="26"/>
  <c r="O51" i="13"/>
  <c r="S51" i="13"/>
  <c r="S37" i="17"/>
  <c r="O37" i="17"/>
  <c r="S64" i="17"/>
  <c r="O64" i="17"/>
  <c r="O81" i="27"/>
  <c r="S81" i="27"/>
  <c r="S57" i="23"/>
  <c r="O57" i="23"/>
  <c r="S22" i="23"/>
  <c r="O22" i="23"/>
  <c r="R76" i="16"/>
  <c r="N76" i="16"/>
  <c r="O43" i="23"/>
  <c r="S43" i="23"/>
  <c r="O16" i="16"/>
  <c r="S16" i="16"/>
  <c r="O63" i="9"/>
  <c r="S63" i="9"/>
  <c r="O58" i="27"/>
  <c r="S58" i="27"/>
  <c r="N70" i="12"/>
  <c r="R70" i="12"/>
  <c r="O85" i="23"/>
  <c r="S85" i="23"/>
  <c r="O26" i="9"/>
  <c r="S26" i="9"/>
  <c r="O47" i="17"/>
  <c r="S47" i="17"/>
  <c r="O26" i="27"/>
  <c r="S26" i="27"/>
  <c r="S62" i="22"/>
  <c r="O62" i="22"/>
  <c r="S32" i="11"/>
  <c r="O32" i="11"/>
  <c r="O42" i="22"/>
  <c r="S42" i="22"/>
  <c r="S79" i="22"/>
  <c r="O79" i="22"/>
  <c r="S32" i="22"/>
  <c r="O32" i="22"/>
  <c r="S41" i="10"/>
  <c r="O41" i="10"/>
  <c r="N70" i="18"/>
  <c r="R70" i="18"/>
  <c r="O27" i="28"/>
  <c r="S27" i="28"/>
  <c r="O68" i="16"/>
  <c r="S68" i="16"/>
  <c r="O48" i="15"/>
  <c r="S48" i="15"/>
  <c r="O21" i="19"/>
  <c r="S21" i="19"/>
  <c r="S7" i="28"/>
  <c r="O7" i="28"/>
  <c r="O48" i="24"/>
  <c r="S48" i="24"/>
  <c r="S15" i="13"/>
  <c r="O15" i="13"/>
  <c r="O63" i="16"/>
  <c r="S63" i="16"/>
  <c r="O83" i="15"/>
  <c r="S83" i="15"/>
  <c r="O23" i="18"/>
  <c r="S23" i="18"/>
  <c r="O43" i="24"/>
  <c r="S43" i="24"/>
  <c r="O57" i="26"/>
  <c r="S57" i="26"/>
  <c r="S83" i="10"/>
  <c r="O83" i="10"/>
  <c r="O78" i="10"/>
  <c r="S78" i="10"/>
  <c r="O50" i="12"/>
  <c r="S50" i="12"/>
  <c r="S17" i="16"/>
  <c r="O17" i="16"/>
  <c r="O55" i="17"/>
  <c r="S55" i="17"/>
  <c r="O60" i="17"/>
  <c r="S60" i="17"/>
  <c r="S27" i="25"/>
  <c r="O27" i="25"/>
  <c r="S18" i="22"/>
  <c r="O18" i="22"/>
  <c r="O86" i="11"/>
  <c r="S86" i="11"/>
  <c r="R71" i="25"/>
  <c r="N71" i="25"/>
  <c r="R72" i="25"/>
  <c r="N72" i="25"/>
  <c r="O18" i="11"/>
  <c r="S18" i="11"/>
  <c r="R77" i="10"/>
  <c r="N77" i="10"/>
  <c r="O18" i="14"/>
  <c r="S18" i="14"/>
  <c r="S30" i="28"/>
  <c r="O30" i="28"/>
  <c r="O12" i="16"/>
  <c r="S12" i="16"/>
  <c r="S32" i="16"/>
  <c r="O32" i="16"/>
  <c r="S7" i="15"/>
  <c r="O7" i="15"/>
  <c r="S20" i="17"/>
  <c r="O20" i="17"/>
  <c r="S31" i="12"/>
  <c r="O31" i="12"/>
  <c r="S79" i="28"/>
  <c r="O79" i="28"/>
  <c r="O51" i="24"/>
  <c r="S51" i="24"/>
  <c r="S62" i="26"/>
  <c r="O62" i="26"/>
  <c r="O45" i="9"/>
  <c r="S45" i="9"/>
  <c r="S19" i="10"/>
  <c r="O19" i="10"/>
  <c r="S8" i="13"/>
  <c r="O8" i="13"/>
  <c r="S28" i="12"/>
  <c r="O28" i="12"/>
  <c r="S86" i="23"/>
  <c r="O86" i="23"/>
  <c r="S41" i="18"/>
  <c r="O41" i="18"/>
  <c r="O60" i="24"/>
  <c r="S60" i="24"/>
  <c r="O54" i="13"/>
  <c r="S54" i="13"/>
  <c r="O12" i="27"/>
  <c r="S12" i="27"/>
  <c r="O52" i="22"/>
  <c r="S52" i="22"/>
  <c r="S10" i="22"/>
  <c r="O10" i="22"/>
  <c r="S54" i="22"/>
  <c r="O54" i="22"/>
  <c r="S41" i="19"/>
  <c r="O41" i="19"/>
  <c r="O13" i="14"/>
  <c r="S13" i="14"/>
  <c r="S14" i="28"/>
  <c r="O14" i="28"/>
  <c r="O34" i="27"/>
  <c r="S34" i="27"/>
  <c r="O60" i="10"/>
  <c r="S60" i="10"/>
  <c r="S69" i="14"/>
  <c r="O69" i="14"/>
  <c r="O46" i="10"/>
  <c r="S46" i="10"/>
  <c r="O65" i="19"/>
  <c r="S65" i="19"/>
  <c r="O67" i="28"/>
  <c r="S67" i="28"/>
  <c r="R71" i="24"/>
  <c r="N71" i="24"/>
  <c r="S79" i="15"/>
  <c r="O79" i="15"/>
  <c r="S23" i="19"/>
  <c r="O23" i="19"/>
  <c r="O67" i="23"/>
  <c r="S67" i="23"/>
  <c r="O51" i="14"/>
  <c r="S51" i="14"/>
  <c r="O62" i="24"/>
  <c r="S62" i="24"/>
  <c r="S60" i="13"/>
  <c r="O60" i="13"/>
  <c r="O64" i="16"/>
  <c r="S64" i="16"/>
  <c r="S63" i="17"/>
  <c r="O63" i="17"/>
  <c r="N70" i="11"/>
  <c r="R70" i="11"/>
  <c r="N73" i="11"/>
  <c r="R73" i="11"/>
  <c r="O35" i="10"/>
  <c r="S35" i="10"/>
  <c r="O41" i="23"/>
  <c r="S41" i="23"/>
  <c r="O84" i="26"/>
  <c r="S84" i="26"/>
  <c r="S63" i="13"/>
  <c r="O63" i="13"/>
  <c r="O21" i="9"/>
  <c r="S21" i="9"/>
  <c r="S45" i="10"/>
  <c r="O45" i="10"/>
  <c r="O23" i="10"/>
  <c r="S23" i="10"/>
  <c r="S6" i="19"/>
  <c r="O6" i="19"/>
  <c r="O52" i="12"/>
  <c r="S52" i="12"/>
  <c r="N74" i="23"/>
  <c r="R74" i="23"/>
  <c r="S84" i="24"/>
  <c r="O84" i="24"/>
  <c r="S7" i="13"/>
  <c r="O7" i="13"/>
  <c r="N77" i="16"/>
  <c r="R77" i="16"/>
  <c r="R73" i="9"/>
  <c r="N73" i="9"/>
  <c r="S68" i="9"/>
  <c r="O68" i="9"/>
  <c r="O65" i="10"/>
  <c r="S65" i="10"/>
  <c r="O24" i="18"/>
  <c r="S24" i="18"/>
  <c r="S41" i="26"/>
  <c r="O41" i="26"/>
  <c r="O26" i="13"/>
  <c r="S26" i="13"/>
  <c r="S78" i="27"/>
  <c r="O78" i="27"/>
  <c r="S7" i="10"/>
  <c r="O7" i="10"/>
  <c r="O19" i="19"/>
  <c r="S19" i="19"/>
  <c r="R72" i="12"/>
  <c r="N72" i="12"/>
  <c r="O55" i="23"/>
  <c r="S55" i="23"/>
  <c r="O17" i="18"/>
  <c r="S17" i="18"/>
  <c r="O31" i="24"/>
  <c r="S31" i="24"/>
  <c r="S65" i="26"/>
  <c r="O65" i="26"/>
  <c r="O30" i="9"/>
  <c r="S30" i="9"/>
  <c r="O17" i="15"/>
  <c r="S17" i="15"/>
  <c r="O36" i="27"/>
  <c r="S36" i="27"/>
  <c r="O36" i="22"/>
  <c r="S36" i="22"/>
  <c r="O65" i="11"/>
  <c r="S65" i="11"/>
  <c r="O47" i="11"/>
  <c r="S47" i="11"/>
  <c r="S52" i="25"/>
  <c r="O52" i="25"/>
  <c r="O32" i="18"/>
  <c r="S32" i="18"/>
  <c r="S49" i="28"/>
  <c r="O49" i="28"/>
  <c r="O28" i="24"/>
  <c r="S28" i="24"/>
  <c r="S41" i="13"/>
  <c r="O41" i="13"/>
  <c r="S64" i="9"/>
  <c r="O64" i="9"/>
  <c r="O86" i="27"/>
  <c r="S86" i="27"/>
  <c r="S40" i="18"/>
  <c r="O40" i="18"/>
  <c r="S24" i="13"/>
  <c r="O24" i="13"/>
  <c r="S55" i="9"/>
  <c r="O55" i="9"/>
  <c r="S62" i="15"/>
  <c r="O62" i="15"/>
  <c r="S25" i="27"/>
  <c r="O25" i="27"/>
  <c r="O15" i="14"/>
  <c r="S15" i="14"/>
  <c r="O54" i="24"/>
  <c r="S54" i="24"/>
  <c r="N76" i="26"/>
  <c r="R76" i="26"/>
  <c r="O68" i="13"/>
  <c r="S68" i="13"/>
  <c r="S58" i="9"/>
  <c r="O58" i="9"/>
  <c r="S31" i="15"/>
  <c r="O31" i="15"/>
  <c r="O62" i="27"/>
  <c r="S62" i="27"/>
  <c r="S50" i="19"/>
  <c r="O50" i="19"/>
  <c r="O61" i="14"/>
  <c r="S61" i="14"/>
  <c r="O29" i="18"/>
  <c r="S29" i="18"/>
  <c r="O19" i="28"/>
  <c r="S19" i="28"/>
  <c r="O27" i="16"/>
  <c r="S27" i="16"/>
  <c r="S26" i="17"/>
  <c r="O26" i="17"/>
  <c r="S5" i="22"/>
  <c r="O5" i="22"/>
  <c r="S12" i="22"/>
  <c r="O12" i="22"/>
  <c r="O21" i="11"/>
  <c r="S21" i="11"/>
  <c r="S31" i="10"/>
  <c r="O31" i="10"/>
  <c r="S82" i="23"/>
  <c r="O82" i="23"/>
  <c r="O35" i="18"/>
  <c r="S35" i="18"/>
  <c r="S44" i="13"/>
  <c r="O44" i="13"/>
  <c r="N77" i="17"/>
  <c r="R77" i="17"/>
  <c r="O21" i="12"/>
  <c r="S21" i="12"/>
  <c r="S60" i="9"/>
  <c r="O60" i="9"/>
  <c r="S23" i="27"/>
  <c r="O23" i="27"/>
  <c r="O79" i="10"/>
  <c r="S79" i="10"/>
  <c r="O23" i="26"/>
  <c r="S23" i="26"/>
  <c r="N75" i="13"/>
  <c r="R75" i="13"/>
  <c r="R74" i="13"/>
  <c r="N74" i="13"/>
  <c r="N76" i="13"/>
  <c r="R76" i="13"/>
  <c r="O61" i="9"/>
  <c r="S61" i="9"/>
  <c r="S21" i="10"/>
  <c r="O21" i="10"/>
  <c r="S13" i="19"/>
  <c r="O13" i="19"/>
  <c r="S47" i="14"/>
  <c r="O47" i="14"/>
  <c r="S6" i="26"/>
  <c r="O6" i="26"/>
  <c r="S38" i="22"/>
  <c r="O38" i="22"/>
  <c r="S67" i="25"/>
  <c r="O67" i="25"/>
  <c r="O49" i="10"/>
  <c r="S49" i="10"/>
  <c r="S19" i="15"/>
  <c r="O19" i="15"/>
  <c r="O22" i="14"/>
  <c r="S22" i="14"/>
  <c r="S57" i="24"/>
  <c r="O57" i="24"/>
  <c r="O58" i="16"/>
  <c r="S58" i="16"/>
  <c r="S51" i="12"/>
  <c r="O51" i="12"/>
  <c r="O41" i="28"/>
  <c r="S41" i="28"/>
  <c r="S30" i="13"/>
  <c r="O30" i="13"/>
  <c r="O16" i="15"/>
  <c r="S16" i="15"/>
  <c r="S38" i="19"/>
  <c r="O38" i="19"/>
  <c r="S48" i="9"/>
  <c r="O48" i="9"/>
  <c r="S57" i="25"/>
  <c r="O57" i="25"/>
  <c r="S51" i="11"/>
  <c r="O51" i="11"/>
  <c r="O56" i="22"/>
  <c r="S56" i="22"/>
  <c r="S21" i="23"/>
  <c r="O21" i="23"/>
  <c r="O86" i="10"/>
  <c r="S86" i="10"/>
  <c r="S61" i="13"/>
  <c r="O61" i="13"/>
  <c r="O16" i="27"/>
  <c r="S16" i="27"/>
  <c r="S8" i="28"/>
  <c r="O8" i="28"/>
  <c r="S20" i="16"/>
  <c r="O20" i="16"/>
  <c r="S61" i="27"/>
  <c r="O61" i="27"/>
  <c r="S50" i="25"/>
  <c r="O50" i="25"/>
  <c r="S37" i="12"/>
  <c r="O37" i="12"/>
  <c r="S21" i="13"/>
  <c r="O21" i="13"/>
  <c r="O8" i="25"/>
  <c r="S8" i="25"/>
  <c r="S13" i="13"/>
  <c r="O13" i="13"/>
  <c r="O51" i="15"/>
  <c r="S51" i="15"/>
  <c r="O66" i="27"/>
  <c r="S66" i="27"/>
  <c r="S12" i="19"/>
  <c r="O12" i="19"/>
  <c r="S5" i="28"/>
  <c r="O5" i="28"/>
  <c r="S33" i="26"/>
  <c r="O33" i="26"/>
  <c r="S82" i="9"/>
  <c r="O82" i="9"/>
  <c r="S35" i="9"/>
  <c r="O35" i="9"/>
  <c r="S5" i="19"/>
  <c r="O5" i="19"/>
  <c r="O6" i="12"/>
  <c r="S6" i="12"/>
  <c r="O63" i="4"/>
  <c r="S63" i="4"/>
  <c r="N72" i="24"/>
  <c r="R72" i="24"/>
  <c r="S11" i="16"/>
  <c r="O11" i="16"/>
  <c r="S14" i="12"/>
  <c r="O14" i="12"/>
  <c r="S8" i="26"/>
  <c r="O8" i="26"/>
  <c r="S39" i="16"/>
  <c r="O39" i="16"/>
  <c r="O23" i="11"/>
  <c r="S23" i="11"/>
  <c r="S26" i="10"/>
  <c r="O26" i="10"/>
  <c r="O26" i="19"/>
  <c r="S26" i="19"/>
  <c r="S55" i="12"/>
  <c r="O55" i="12"/>
  <c r="O19" i="14"/>
  <c r="S19" i="14"/>
  <c r="O67" i="24"/>
  <c r="S67" i="24"/>
  <c r="S62" i="9"/>
  <c r="O62" i="9"/>
  <c r="O54" i="17"/>
  <c r="S54" i="17"/>
  <c r="S13" i="12"/>
  <c r="O13" i="12"/>
  <c r="O59" i="23"/>
  <c r="S59" i="23"/>
  <c r="O35" i="23"/>
  <c r="S35" i="23"/>
  <c r="S33" i="14"/>
  <c r="O33" i="14"/>
  <c r="N74" i="16"/>
  <c r="R74" i="16"/>
  <c r="O43" i="9"/>
  <c r="S43" i="9"/>
  <c r="O51" i="17"/>
  <c r="S51" i="17"/>
  <c r="S39" i="18"/>
  <c r="O39" i="18"/>
  <c r="S53" i="17"/>
  <c r="O53" i="17"/>
  <c r="S36" i="17"/>
  <c r="O36" i="17"/>
  <c r="S17" i="12"/>
  <c r="O17" i="12"/>
  <c r="N76" i="12"/>
  <c r="R76" i="12"/>
  <c r="S12" i="15"/>
  <c r="O12" i="15"/>
  <c r="O81" i="11"/>
  <c r="S81" i="11"/>
  <c r="O85" i="25"/>
  <c r="S85" i="25"/>
  <c r="S7" i="11"/>
  <c r="O7" i="11"/>
  <c r="S24" i="11"/>
  <c r="O24" i="11"/>
  <c r="S38" i="12"/>
  <c r="O38" i="12"/>
  <c r="O21" i="24"/>
  <c r="S21" i="24"/>
  <c r="S35" i="19"/>
  <c r="O35" i="19"/>
  <c r="O10" i="26"/>
  <c r="S10" i="26"/>
  <c r="S57" i="27"/>
  <c r="O57" i="27"/>
  <c r="S22" i="27"/>
  <c r="O22" i="27"/>
  <c r="O52" i="19"/>
  <c r="S52" i="19"/>
  <c r="O56" i="23"/>
  <c r="S56" i="23"/>
  <c r="O63" i="23"/>
  <c r="S63" i="23"/>
  <c r="S18" i="24"/>
  <c r="O18" i="24"/>
  <c r="N74" i="26"/>
  <c r="R74" i="26"/>
  <c r="S10" i="15"/>
  <c r="O10" i="15"/>
  <c r="S39" i="17"/>
  <c r="O39" i="17"/>
  <c r="O66" i="10"/>
  <c r="S66" i="10"/>
  <c r="S34" i="19"/>
  <c r="O34" i="19"/>
  <c r="S13" i="28"/>
  <c r="O13" i="28"/>
  <c r="O42" i="28"/>
  <c r="S42" i="28"/>
  <c r="S41" i="16"/>
  <c r="O41" i="16"/>
  <c r="S58" i="11"/>
  <c r="O58" i="11"/>
  <c r="O17" i="11"/>
  <c r="S17" i="11"/>
  <c r="O54" i="19"/>
  <c r="S54" i="19"/>
  <c r="S31" i="13"/>
  <c r="O31" i="13"/>
  <c r="O52" i="9"/>
  <c r="S52" i="9"/>
  <c r="O18" i="17"/>
  <c r="S18" i="17"/>
  <c r="S40" i="23"/>
  <c r="O40" i="23"/>
  <c r="S68" i="18"/>
  <c r="O68" i="18"/>
  <c r="S10" i="24"/>
  <c r="O10" i="24"/>
  <c r="S56" i="13"/>
  <c r="O56" i="13"/>
  <c r="O49" i="19"/>
  <c r="S49" i="19"/>
  <c r="O42" i="13"/>
  <c r="S42" i="13"/>
  <c r="O84" i="27"/>
  <c r="S84" i="27"/>
  <c r="O38" i="14"/>
  <c r="S38" i="14"/>
  <c r="O14" i="24"/>
  <c r="S14" i="24"/>
  <c r="R70" i="27"/>
  <c r="N70" i="27"/>
  <c r="N71" i="27"/>
  <c r="R71" i="27"/>
  <c r="O69" i="25"/>
  <c r="S69" i="25"/>
  <c r="S63" i="22"/>
  <c r="O63" i="22"/>
  <c r="S22" i="12"/>
  <c r="O22" i="12"/>
  <c r="S61" i="18"/>
  <c r="O61" i="18"/>
  <c r="O83" i="28"/>
  <c r="S83" i="28"/>
  <c r="O51" i="27"/>
  <c r="S51" i="27"/>
  <c r="S9" i="19"/>
  <c r="O9" i="19"/>
  <c r="R70" i="14"/>
  <c r="N70" i="14"/>
  <c r="O62" i="18"/>
  <c r="S62" i="18"/>
  <c r="O23" i="16"/>
  <c r="S23" i="16"/>
  <c r="S81" i="17"/>
  <c r="O81" i="17"/>
  <c r="O68" i="19"/>
  <c r="S68" i="19"/>
  <c r="O30" i="14"/>
  <c r="S30" i="14"/>
  <c r="S13" i="24"/>
  <c r="O13" i="24"/>
  <c r="S23" i="15"/>
  <c r="O23" i="15"/>
  <c r="O64" i="27"/>
  <c r="S64" i="27"/>
  <c r="S46" i="18"/>
  <c r="O46" i="18"/>
  <c r="S66" i="28"/>
  <c r="O66" i="28"/>
  <c r="O47" i="13"/>
  <c r="S47" i="13"/>
  <c r="S29" i="22"/>
  <c r="O29" i="22"/>
  <c r="O68" i="11"/>
  <c r="S68" i="11"/>
  <c r="O21" i="25"/>
  <c r="S21" i="25"/>
  <c r="S11" i="10"/>
  <c r="O11" i="10"/>
  <c r="O15" i="23"/>
  <c r="S15" i="23"/>
  <c r="S38" i="28"/>
  <c r="O38" i="28"/>
  <c r="O56" i="15"/>
  <c r="S56" i="15"/>
  <c r="S85" i="10"/>
  <c r="O85" i="10"/>
  <c r="N70" i="23"/>
  <c r="R70" i="23"/>
  <c r="O35" i="14"/>
  <c r="S35" i="14"/>
  <c r="O63" i="28"/>
  <c r="S63" i="28"/>
  <c r="O85" i="26"/>
  <c r="S85" i="26"/>
  <c r="N76" i="9"/>
  <c r="R76" i="9"/>
  <c r="O50" i="24"/>
  <c r="S50" i="24"/>
  <c r="S32" i="26"/>
  <c r="O32" i="26"/>
  <c r="O85" i="16"/>
  <c r="S85" i="16"/>
  <c r="S23" i="9"/>
  <c r="O23" i="9"/>
  <c r="O8" i="12"/>
  <c r="S8" i="12"/>
  <c r="O37" i="14"/>
  <c r="S37" i="14"/>
  <c r="O23" i="24"/>
  <c r="S23" i="24"/>
  <c r="O30" i="27"/>
  <c r="S30" i="27"/>
  <c r="S19" i="11"/>
  <c r="O19" i="11"/>
  <c r="S6" i="22"/>
  <c r="O6" i="22"/>
  <c r="O44" i="22"/>
  <c r="S44" i="22"/>
  <c r="S54" i="25"/>
  <c r="O54" i="25"/>
  <c r="O29" i="23"/>
  <c r="S29" i="23"/>
  <c r="N72" i="18"/>
  <c r="R72" i="18"/>
  <c r="O32" i="24"/>
  <c r="S32" i="24"/>
  <c r="O52" i="16"/>
  <c r="S52" i="16"/>
  <c r="S42" i="27"/>
  <c r="O42" i="27"/>
  <c r="N75" i="19"/>
  <c r="R75" i="19"/>
  <c r="O82" i="18"/>
  <c r="S82" i="18"/>
  <c r="O39" i="26"/>
  <c r="S39" i="26"/>
  <c r="S19" i="13"/>
  <c r="O19" i="13"/>
  <c r="O66" i="9"/>
  <c r="S66" i="9"/>
  <c r="S57" i="15"/>
  <c r="O57" i="15"/>
  <c r="S17" i="17"/>
  <c r="O17" i="17"/>
  <c r="S12" i="12"/>
  <c r="O12" i="12"/>
  <c r="S58" i="28"/>
  <c r="O58" i="28"/>
  <c r="O20" i="24"/>
  <c r="S20" i="24"/>
  <c r="S69" i="26"/>
  <c r="O69" i="26"/>
  <c r="S38" i="10"/>
  <c r="O38" i="10"/>
  <c r="O56" i="12"/>
  <c r="S56" i="12"/>
  <c r="S17" i="23"/>
  <c r="O17" i="23"/>
  <c r="S50" i="14"/>
  <c r="O50" i="14"/>
  <c r="O18" i="16"/>
  <c r="S18" i="16"/>
  <c r="N73" i="15"/>
  <c r="R73" i="15"/>
  <c r="N72" i="15"/>
  <c r="R72" i="15"/>
  <c r="O27" i="22"/>
  <c r="S27" i="22"/>
  <c r="S41" i="11"/>
  <c r="O41" i="11"/>
  <c r="O17" i="22"/>
  <c r="S17" i="22"/>
  <c r="O42" i="23"/>
  <c r="S42" i="23"/>
  <c r="O52" i="14"/>
  <c r="S52" i="14"/>
  <c r="O86" i="9"/>
  <c r="S86" i="9"/>
  <c r="R73" i="17"/>
  <c r="N73" i="17"/>
  <c r="S25" i="10"/>
  <c r="O25" i="10"/>
  <c r="S19" i="23"/>
  <c r="O19" i="23"/>
  <c r="O54" i="16"/>
  <c r="S54" i="16"/>
  <c r="S55" i="27"/>
  <c r="O55" i="27"/>
  <c r="O54" i="10"/>
  <c r="S54" i="10"/>
  <c r="S58" i="23"/>
  <c r="O58" i="23"/>
  <c r="S40" i="24"/>
  <c r="O40" i="24"/>
  <c r="O64" i="19"/>
  <c r="S64" i="19"/>
  <c r="S85" i="14"/>
  <c r="O85" i="14"/>
  <c r="O9" i="24"/>
  <c r="S9" i="24"/>
  <c r="O42" i="24"/>
  <c r="S42" i="24"/>
  <c r="O6" i="17"/>
  <c r="S6" i="17"/>
  <c r="O16" i="25"/>
  <c r="S16" i="25"/>
  <c r="S30" i="22"/>
  <c r="O30" i="22"/>
  <c r="S33" i="22"/>
  <c r="O33" i="22"/>
  <c r="O60" i="11"/>
  <c r="S60" i="11"/>
  <c r="O34" i="11"/>
  <c r="S34" i="11"/>
  <c r="O56" i="10"/>
  <c r="S56" i="10"/>
  <c r="O86" i="24"/>
  <c r="S86" i="24"/>
  <c r="S58" i="15"/>
  <c r="O58" i="15"/>
  <c r="S39" i="19"/>
  <c r="O39" i="19"/>
  <c r="O51" i="23"/>
  <c r="S51" i="23"/>
  <c r="S67" i="18"/>
  <c r="O67" i="18"/>
  <c r="S81" i="28"/>
  <c r="O81" i="28"/>
  <c r="S52" i="10"/>
  <c r="O52" i="10"/>
  <c r="O27" i="12"/>
  <c r="S27" i="12"/>
  <c r="N74" i="28"/>
  <c r="R74" i="28"/>
  <c r="R72" i="28"/>
  <c r="N72" i="28"/>
  <c r="N77" i="24"/>
  <c r="R77" i="24"/>
  <c r="S19" i="26"/>
  <c r="O19" i="26"/>
  <c r="S27" i="15"/>
  <c r="O27" i="15"/>
  <c r="O81" i="10"/>
  <c r="S81" i="10"/>
  <c r="O11" i="28"/>
  <c r="S11" i="28"/>
  <c r="S6" i="13"/>
  <c r="O6" i="13"/>
  <c r="O47" i="16"/>
  <c r="S47" i="16"/>
  <c r="S84" i="22"/>
  <c r="O84" i="22"/>
  <c r="R76" i="22"/>
  <c r="N76" i="22"/>
  <c r="N77" i="22"/>
  <c r="R77" i="22"/>
  <c r="S58" i="25"/>
  <c r="O58" i="25"/>
  <c r="S55" i="24"/>
  <c r="O55" i="24"/>
  <c r="O42" i="26"/>
  <c r="S42" i="26"/>
  <c r="O84" i="13"/>
  <c r="S84" i="13"/>
  <c r="S34" i="13"/>
  <c r="O34" i="13"/>
  <c r="S49" i="15"/>
  <c r="O49" i="15"/>
  <c r="S67" i="17"/>
  <c r="O67" i="17"/>
  <c r="R76" i="23"/>
  <c r="N76" i="23"/>
  <c r="O65" i="18"/>
  <c r="S65" i="18"/>
  <c r="O55" i="28"/>
  <c r="S55" i="28"/>
  <c r="O26" i="26"/>
  <c r="S26" i="26"/>
  <c r="S5" i="13"/>
  <c r="O5" i="13"/>
  <c r="O78" i="16"/>
  <c r="S78" i="16"/>
  <c r="O53" i="12"/>
  <c r="S53" i="12"/>
  <c r="O12" i="23"/>
  <c r="S12" i="23"/>
  <c r="O41" i="9"/>
  <c r="S41" i="9"/>
  <c r="S83" i="9"/>
  <c r="O83" i="9"/>
  <c r="S5" i="10"/>
  <c r="O5" i="10"/>
  <c r="O81" i="19"/>
  <c r="S81" i="19"/>
  <c r="O41" i="12"/>
  <c r="S41" i="12"/>
  <c r="O35" i="24"/>
  <c r="S35" i="24"/>
  <c r="O81" i="15"/>
  <c r="S81" i="15"/>
  <c r="S82" i="15"/>
  <c r="O82" i="15"/>
  <c r="S59" i="22"/>
  <c r="O59" i="22"/>
  <c r="O55" i="25"/>
  <c r="S55" i="25"/>
  <c r="O10" i="25"/>
  <c r="S10" i="25"/>
  <c r="S52" i="11"/>
  <c r="O52" i="11"/>
  <c r="S30" i="11"/>
  <c r="O30" i="11"/>
  <c r="S81" i="25"/>
  <c r="O81" i="25"/>
  <c r="O64" i="23"/>
  <c r="S64" i="23"/>
  <c r="O56" i="17"/>
  <c r="S56" i="17"/>
  <c r="S51" i="10"/>
  <c r="O51" i="10"/>
  <c r="S84" i="14"/>
  <c r="O84" i="14"/>
  <c r="O26" i="24"/>
  <c r="S26" i="24"/>
  <c r="S15" i="26"/>
  <c r="O15" i="26"/>
  <c r="O24" i="9"/>
  <c r="S24" i="9"/>
  <c r="O54" i="12"/>
  <c r="S54" i="12"/>
  <c r="S32" i="14"/>
  <c r="O32" i="14"/>
  <c r="S34" i="28"/>
  <c r="O34" i="28"/>
  <c r="O28" i="13"/>
  <c r="S28" i="13"/>
  <c r="S47" i="27"/>
  <c r="O47" i="27"/>
  <c r="S53" i="27"/>
  <c r="O53" i="27"/>
  <c r="S32" i="10"/>
  <c r="O32" i="10"/>
  <c r="O58" i="12"/>
  <c r="S58" i="12"/>
  <c r="S53" i="13"/>
  <c r="O53" i="13"/>
  <c r="S16" i="9"/>
  <c r="O16" i="9"/>
  <c r="O83" i="22"/>
  <c r="S83" i="22"/>
  <c r="R70" i="25"/>
  <c r="N70" i="25"/>
  <c r="S5" i="25"/>
  <c r="O5" i="25"/>
  <c r="N76" i="10"/>
  <c r="R76" i="10"/>
  <c r="S60" i="19"/>
  <c r="O60" i="19"/>
  <c r="O25" i="14"/>
  <c r="S25" i="14"/>
  <c r="O16" i="18"/>
  <c r="S16" i="18"/>
  <c r="S6" i="28"/>
  <c r="O6" i="28"/>
  <c r="O12" i="26"/>
  <c r="S12" i="26"/>
  <c r="R76" i="17"/>
  <c r="N76" i="17"/>
  <c r="O56" i="27"/>
  <c r="S56" i="27"/>
  <c r="O24" i="10"/>
  <c r="S24" i="10"/>
  <c r="S82" i="12"/>
  <c r="O82" i="12"/>
  <c r="O36" i="23"/>
  <c r="S36" i="23"/>
  <c r="S69" i="16"/>
  <c r="O69" i="16"/>
  <c r="S20" i="12"/>
  <c r="O20" i="12"/>
  <c r="O66" i="18"/>
  <c r="S66" i="18"/>
  <c r="S33" i="18"/>
  <c r="O33" i="18"/>
  <c r="S8" i="17"/>
  <c r="O8" i="17"/>
  <c r="O17" i="19"/>
  <c r="S17" i="19"/>
  <c r="O78" i="14"/>
  <c r="S78" i="14"/>
  <c r="O49" i="13"/>
  <c r="S49" i="13"/>
  <c r="O31" i="9"/>
  <c r="S31" i="9"/>
  <c r="S27" i="17"/>
  <c r="O27" i="17"/>
  <c r="S79" i="11"/>
  <c r="O79" i="11"/>
  <c r="O45" i="25"/>
  <c r="S45" i="25"/>
  <c r="S49" i="22"/>
  <c r="O49" i="22"/>
  <c r="O81" i="22"/>
  <c r="S81" i="22"/>
  <c r="O36" i="25"/>
  <c r="S36" i="25"/>
  <c r="S45" i="12"/>
  <c r="O45" i="12"/>
  <c r="S34" i="23"/>
  <c r="O34" i="23"/>
  <c r="O86" i="28"/>
  <c r="S86" i="28"/>
  <c r="O51" i="26"/>
  <c r="S51" i="26"/>
  <c r="S10" i="27"/>
  <c r="O10" i="27"/>
  <c r="N76" i="14"/>
  <c r="R76" i="14"/>
  <c r="O56" i="24"/>
  <c r="S56" i="24"/>
  <c r="S80" i="13"/>
  <c r="O80" i="13"/>
  <c r="O69" i="10"/>
  <c r="S69" i="10"/>
  <c r="S44" i="28"/>
  <c r="O44" i="28"/>
  <c r="S36" i="26"/>
  <c r="O36" i="26"/>
  <c r="S49" i="17"/>
  <c r="O49" i="17"/>
  <c r="O67" i="10"/>
  <c r="S67" i="10"/>
  <c r="O44" i="19"/>
  <c r="S44" i="19"/>
  <c r="S62" i="14"/>
  <c r="O62" i="14"/>
  <c r="S5" i="16"/>
  <c r="O5" i="16"/>
  <c r="S81" i="16"/>
  <c r="O81" i="16"/>
  <c r="O69" i="22"/>
  <c r="S69" i="22"/>
  <c r="S69" i="11"/>
  <c r="O69" i="11"/>
  <c r="S18" i="25"/>
  <c r="O18" i="25"/>
  <c r="O31" i="11"/>
  <c r="S31" i="11"/>
  <c r="R71" i="11"/>
  <c r="N71" i="11"/>
  <c r="O13" i="10"/>
  <c r="S13" i="10"/>
  <c r="O35" i="12"/>
  <c r="S35" i="12"/>
  <c r="S61" i="23"/>
  <c r="O61" i="23"/>
  <c r="S61" i="28"/>
  <c r="O61" i="28"/>
  <c r="S38" i="15"/>
  <c r="O38" i="15"/>
  <c r="O50" i="27"/>
  <c r="S50" i="27"/>
  <c r="O22" i="10"/>
  <c r="S22" i="10"/>
  <c r="O59" i="19"/>
  <c r="S59" i="19"/>
  <c r="O66" i="23"/>
  <c r="S66" i="23"/>
  <c r="N75" i="23"/>
  <c r="R75" i="23"/>
  <c r="S64" i="24"/>
  <c r="O64" i="24"/>
  <c r="R74" i="9"/>
  <c r="N74" i="9"/>
  <c r="O20" i="15"/>
  <c r="S20" i="15"/>
  <c r="O84" i="19"/>
  <c r="S84" i="19"/>
  <c r="S29" i="16"/>
  <c r="O29" i="16"/>
  <c r="N75" i="12"/>
  <c r="R75" i="12"/>
  <c r="O48" i="14"/>
  <c r="S48" i="14"/>
  <c r="S47" i="24"/>
  <c r="O47" i="24"/>
  <c r="S69" i="9"/>
  <c r="O69" i="9"/>
  <c r="O6" i="25"/>
  <c r="S6" i="25"/>
  <c r="O11" i="22"/>
  <c r="S11" i="22"/>
  <c r="S36" i="10"/>
  <c r="O36" i="10"/>
  <c r="R75" i="18"/>
  <c r="N75" i="18"/>
  <c r="O6" i="24"/>
  <c r="S6" i="24"/>
  <c r="S66" i="15"/>
  <c r="O66" i="15"/>
  <c r="R71" i="19"/>
  <c r="N71" i="19"/>
  <c r="O52" i="18"/>
  <c r="S52" i="18"/>
  <c r="O79" i="18"/>
  <c r="S79" i="18"/>
  <c r="O66" i="13"/>
  <c r="S66" i="13"/>
  <c r="S66" i="14"/>
  <c r="O66" i="14"/>
  <c r="S13" i="18"/>
  <c r="O13" i="18"/>
  <c r="R70" i="26"/>
  <c r="N70" i="26"/>
  <c r="O67" i="26"/>
  <c r="S67" i="26"/>
  <c r="S6" i="15"/>
  <c r="O6" i="15"/>
  <c r="S53" i="28"/>
  <c r="O53" i="28"/>
  <c r="O43" i="13"/>
  <c r="S43" i="13"/>
  <c r="R74" i="10"/>
  <c r="N74" i="10"/>
  <c r="O20" i="26"/>
  <c r="S20" i="26"/>
  <c r="O39" i="13"/>
  <c r="S39" i="13"/>
  <c r="O55" i="10"/>
  <c r="S55" i="10"/>
  <c r="S84" i="15"/>
  <c r="O84" i="15"/>
  <c r="S50" i="17"/>
  <c r="O50" i="17"/>
  <c r="O68" i="27"/>
  <c r="S68" i="27"/>
  <c r="S44" i="10"/>
  <c r="O44" i="10"/>
  <c r="S69" i="23"/>
  <c r="O69" i="23"/>
  <c r="S55" i="18"/>
  <c r="O55" i="18"/>
  <c r="S47" i="18"/>
  <c r="O47" i="18"/>
  <c r="R73" i="13"/>
  <c r="N73" i="13"/>
  <c r="R72" i="13"/>
  <c r="N72" i="13"/>
  <c r="S65" i="9"/>
  <c r="O65" i="9"/>
  <c r="S18" i="28"/>
  <c r="O18" i="28"/>
  <c r="S14" i="9"/>
  <c r="O14" i="9"/>
  <c r="S68" i="15"/>
  <c r="O68" i="15"/>
  <c r="O30" i="15"/>
  <c r="S30" i="15"/>
  <c r="S24" i="22"/>
  <c r="O24" i="22"/>
  <c r="O28" i="25"/>
  <c r="S28" i="25"/>
  <c r="O79" i="16"/>
  <c r="S79" i="16"/>
  <c r="S8" i="22"/>
  <c r="O8" i="22"/>
  <c r="O40" i="11"/>
  <c r="S40" i="11"/>
  <c r="S38" i="24"/>
  <c r="O38" i="24"/>
  <c r="S36" i="9"/>
  <c r="O36" i="9"/>
  <c r="S21" i="26"/>
  <c r="O21" i="26"/>
  <c r="O11" i="14"/>
  <c r="S11" i="14"/>
  <c r="S45" i="4"/>
  <c r="O45" i="4"/>
  <c r="S68" i="10"/>
  <c r="O68" i="10"/>
  <c r="N75" i="14"/>
  <c r="R75" i="14"/>
  <c r="S9" i="9"/>
  <c r="O9" i="9"/>
  <c r="S27" i="18"/>
  <c r="O27" i="18"/>
  <c r="O17" i="26"/>
  <c r="S17" i="26"/>
  <c r="O14" i="27"/>
  <c r="S14" i="27"/>
  <c r="O63" i="12"/>
  <c r="S63" i="12"/>
  <c r="S37" i="22"/>
  <c r="O37" i="22"/>
  <c r="S9" i="10"/>
  <c r="O9" i="10"/>
  <c r="S18" i="26"/>
  <c r="O18" i="26"/>
  <c r="S22" i="19"/>
  <c r="O22" i="19"/>
  <c r="R71" i="16"/>
  <c r="N71" i="16"/>
  <c r="O46" i="23"/>
  <c r="S46" i="23"/>
  <c r="S42" i="11"/>
  <c r="O42" i="11"/>
  <c r="O55" i="26"/>
  <c r="S55" i="26"/>
  <c r="O12" i="9"/>
  <c r="S12" i="9"/>
  <c r="O11" i="18"/>
  <c r="S11" i="18"/>
  <c r="S17" i="9"/>
  <c r="O17" i="9"/>
  <c r="S21" i="15"/>
  <c r="O21" i="15"/>
  <c r="S69" i="17"/>
  <c r="O69" i="17"/>
  <c r="S17" i="27"/>
  <c r="O17" i="27"/>
  <c r="S30" i="19"/>
  <c r="O30" i="19"/>
  <c r="S7" i="23"/>
  <c r="O7" i="23"/>
  <c r="O34" i="18"/>
  <c r="S34" i="18"/>
  <c r="R73" i="24"/>
  <c r="N73" i="24"/>
  <c r="O34" i="15"/>
  <c r="S34" i="15"/>
  <c r="S16" i="17"/>
  <c r="O16" i="17"/>
  <c r="O80" i="27"/>
  <c r="S80" i="27"/>
  <c r="O37" i="27"/>
  <c r="S37" i="27"/>
  <c r="O47" i="10"/>
  <c r="S47" i="10"/>
  <c r="O63" i="18"/>
  <c r="S63" i="18"/>
  <c r="O58" i="18"/>
  <c r="S58" i="18"/>
  <c r="O7" i="26"/>
  <c r="S7" i="26"/>
  <c r="O18" i="13"/>
  <c r="S18" i="13"/>
  <c r="O29" i="11"/>
  <c r="S29" i="11"/>
  <c r="O24" i="19"/>
  <c r="S24" i="19"/>
  <c r="S5" i="14"/>
  <c r="O5" i="14"/>
  <c r="S86" i="4"/>
  <c r="S80" i="26"/>
  <c r="O80" i="26"/>
  <c r="O81" i="13"/>
  <c r="S81" i="13"/>
  <c r="O86" i="16"/>
  <c r="S86" i="16"/>
  <c r="S29" i="15"/>
  <c r="O29" i="15"/>
  <c r="S22" i="17"/>
  <c r="O22" i="17"/>
  <c r="S5" i="17"/>
  <c r="O5" i="17"/>
  <c r="S84" i="12"/>
  <c r="O84" i="12"/>
  <c r="O6" i="23"/>
  <c r="S6" i="23"/>
  <c r="R77" i="4"/>
  <c r="N77" i="4"/>
  <c r="R72" i="9"/>
  <c r="N72" i="9"/>
  <c r="S80" i="10"/>
  <c r="O80" i="10"/>
  <c r="S65" i="23"/>
  <c r="O65" i="23"/>
  <c r="O6" i="18"/>
  <c r="S6" i="18"/>
  <c r="S10" i="14"/>
  <c r="O10" i="14"/>
  <c r="O47" i="26"/>
  <c r="S47" i="26"/>
  <c r="S43" i="26"/>
  <c r="O43" i="26"/>
  <c r="O78" i="22"/>
  <c r="S78" i="22"/>
  <c r="O26" i="11"/>
  <c r="S26" i="11"/>
  <c r="S15" i="11"/>
  <c r="O15" i="11"/>
  <c r="O42" i="25"/>
  <c r="S42" i="25"/>
  <c r="O16" i="11"/>
  <c r="S16" i="11"/>
  <c r="S12" i="25"/>
  <c r="O12" i="25"/>
  <c r="O34" i="22"/>
  <c r="S34" i="22"/>
  <c r="S16" i="19"/>
  <c r="O16" i="19"/>
  <c r="S53" i="19"/>
  <c r="O53" i="19"/>
  <c r="O85" i="12"/>
  <c r="S85" i="12"/>
  <c r="S81" i="23"/>
  <c r="O81" i="23"/>
  <c r="O78" i="4"/>
  <c r="S78" i="4"/>
  <c r="N74" i="18"/>
  <c r="R74" i="18"/>
  <c r="O47" i="28"/>
  <c r="S47" i="28"/>
  <c r="S66" i="26"/>
  <c r="O66" i="26"/>
  <c r="O40" i="10"/>
  <c r="S40" i="10"/>
  <c r="O50" i="26"/>
  <c r="S50" i="26"/>
  <c r="O86" i="26"/>
  <c r="S86" i="26"/>
  <c r="S20" i="13"/>
  <c r="O20" i="13"/>
  <c r="O10" i="9"/>
  <c r="S10" i="9"/>
  <c r="N77" i="26"/>
  <c r="R77" i="26"/>
  <c r="O52" i="13"/>
  <c r="S52" i="13"/>
  <c r="O15" i="15"/>
  <c r="S15" i="15"/>
  <c r="O48" i="17"/>
  <c r="S48" i="17"/>
  <c r="S40" i="12"/>
  <c r="O40" i="12"/>
  <c r="S65" i="22"/>
  <c r="O65" i="22"/>
  <c r="S83" i="25"/>
  <c r="O83" i="25"/>
  <c r="S46" i="11"/>
  <c r="O46" i="11"/>
  <c r="S44" i="11"/>
  <c r="O44" i="11"/>
  <c r="O64" i="10"/>
  <c r="S64" i="10"/>
  <c r="S58" i="14"/>
  <c r="O58" i="14"/>
  <c r="O22" i="15"/>
  <c r="S22" i="15"/>
  <c r="N71" i="17"/>
  <c r="R71" i="17"/>
  <c r="O23" i="17"/>
  <c r="S23" i="17"/>
  <c r="S47" i="19"/>
  <c r="O47" i="19"/>
  <c r="O23" i="23"/>
  <c r="S23" i="23"/>
  <c r="S45" i="14"/>
  <c r="O45" i="14"/>
  <c r="O48" i="18"/>
  <c r="S48" i="18"/>
  <c r="S65" i="24"/>
  <c r="O65" i="24"/>
  <c r="O51" i="9"/>
  <c r="S51" i="9"/>
  <c r="O67" i="27"/>
  <c r="S67" i="27"/>
  <c r="S57" i="19"/>
  <c r="O57" i="19"/>
  <c r="S44" i="12"/>
  <c r="O44" i="12"/>
  <c r="S48" i="16"/>
  <c r="O48" i="16"/>
  <c r="O44" i="9"/>
  <c r="S44" i="9"/>
  <c r="S27" i="27"/>
  <c r="O27" i="27"/>
  <c r="S79" i="19"/>
  <c r="O79" i="19"/>
  <c r="S63" i="26"/>
  <c r="O63" i="26"/>
  <c r="S67" i="9"/>
  <c r="O67" i="9"/>
  <c r="O83" i="27"/>
  <c r="S83" i="27"/>
  <c r="N77" i="27"/>
  <c r="R77" i="27"/>
  <c r="R76" i="27"/>
  <c r="N76" i="27"/>
  <c r="O47" i="22"/>
  <c r="S47" i="22"/>
  <c r="O16" i="22"/>
  <c r="S16" i="22"/>
  <c r="O11" i="25"/>
  <c r="S11" i="25"/>
  <c r="S56" i="25"/>
  <c r="O56" i="25"/>
  <c r="S5" i="11"/>
  <c r="O5" i="11"/>
  <c r="S27" i="19"/>
  <c r="O27" i="19"/>
  <c r="O37" i="18"/>
  <c r="S37" i="18"/>
  <c r="O58" i="13"/>
  <c r="S58" i="13"/>
  <c r="S63" i="27"/>
  <c r="O63" i="27"/>
  <c r="S28" i="19"/>
  <c r="O28" i="19"/>
  <c r="R71" i="14"/>
  <c r="N71" i="14"/>
  <c r="O14" i="18"/>
  <c r="S14" i="18"/>
  <c r="S78" i="26"/>
  <c r="O78" i="26"/>
  <c r="S44" i="16"/>
  <c r="O44" i="16"/>
  <c r="O14" i="17"/>
  <c r="S14" i="17"/>
  <c r="S24" i="27"/>
  <c r="O24" i="27"/>
  <c r="O48" i="10"/>
  <c r="S48" i="10"/>
  <c r="S33" i="23"/>
  <c r="O33" i="23"/>
  <c r="S36" i="14"/>
  <c r="O36" i="14"/>
  <c r="O15" i="28"/>
  <c r="S15" i="28"/>
  <c r="O36" i="13"/>
  <c r="S36" i="13"/>
  <c r="O83" i="13"/>
  <c r="S83" i="13"/>
  <c r="S65" i="17"/>
  <c r="O65" i="17"/>
  <c r="O80" i="12"/>
  <c r="S80" i="12"/>
  <c r="S33" i="28"/>
  <c r="O33" i="28"/>
  <c r="O78" i="13"/>
  <c r="S78" i="13"/>
  <c r="S23" i="22"/>
  <c r="O23" i="22"/>
  <c r="O9" i="11"/>
  <c r="S9" i="11"/>
  <c r="O30" i="25"/>
  <c r="S30" i="25"/>
  <c r="O66" i="22"/>
  <c r="S66" i="22"/>
  <c r="S8" i="11"/>
  <c r="O8" i="11"/>
  <c r="O57" i="22"/>
  <c r="S57" i="22"/>
  <c r="S13" i="25"/>
  <c r="O13" i="25"/>
  <c r="O63" i="10"/>
  <c r="S63" i="10"/>
  <c r="O82" i="24"/>
  <c r="S82" i="24"/>
  <c r="O50" i="15"/>
  <c r="S50" i="15"/>
  <c r="S13" i="17"/>
  <c r="O13" i="17"/>
  <c r="R73" i="23"/>
  <c r="N73" i="23"/>
  <c r="O63" i="14"/>
  <c r="S63" i="14"/>
  <c r="S44" i="18"/>
  <c r="O44" i="18"/>
  <c r="O26" i="28"/>
  <c r="S26" i="28"/>
  <c r="O60" i="16"/>
  <c r="S60" i="16"/>
  <c r="S8" i="27"/>
  <c r="O8" i="27"/>
  <c r="S25" i="24"/>
  <c r="O25" i="24"/>
  <c r="S36" i="16"/>
  <c r="O36" i="16"/>
  <c r="O9" i="16"/>
  <c r="S9" i="16"/>
  <c r="O15" i="9"/>
  <c r="S15" i="9"/>
  <c r="S35" i="17"/>
  <c r="O35" i="17"/>
  <c r="O82" i="14"/>
  <c r="S82" i="14"/>
  <c r="O51" i="18"/>
  <c r="S51" i="18"/>
  <c r="S28" i="26"/>
  <c r="O28" i="26"/>
  <c r="O45" i="15"/>
  <c r="S45" i="15"/>
  <c r="S59" i="27"/>
  <c r="O59" i="27"/>
  <c r="S12" i="11"/>
  <c r="O12" i="11"/>
  <c r="O7" i="22"/>
  <c r="S7" i="22"/>
  <c r="O7" i="27"/>
  <c r="S7" i="27"/>
  <c r="O79" i="12"/>
  <c r="S79" i="12"/>
  <c r="S5" i="18"/>
  <c r="O5" i="18"/>
  <c r="S81" i="24"/>
  <c r="O81" i="24"/>
  <c r="S86" i="15"/>
  <c r="O86" i="15"/>
  <c r="S85" i="19"/>
  <c r="O85" i="19"/>
  <c r="O43" i="19"/>
  <c r="S43" i="19"/>
  <c r="S42" i="12"/>
  <c r="O42" i="12"/>
  <c r="O86" i="14"/>
  <c r="S86" i="14"/>
  <c r="O62" i="28"/>
  <c r="S62" i="28"/>
  <c r="S28" i="28"/>
  <c r="O28" i="28"/>
  <c r="O81" i="26"/>
  <c r="S81" i="26"/>
  <c r="O38" i="26"/>
  <c r="S38" i="26"/>
  <c r="O24" i="15"/>
  <c r="S24" i="15"/>
  <c r="O36" i="15"/>
  <c r="S36" i="15"/>
  <c r="S33" i="15"/>
  <c r="O33" i="15"/>
  <c r="O20" i="19"/>
  <c r="S20" i="19"/>
  <c r="S64" i="12"/>
  <c r="O64" i="12"/>
  <c r="O29" i="13"/>
  <c r="S29" i="13"/>
  <c r="N75" i="15"/>
  <c r="R75" i="15"/>
  <c r="O48" i="22"/>
  <c r="S48" i="22"/>
  <c r="O84" i="25"/>
  <c r="S84" i="25"/>
  <c r="S62" i="11"/>
  <c r="O62" i="11"/>
  <c r="O22" i="25"/>
  <c r="S22" i="25"/>
  <c r="S38" i="11"/>
  <c r="O38" i="11"/>
  <c r="O53" i="25"/>
  <c r="S53" i="25"/>
  <c r="N71" i="10"/>
  <c r="R71" i="10"/>
  <c r="S57" i="28"/>
  <c r="O57" i="28"/>
  <c r="O68" i="24"/>
  <c r="S68" i="24"/>
  <c r="O59" i="26"/>
  <c r="S59" i="26"/>
  <c r="S27" i="13"/>
  <c r="O27" i="13"/>
  <c r="O50" i="16"/>
  <c r="S50" i="16"/>
  <c r="O9" i="17"/>
  <c r="S9" i="17"/>
  <c r="S43" i="10"/>
  <c r="O43" i="10"/>
  <c r="S81" i="12"/>
  <c r="O81" i="12"/>
  <c r="O13" i="27"/>
  <c r="S13" i="27"/>
  <c r="O17" i="10"/>
  <c r="S17" i="10"/>
  <c r="O28" i="23"/>
  <c r="S28" i="23"/>
  <c r="O54" i="28"/>
  <c r="S54" i="28"/>
  <c r="S80" i="24"/>
  <c r="O80" i="24"/>
  <c r="S34" i="16"/>
  <c r="O34" i="16"/>
  <c r="O56" i="9"/>
  <c r="S56" i="9"/>
  <c r="S9" i="12"/>
  <c r="O9" i="12"/>
  <c r="O56" i="28"/>
  <c r="S56" i="28"/>
  <c r="S83" i="24"/>
  <c r="O83" i="24"/>
  <c r="S61" i="26"/>
  <c r="O61" i="26"/>
  <c r="O26" i="16"/>
  <c r="S26" i="16"/>
  <c r="S43" i="27"/>
  <c r="O43" i="27"/>
  <c r="S32" i="27"/>
  <c r="O32" i="27"/>
  <c r="O6" i="11"/>
  <c r="S6" i="11"/>
  <c r="S50" i="22"/>
  <c r="O50" i="22"/>
  <c r="O63" i="25"/>
  <c r="S63" i="25"/>
  <c r="S61" i="12"/>
  <c r="O61" i="12"/>
  <c r="S53" i="9"/>
  <c r="O53" i="9"/>
  <c r="S52" i="27"/>
  <c r="O52" i="27"/>
  <c r="O10" i="19"/>
  <c r="S10" i="19"/>
  <c r="O16" i="12"/>
  <c r="S16" i="12"/>
  <c r="R77" i="14"/>
  <c r="N77" i="14"/>
  <c r="O35" i="26"/>
  <c r="S35" i="26"/>
  <c r="O79" i="13"/>
  <c r="S79" i="13"/>
  <c r="S80" i="9"/>
  <c r="O80" i="9"/>
  <c r="S29" i="19"/>
  <c r="O29" i="19"/>
  <c r="O18" i="19"/>
  <c r="S18" i="19"/>
  <c r="R76" i="28"/>
  <c r="N76" i="28"/>
  <c r="R75" i="28"/>
  <c r="N75" i="28"/>
  <c r="R76" i="24"/>
  <c r="N76" i="24"/>
  <c r="S46" i="26"/>
  <c r="O46" i="26"/>
  <c r="S65" i="13"/>
  <c r="O65" i="13"/>
  <c r="S37" i="13"/>
  <c r="O37" i="13"/>
  <c r="O54" i="9"/>
  <c r="S54" i="9"/>
  <c r="O11" i="27"/>
  <c r="S11" i="27"/>
  <c r="S69" i="19"/>
  <c r="O69" i="19"/>
  <c r="S69" i="12"/>
  <c r="O69" i="12"/>
  <c r="S38" i="23"/>
  <c r="O38" i="23"/>
  <c r="O9" i="13"/>
  <c r="S9" i="13"/>
  <c r="O69" i="15"/>
  <c r="S69" i="15"/>
  <c r="O37" i="25"/>
  <c r="S37" i="25"/>
  <c r="O31" i="25"/>
  <c r="S31" i="25"/>
  <c r="R72" i="22"/>
  <c r="N72" i="22"/>
  <c r="N74" i="22"/>
  <c r="R74" i="22"/>
  <c r="N75" i="22"/>
  <c r="R75" i="22"/>
  <c r="S67" i="14"/>
  <c r="O67" i="14"/>
  <c r="S59" i="18"/>
  <c r="O59" i="18"/>
  <c r="S15" i="18"/>
  <c r="O15" i="18"/>
  <c r="S86" i="17"/>
  <c r="O86" i="17"/>
  <c r="O58" i="10"/>
  <c r="S58" i="10"/>
  <c r="N77" i="23"/>
  <c r="R77" i="23"/>
  <c r="O37" i="28"/>
  <c r="S37" i="28"/>
  <c r="N70" i="9"/>
  <c r="R70" i="9"/>
  <c r="O8" i="15"/>
  <c r="S8" i="15"/>
  <c r="O20" i="27"/>
  <c r="S20" i="27"/>
  <c r="O37" i="10"/>
  <c r="S37" i="10"/>
  <c r="S61" i="10"/>
  <c r="O61" i="10"/>
  <c r="S15" i="10"/>
  <c r="O15" i="10"/>
  <c r="O34" i="12"/>
  <c r="S34" i="12"/>
  <c r="S53" i="26"/>
  <c r="O53" i="26"/>
  <c r="S78" i="9"/>
  <c r="O78" i="9"/>
  <c r="S64" i="18"/>
  <c r="O64" i="18"/>
  <c r="O36" i="24"/>
  <c r="S36" i="24"/>
  <c r="O33" i="24"/>
  <c r="S33" i="24"/>
  <c r="S31" i="26"/>
  <c r="O31" i="26"/>
  <c r="O32" i="13"/>
  <c r="S32" i="13"/>
  <c r="O64" i="15"/>
  <c r="S64" i="15"/>
  <c r="O14" i="15"/>
  <c r="S14" i="15"/>
  <c r="S25" i="17"/>
  <c r="O25" i="17"/>
  <c r="S45" i="11"/>
  <c r="O45" i="11"/>
  <c r="O46" i="25"/>
  <c r="S46" i="25"/>
  <c r="S33" i="12"/>
  <c r="O33" i="12"/>
  <c r="N77" i="18"/>
  <c r="R77" i="18"/>
  <c r="O6" i="10"/>
  <c r="S6" i="10"/>
  <c r="R77" i="19"/>
  <c r="N77" i="19"/>
  <c r="S30" i="18"/>
  <c r="O30" i="18"/>
  <c r="O69" i="28"/>
  <c r="S69" i="28"/>
  <c r="S16" i="26"/>
  <c r="O16" i="26"/>
  <c r="O42" i="16"/>
  <c r="S42" i="16"/>
  <c r="S41" i="17"/>
  <c r="O41" i="17"/>
  <c r="S83" i="14"/>
  <c r="O83" i="14"/>
  <c r="R72" i="26"/>
  <c r="N72" i="26"/>
  <c r="S78" i="15"/>
  <c r="O78" i="15"/>
  <c r="O66" i="17"/>
  <c r="S66" i="17"/>
  <c r="S46" i="27"/>
  <c r="O46" i="27"/>
  <c r="S86" i="12"/>
  <c r="O86" i="12"/>
  <c r="O55" i="13"/>
  <c r="S55" i="13"/>
  <c r="O68" i="22"/>
  <c r="S68" i="22"/>
  <c r="O15" i="25"/>
  <c r="S15" i="25"/>
  <c r="S47" i="25"/>
  <c r="O47" i="25"/>
  <c r="O53" i="22"/>
  <c r="S53" i="22"/>
  <c r="R77" i="25"/>
  <c r="N77" i="25"/>
  <c r="R76" i="25"/>
  <c r="N76" i="25"/>
  <c r="S50" i="11"/>
  <c r="O50" i="11"/>
  <c r="S24" i="25"/>
  <c r="O24" i="25"/>
  <c r="S66" i="12"/>
  <c r="O66" i="12"/>
  <c r="S81" i="14"/>
  <c r="O81" i="14"/>
  <c r="O25" i="26"/>
  <c r="S25" i="26"/>
  <c r="O37" i="15"/>
  <c r="S37" i="15"/>
  <c r="R74" i="17"/>
  <c r="N74" i="17"/>
  <c r="S78" i="17"/>
  <c r="O78" i="17"/>
  <c r="S60" i="23"/>
  <c r="O60" i="23"/>
  <c r="O63" i="24"/>
  <c r="S63" i="24"/>
  <c r="S12" i="13"/>
  <c r="O12" i="13"/>
  <c r="S82" i="10"/>
  <c r="O82" i="10"/>
  <c r="S56" i="18"/>
  <c r="O56" i="18"/>
  <c r="O13" i="16"/>
  <c r="S13" i="16"/>
  <c r="O34" i="24"/>
  <c r="S34" i="24"/>
  <c r="S49" i="9"/>
  <c r="O49" i="9"/>
  <c r="O39" i="9"/>
  <c r="S39" i="9"/>
  <c r="S38" i="17"/>
  <c r="O38" i="17"/>
  <c r="O10" i="11"/>
  <c r="S10" i="11"/>
  <c r="S28" i="11"/>
  <c r="O28" i="11"/>
  <c r="S40" i="25"/>
  <c r="O40" i="25"/>
  <c r="S16" i="23"/>
  <c r="O16" i="23"/>
  <c r="O28" i="18"/>
  <c r="S28" i="18"/>
  <c r="S36" i="28"/>
  <c r="O36" i="28"/>
  <c r="O58" i="24"/>
  <c r="S58" i="24"/>
  <c r="O84" i="9"/>
  <c r="S84" i="9"/>
  <c r="S60" i="12"/>
  <c r="O60" i="12"/>
  <c r="O54" i="23"/>
  <c r="S54" i="23"/>
  <c r="N72" i="14"/>
  <c r="R72" i="14"/>
  <c r="S7" i="24"/>
  <c r="O7" i="24"/>
  <c r="O45" i="26"/>
  <c r="S45" i="26"/>
  <c r="S35" i="13"/>
  <c r="O35" i="13"/>
  <c r="O82" i="16"/>
  <c r="S82" i="16"/>
  <c r="S16" i="24"/>
  <c r="O16" i="24"/>
  <c r="S29" i="24"/>
  <c r="O29" i="24"/>
  <c r="S48" i="23"/>
  <c r="O48" i="23"/>
  <c r="S50" i="18"/>
  <c r="O50" i="18"/>
  <c r="S10" i="28"/>
  <c r="O10" i="28"/>
  <c r="S19" i="9"/>
  <c r="O19" i="9"/>
  <c r="O40" i="22"/>
  <c r="S40" i="22"/>
  <c r="S49" i="25"/>
  <c r="O49" i="25"/>
  <c r="O67" i="11"/>
  <c r="S67" i="11"/>
  <c r="N76" i="11"/>
  <c r="R76" i="11"/>
  <c r="N77" i="11"/>
  <c r="R77" i="11"/>
  <c r="O30" i="10"/>
  <c r="S30" i="10"/>
  <c r="O85" i="18"/>
  <c r="S85" i="18"/>
  <c r="O49" i="24"/>
  <c r="S49" i="24"/>
  <c r="O69" i="13"/>
  <c r="S69" i="13"/>
  <c r="O43" i="16"/>
  <c r="S43" i="16"/>
  <c r="O57" i="9"/>
  <c r="S57" i="9"/>
  <c r="O11" i="12"/>
  <c r="S11" i="12"/>
  <c r="O31" i="23"/>
  <c r="S31" i="23"/>
  <c r="R70" i="16"/>
  <c r="N70" i="16"/>
  <c r="S67" i="16"/>
  <c r="O67" i="16"/>
  <c r="O29" i="27"/>
  <c r="S29" i="27"/>
  <c r="O46" i="12"/>
  <c r="S46" i="12"/>
  <c r="S46" i="24"/>
  <c r="O46" i="24"/>
  <c r="S50" i="13"/>
  <c r="O50" i="13"/>
  <c r="S6" i="27"/>
  <c r="O6" i="27"/>
  <c r="R71" i="12"/>
  <c r="N71" i="12"/>
  <c r="O13" i="23"/>
  <c r="S13" i="23"/>
  <c r="O31" i="18"/>
  <c r="S31" i="18"/>
  <c r="S45" i="24"/>
  <c r="O45" i="24"/>
  <c r="O60" i="27"/>
  <c r="S60" i="27"/>
  <c r="S60" i="25"/>
  <c r="O60" i="25"/>
  <c r="S20" i="11"/>
  <c r="O20" i="11"/>
  <c r="S25" i="25"/>
  <c r="O25" i="25"/>
  <c r="O52" i="23"/>
  <c r="S52" i="23"/>
  <c r="N76" i="18"/>
  <c r="R76" i="18"/>
  <c r="O10" i="13"/>
  <c r="S10" i="13"/>
  <c r="S35" i="27"/>
  <c r="O35" i="27"/>
  <c r="R70" i="19"/>
  <c r="N70" i="19"/>
  <c r="S79" i="14"/>
  <c r="O79" i="14"/>
  <c r="O80" i="28"/>
  <c r="S80" i="28"/>
  <c r="O40" i="26"/>
  <c r="S40" i="26"/>
  <c r="S40" i="15"/>
  <c r="O40" i="15"/>
  <c r="S28" i="17"/>
  <c r="O28" i="17"/>
  <c r="O15" i="17"/>
  <c r="S15" i="17"/>
  <c r="S15" i="12"/>
  <c r="O15" i="12"/>
  <c r="O21" i="28"/>
  <c r="S21" i="28"/>
  <c r="R71" i="26"/>
  <c r="N71" i="26"/>
  <c r="O30" i="23"/>
  <c r="S30" i="23"/>
  <c r="O43" i="18"/>
  <c r="S43" i="18"/>
  <c r="S39" i="28"/>
  <c r="O39" i="28"/>
  <c r="S79" i="25"/>
  <c r="O79" i="25"/>
  <c r="O80" i="25"/>
  <c r="S80" i="25"/>
  <c r="S84" i="10"/>
  <c r="O84" i="10"/>
  <c r="O80" i="14"/>
  <c r="S80" i="14"/>
  <c r="S45" i="18"/>
  <c r="O45" i="18"/>
  <c r="O46" i="13"/>
  <c r="S46" i="13"/>
  <c r="O81" i="9"/>
  <c r="S81" i="9"/>
  <c r="O62" i="17"/>
  <c r="S62" i="17"/>
  <c r="S86" i="19"/>
  <c r="O86" i="19"/>
  <c r="S53" i="23"/>
  <c r="O53" i="23"/>
  <c r="O56" i="26"/>
  <c r="S56" i="26"/>
  <c r="S49" i="16"/>
  <c r="O49" i="16"/>
  <c r="O80" i="15"/>
  <c r="S80" i="15"/>
  <c r="O68" i="12"/>
  <c r="S68" i="12"/>
  <c r="N70" i="13"/>
  <c r="R70" i="13"/>
  <c r="N71" i="13"/>
  <c r="R71" i="13"/>
  <c r="O84" i="16"/>
  <c r="S84" i="16"/>
  <c r="O24" i="16"/>
  <c r="S24" i="16"/>
  <c r="S46" i="9"/>
  <c r="O46" i="9"/>
  <c r="O40" i="27"/>
  <c r="S40" i="27"/>
  <c r="O39" i="25"/>
  <c r="S39" i="25"/>
  <c r="O83" i="11"/>
  <c r="S83" i="11"/>
  <c r="O55" i="22"/>
  <c r="S55" i="22"/>
  <c r="S21" i="22"/>
  <c r="O21" i="22"/>
  <c r="S65" i="25"/>
  <c r="O65" i="25"/>
  <c r="O14" i="25"/>
  <c r="S14" i="25"/>
  <c r="S79" i="23"/>
  <c r="O79" i="23"/>
  <c r="S79" i="27"/>
  <c r="O79" i="27"/>
  <c r="S5" i="15"/>
  <c r="O5" i="15"/>
  <c r="O5" i="12"/>
  <c r="S5" i="12"/>
  <c r="G75" i="16"/>
  <c r="G76" i="16"/>
  <c r="G72" i="10"/>
  <c r="G72" i="16"/>
  <c r="G73" i="19"/>
  <c r="G76" i="26"/>
  <c r="G71" i="26"/>
  <c r="G73" i="16"/>
  <c r="G71" i="24"/>
  <c r="G77" i="14"/>
  <c r="G75" i="19"/>
  <c r="G76" i="28"/>
  <c r="G70" i="10"/>
  <c r="G73" i="10"/>
  <c r="G72" i="15"/>
  <c r="G72" i="13"/>
  <c r="G73" i="12"/>
  <c r="G73" i="28"/>
  <c r="G70" i="17"/>
  <c r="G73" i="17"/>
  <c r="G75" i="12"/>
  <c r="G71" i="15"/>
  <c r="G76" i="10"/>
  <c r="G74" i="27"/>
  <c r="G75" i="11"/>
  <c r="G70" i="12"/>
  <c r="G70" i="24"/>
  <c r="G77" i="15"/>
  <c r="G70" i="22"/>
  <c r="G73" i="22"/>
  <c r="G76" i="11"/>
  <c r="G74" i="18"/>
  <c r="G72" i="18"/>
  <c r="G71" i="25"/>
  <c r="G73" i="13"/>
  <c r="G73" i="23"/>
  <c r="G74" i="11"/>
  <c r="G71" i="12"/>
  <c r="G71" i="19"/>
  <c r="G72" i="27"/>
  <c r="G70" i="28"/>
  <c r="G70" i="14"/>
  <c r="G74" i="13"/>
  <c r="G77" i="17"/>
  <c r="G72" i="22"/>
  <c r="G73" i="18"/>
  <c r="G70" i="27"/>
  <c r="G74" i="24"/>
  <c r="O18" i="4" l="1"/>
  <c r="G52" i="4"/>
  <c r="G16" i="4"/>
  <c r="R42" i="4"/>
  <c r="G85" i="4"/>
  <c r="G86" i="4"/>
  <c r="R61" i="4"/>
  <c r="P74" i="24"/>
  <c r="T74" i="24"/>
  <c r="P72" i="22"/>
  <c r="T72" i="22"/>
  <c r="P73" i="12"/>
  <c r="T73" i="12"/>
  <c r="P72" i="15"/>
  <c r="T72" i="15"/>
  <c r="P75" i="19"/>
  <c r="T75" i="19"/>
  <c r="P71" i="26"/>
  <c r="T71" i="26"/>
  <c r="P77" i="17"/>
  <c r="T77" i="17"/>
  <c r="T74" i="13"/>
  <c r="P74" i="13"/>
  <c r="T70" i="14"/>
  <c r="P70" i="14"/>
  <c r="T70" i="28"/>
  <c r="P70" i="28"/>
  <c r="P71" i="19"/>
  <c r="T71" i="19"/>
  <c r="T71" i="12"/>
  <c r="P71" i="12"/>
  <c r="P74" i="11"/>
  <c r="T74" i="11"/>
  <c r="T72" i="18"/>
  <c r="P72" i="18"/>
  <c r="P74" i="18"/>
  <c r="T74" i="18"/>
  <c r="T75" i="11"/>
  <c r="P75" i="11"/>
  <c r="P76" i="10"/>
  <c r="T76" i="10"/>
  <c r="T71" i="15"/>
  <c r="P71" i="15"/>
  <c r="P73" i="17"/>
  <c r="T73" i="17"/>
  <c r="P73" i="28"/>
  <c r="T73" i="28"/>
  <c r="T72" i="13"/>
  <c r="P72" i="13"/>
  <c r="T73" i="10"/>
  <c r="P73" i="10"/>
  <c r="P76" i="26"/>
  <c r="T76" i="26"/>
  <c r="T72" i="16"/>
  <c r="P72" i="16"/>
  <c r="T72" i="10"/>
  <c r="P72" i="10"/>
  <c r="P76" i="16"/>
  <c r="T76" i="16"/>
  <c r="P70" i="27"/>
  <c r="T70" i="27"/>
  <c r="P73" i="18"/>
  <c r="T73" i="18"/>
  <c r="T72" i="27"/>
  <c r="P72" i="27"/>
  <c r="T73" i="23"/>
  <c r="P73" i="23"/>
  <c r="P73" i="13"/>
  <c r="T73" i="13"/>
  <c r="T71" i="25"/>
  <c r="P71" i="25"/>
  <c r="T76" i="11"/>
  <c r="P76" i="11"/>
  <c r="P73" i="22"/>
  <c r="T73" i="22"/>
  <c r="T70" i="22"/>
  <c r="P70" i="22"/>
  <c r="P77" i="15"/>
  <c r="T77" i="15"/>
  <c r="T70" i="24"/>
  <c r="P70" i="24"/>
  <c r="T70" i="12"/>
  <c r="P70" i="12"/>
  <c r="P74" i="27"/>
  <c r="T74" i="27"/>
  <c r="P75" i="12"/>
  <c r="T75" i="12"/>
  <c r="T70" i="17"/>
  <c r="P70" i="17"/>
  <c r="T70" i="10"/>
  <c r="P70" i="10"/>
  <c r="P76" i="28"/>
  <c r="T76" i="28"/>
  <c r="T77" i="14"/>
  <c r="P77" i="14"/>
  <c r="T71" i="24"/>
  <c r="P71" i="24"/>
  <c r="T73" i="16"/>
  <c r="P73" i="16"/>
  <c r="P73" i="19"/>
  <c r="T73" i="19"/>
  <c r="T75" i="16"/>
  <c r="P75" i="16"/>
  <c r="S74" i="14"/>
  <c r="O74" i="14"/>
  <c r="R48" i="4"/>
  <c r="G48" i="4"/>
  <c r="N48" i="4"/>
  <c r="R33" i="4"/>
  <c r="N33" i="4"/>
  <c r="G33" i="4"/>
  <c r="N40" i="4"/>
  <c r="R40" i="4"/>
  <c r="G40" i="4"/>
  <c r="R83" i="4"/>
  <c r="G83" i="4"/>
  <c r="N83" i="4"/>
  <c r="R44" i="4"/>
  <c r="G44" i="4"/>
  <c r="N44" i="4"/>
  <c r="S74" i="25"/>
  <c r="O74" i="25"/>
  <c r="R52" i="16"/>
  <c r="G52" i="16"/>
  <c r="N52" i="16"/>
  <c r="N11" i="16"/>
  <c r="R11" i="16"/>
  <c r="G11" i="16"/>
  <c r="N15" i="16"/>
  <c r="G15" i="16"/>
  <c r="R15" i="16"/>
  <c r="N52" i="9"/>
  <c r="R52" i="9"/>
  <c r="G52" i="9"/>
  <c r="G22" i="9"/>
  <c r="R22" i="9"/>
  <c r="N22" i="9"/>
  <c r="G12" i="9"/>
  <c r="R12" i="9"/>
  <c r="N12" i="9"/>
  <c r="G78" i="9"/>
  <c r="N78" i="9"/>
  <c r="R78" i="9"/>
  <c r="R62" i="9"/>
  <c r="N62" i="9"/>
  <c r="G62" i="9"/>
  <c r="N53" i="25"/>
  <c r="R53" i="25"/>
  <c r="G53" i="25"/>
  <c r="R20" i="25"/>
  <c r="N20" i="25"/>
  <c r="G20" i="25"/>
  <c r="R61" i="25"/>
  <c r="N61" i="25"/>
  <c r="G61" i="25"/>
  <c r="R14" i="25"/>
  <c r="G14" i="25"/>
  <c r="N14" i="25"/>
  <c r="R33" i="25"/>
  <c r="N33" i="25"/>
  <c r="G33" i="25"/>
  <c r="G64" i="25"/>
  <c r="N64" i="25"/>
  <c r="R64" i="25"/>
  <c r="N37" i="25"/>
  <c r="R37" i="25"/>
  <c r="G37" i="25"/>
  <c r="N22" i="25"/>
  <c r="R22" i="25"/>
  <c r="G22" i="25"/>
  <c r="N25" i="25"/>
  <c r="G25" i="25"/>
  <c r="R25" i="25"/>
  <c r="O70" i="15"/>
  <c r="S70" i="15"/>
  <c r="N57" i="26"/>
  <c r="R57" i="26"/>
  <c r="G57" i="26"/>
  <c r="G63" i="26"/>
  <c r="N63" i="26"/>
  <c r="R63" i="26"/>
  <c r="N86" i="26"/>
  <c r="R86" i="26"/>
  <c r="G86" i="26"/>
  <c r="R65" i="26"/>
  <c r="N65" i="26"/>
  <c r="G65" i="26"/>
  <c r="N23" i="26"/>
  <c r="G23" i="26"/>
  <c r="R23" i="26"/>
  <c r="G36" i="26"/>
  <c r="N36" i="26"/>
  <c r="R36" i="26"/>
  <c r="N33" i="26"/>
  <c r="R33" i="26"/>
  <c r="G33" i="26"/>
  <c r="N29" i="26"/>
  <c r="R29" i="26"/>
  <c r="G29" i="26"/>
  <c r="R82" i="26"/>
  <c r="G82" i="26"/>
  <c r="N82" i="26"/>
  <c r="S75" i="24"/>
  <c r="O75" i="24"/>
  <c r="R5" i="19"/>
  <c r="N5" i="19"/>
  <c r="G5" i="19"/>
  <c r="G55" i="19"/>
  <c r="N55" i="19"/>
  <c r="R55" i="19"/>
  <c r="G84" i="19"/>
  <c r="R84" i="19"/>
  <c r="N84" i="19"/>
  <c r="G60" i="19"/>
  <c r="R60" i="19"/>
  <c r="N60" i="19"/>
  <c r="R65" i="19"/>
  <c r="G65" i="19"/>
  <c r="N65" i="19"/>
  <c r="N36" i="19"/>
  <c r="G36" i="19"/>
  <c r="R36" i="19"/>
  <c r="R15" i="19"/>
  <c r="N15" i="19"/>
  <c r="G15" i="19"/>
  <c r="R14" i="19"/>
  <c r="N14" i="19"/>
  <c r="G14" i="19"/>
  <c r="N41" i="19"/>
  <c r="R41" i="19"/>
  <c r="G41" i="19"/>
  <c r="N86" i="19"/>
  <c r="R86" i="19"/>
  <c r="G86" i="19"/>
  <c r="O7" i="1"/>
  <c r="S7" i="1"/>
  <c r="O72" i="12"/>
  <c r="S72" i="12"/>
  <c r="G51" i="14"/>
  <c r="N51" i="14"/>
  <c r="R51" i="14"/>
  <c r="G53" i="14"/>
  <c r="R53" i="14"/>
  <c r="N53" i="14"/>
  <c r="G9" i="14"/>
  <c r="N9" i="14"/>
  <c r="R9" i="14"/>
  <c r="G85" i="14"/>
  <c r="N85" i="14"/>
  <c r="R85" i="14"/>
  <c r="R80" i="14"/>
  <c r="N80" i="14"/>
  <c r="G80" i="14"/>
  <c r="N82" i="14"/>
  <c r="R82" i="14"/>
  <c r="G82" i="14"/>
  <c r="G15" i="14"/>
  <c r="R15" i="14"/>
  <c r="N15" i="14"/>
  <c r="R7" i="14"/>
  <c r="N7" i="14"/>
  <c r="G7" i="14"/>
  <c r="R37" i="14"/>
  <c r="G37" i="14"/>
  <c r="N37" i="14"/>
  <c r="N35" i="14"/>
  <c r="R35" i="14"/>
  <c r="G35" i="14"/>
  <c r="R5" i="14"/>
  <c r="N5" i="14"/>
  <c r="G5" i="14"/>
  <c r="R58" i="22"/>
  <c r="G58" i="22"/>
  <c r="N58" i="22"/>
  <c r="G86" i="22"/>
  <c r="N86" i="22"/>
  <c r="R86" i="22"/>
  <c r="N24" i="22"/>
  <c r="R24" i="22"/>
  <c r="G24" i="22"/>
  <c r="R10" i="22"/>
  <c r="G10" i="22"/>
  <c r="N10" i="22"/>
  <c r="G23" i="22"/>
  <c r="N23" i="22"/>
  <c r="R23" i="22"/>
  <c r="N22" i="22"/>
  <c r="G22" i="22"/>
  <c r="R22" i="22"/>
  <c r="R44" i="22"/>
  <c r="G44" i="22"/>
  <c r="N44" i="22"/>
  <c r="R42" i="22"/>
  <c r="G42" i="22"/>
  <c r="N42" i="22"/>
  <c r="G11" i="22"/>
  <c r="R11" i="22"/>
  <c r="N11" i="22"/>
  <c r="N78" i="22"/>
  <c r="R78" i="22"/>
  <c r="G78" i="22"/>
  <c r="R50" i="23"/>
  <c r="N50" i="23"/>
  <c r="G50" i="23"/>
  <c r="N54" i="23"/>
  <c r="G54" i="23"/>
  <c r="R54" i="23"/>
  <c r="R6" i="23"/>
  <c r="N6" i="23"/>
  <c r="G6" i="23"/>
  <c r="R36" i="23"/>
  <c r="G36" i="23"/>
  <c r="N36" i="23"/>
  <c r="G30" i="23"/>
  <c r="N30" i="23"/>
  <c r="R30" i="23"/>
  <c r="R32" i="23"/>
  <c r="G32" i="23"/>
  <c r="N32" i="23"/>
  <c r="N60" i="23"/>
  <c r="R60" i="23"/>
  <c r="G60" i="23"/>
  <c r="G86" i="23"/>
  <c r="R86" i="23"/>
  <c r="N86" i="23"/>
  <c r="G9" i="23"/>
  <c r="N9" i="23"/>
  <c r="R9" i="23"/>
  <c r="R18" i="23"/>
  <c r="G18" i="23"/>
  <c r="N18" i="23"/>
  <c r="N36" i="15"/>
  <c r="G36" i="15"/>
  <c r="R36" i="15"/>
  <c r="R50" i="10"/>
  <c r="G50" i="10"/>
  <c r="N50" i="10"/>
  <c r="R54" i="10"/>
  <c r="N54" i="10"/>
  <c r="G54" i="10"/>
  <c r="R80" i="10"/>
  <c r="G80" i="10"/>
  <c r="N80" i="10"/>
  <c r="G61" i="10"/>
  <c r="R61" i="10"/>
  <c r="N61" i="10"/>
  <c r="R8" i="10"/>
  <c r="N8" i="10"/>
  <c r="G8" i="10"/>
  <c r="R45" i="10"/>
  <c r="G45" i="10"/>
  <c r="N45" i="10"/>
  <c r="R69" i="10"/>
  <c r="N69" i="10"/>
  <c r="G69" i="10"/>
  <c r="N65" i="10"/>
  <c r="R65" i="10"/>
  <c r="G65" i="10"/>
  <c r="R64" i="10"/>
  <c r="N64" i="10"/>
  <c r="G64" i="10"/>
  <c r="O77" i="28"/>
  <c r="S77" i="28"/>
  <c r="R52" i="18"/>
  <c r="N52" i="18"/>
  <c r="G52" i="18"/>
  <c r="R46" i="18"/>
  <c r="G46" i="18"/>
  <c r="N46" i="18"/>
  <c r="R16" i="18"/>
  <c r="G16" i="18"/>
  <c r="N16" i="18"/>
  <c r="G26" i="18"/>
  <c r="N26" i="18"/>
  <c r="R26" i="18"/>
  <c r="N13" i="18"/>
  <c r="R13" i="18"/>
  <c r="G13" i="18"/>
  <c r="G6" i="18"/>
  <c r="N6" i="18"/>
  <c r="R6" i="18"/>
  <c r="N62" i="18"/>
  <c r="R62" i="18"/>
  <c r="G62" i="18"/>
  <c r="N21" i="18"/>
  <c r="G21" i="18"/>
  <c r="R21" i="18"/>
  <c r="S65" i="1"/>
  <c r="O65" i="1"/>
  <c r="N27" i="11"/>
  <c r="G27" i="11"/>
  <c r="R27" i="11"/>
  <c r="R52" i="12"/>
  <c r="N52" i="12"/>
  <c r="G52" i="12"/>
  <c r="N38" i="12"/>
  <c r="G38" i="12"/>
  <c r="R38" i="12"/>
  <c r="G41" i="12"/>
  <c r="R41" i="12"/>
  <c r="N41" i="12"/>
  <c r="N42" i="12"/>
  <c r="R42" i="12"/>
  <c r="G42" i="12"/>
  <c r="G34" i="12"/>
  <c r="N34" i="12"/>
  <c r="R34" i="12"/>
  <c r="G51" i="12"/>
  <c r="R51" i="12"/>
  <c r="N51" i="12"/>
  <c r="N55" i="12"/>
  <c r="G55" i="12"/>
  <c r="R55" i="12"/>
  <c r="R30" i="12"/>
  <c r="G30" i="12"/>
  <c r="N30" i="12"/>
  <c r="R14" i="12"/>
  <c r="N14" i="12"/>
  <c r="G14" i="12"/>
  <c r="R79" i="12"/>
  <c r="N79" i="12"/>
  <c r="G79" i="12"/>
  <c r="G8" i="12"/>
  <c r="N8" i="12"/>
  <c r="R8" i="12"/>
  <c r="N37" i="12"/>
  <c r="R37" i="12"/>
  <c r="G37" i="12"/>
  <c r="G23" i="12"/>
  <c r="N23" i="12"/>
  <c r="R23" i="12"/>
  <c r="N12" i="12"/>
  <c r="G12" i="12"/>
  <c r="R12" i="12"/>
  <c r="S69" i="1"/>
  <c r="O69" i="1"/>
  <c r="R82" i="4"/>
  <c r="G82" i="4"/>
  <c r="N82" i="4"/>
  <c r="N9" i="4"/>
  <c r="G9" i="4"/>
  <c r="R9" i="4"/>
  <c r="S75" i="15"/>
  <c r="O75" i="15"/>
  <c r="R55" i="16"/>
  <c r="G55" i="16"/>
  <c r="N55" i="16"/>
  <c r="N14" i="16"/>
  <c r="R14" i="16"/>
  <c r="G14" i="16"/>
  <c r="R33" i="16"/>
  <c r="N33" i="16"/>
  <c r="G33" i="16"/>
  <c r="R40" i="16"/>
  <c r="N40" i="16"/>
  <c r="G40" i="16"/>
  <c r="N61" i="16"/>
  <c r="R61" i="16"/>
  <c r="G61" i="16"/>
  <c r="G79" i="16"/>
  <c r="N79" i="16"/>
  <c r="R79" i="16"/>
  <c r="G46" i="16"/>
  <c r="N46" i="16"/>
  <c r="R46" i="16"/>
  <c r="G35" i="16"/>
  <c r="R35" i="16"/>
  <c r="N35" i="16"/>
  <c r="G13" i="16"/>
  <c r="N13" i="16"/>
  <c r="R13" i="16"/>
  <c r="R54" i="25"/>
  <c r="G54" i="25"/>
  <c r="N54" i="25"/>
  <c r="N55" i="25"/>
  <c r="R55" i="25"/>
  <c r="G55" i="25"/>
  <c r="R6" i="25"/>
  <c r="N6" i="25"/>
  <c r="G6" i="25"/>
  <c r="R65" i="25"/>
  <c r="G65" i="25"/>
  <c r="N65" i="25"/>
  <c r="R23" i="25"/>
  <c r="N23" i="25"/>
  <c r="G23" i="25"/>
  <c r="N85" i="25"/>
  <c r="R85" i="25"/>
  <c r="G85" i="25"/>
  <c r="R82" i="25"/>
  <c r="N82" i="25"/>
  <c r="G82" i="25"/>
  <c r="G8" i="25"/>
  <c r="R8" i="25"/>
  <c r="N8" i="25"/>
  <c r="R59" i="25"/>
  <c r="N59" i="25"/>
  <c r="G59" i="25"/>
  <c r="R15" i="25"/>
  <c r="G15" i="25"/>
  <c r="N15" i="25"/>
  <c r="G27" i="25"/>
  <c r="N27" i="25"/>
  <c r="R27" i="25"/>
  <c r="S34" i="1"/>
  <c r="O34" i="1"/>
  <c r="S75" i="10"/>
  <c r="O75" i="10"/>
  <c r="S42" i="1"/>
  <c r="O42" i="1"/>
  <c r="G56" i="26"/>
  <c r="N56" i="26"/>
  <c r="R56" i="26"/>
  <c r="G6" i="26"/>
  <c r="R6" i="26"/>
  <c r="N6" i="26"/>
  <c r="G80" i="26"/>
  <c r="N80" i="26"/>
  <c r="R80" i="26"/>
  <c r="R35" i="26"/>
  <c r="G35" i="26"/>
  <c r="N35" i="26"/>
  <c r="G68" i="26"/>
  <c r="R68" i="26"/>
  <c r="N68" i="26"/>
  <c r="N13" i="26"/>
  <c r="G13" i="26"/>
  <c r="R13" i="26"/>
  <c r="N12" i="26"/>
  <c r="R12" i="26"/>
  <c r="G12" i="26"/>
  <c r="R16" i="26"/>
  <c r="N16" i="26"/>
  <c r="G16" i="26"/>
  <c r="G19" i="26"/>
  <c r="N19" i="26"/>
  <c r="R19" i="26"/>
  <c r="O62" i="1"/>
  <c r="S62" i="1"/>
  <c r="R58" i="19"/>
  <c r="G58" i="19"/>
  <c r="N58" i="19"/>
  <c r="R31" i="19"/>
  <c r="N31" i="19"/>
  <c r="G31" i="19"/>
  <c r="G63" i="19"/>
  <c r="N63" i="19"/>
  <c r="R63" i="19"/>
  <c r="R80" i="19"/>
  <c r="G80" i="19"/>
  <c r="N80" i="19"/>
  <c r="G22" i="19"/>
  <c r="N22" i="19"/>
  <c r="R22" i="19"/>
  <c r="G66" i="19"/>
  <c r="N66" i="19"/>
  <c r="R66" i="19"/>
  <c r="G83" i="19"/>
  <c r="N83" i="19"/>
  <c r="R83" i="19"/>
  <c r="R27" i="19"/>
  <c r="G27" i="19"/>
  <c r="N27" i="19"/>
  <c r="R8" i="19"/>
  <c r="G8" i="19"/>
  <c r="N8" i="19"/>
  <c r="O77" i="11"/>
  <c r="S77" i="11"/>
  <c r="O30" i="1"/>
  <c r="S30" i="1"/>
  <c r="G56" i="24"/>
  <c r="R56" i="24"/>
  <c r="N56" i="24"/>
  <c r="R47" i="24"/>
  <c r="N47" i="24"/>
  <c r="G47" i="24"/>
  <c r="G86" i="24"/>
  <c r="N86" i="24"/>
  <c r="R86" i="24"/>
  <c r="G79" i="24"/>
  <c r="N79" i="24"/>
  <c r="R79" i="24"/>
  <c r="R69" i="24"/>
  <c r="G69" i="24"/>
  <c r="N69" i="24"/>
  <c r="N22" i="24"/>
  <c r="R22" i="24"/>
  <c r="G22" i="24"/>
  <c r="G9" i="24"/>
  <c r="R9" i="24"/>
  <c r="N9" i="24"/>
  <c r="N26" i="24"/>
  <c r="G26" i="24"/>
  <c r="R26" i="24"/>
  <c r="R50" i="14"/>
  <c r="N50" i="14"/>
  <c r="G50" i="14"/>
  <c r="G48" i="14"/>
  <c r="R48" i="14"/>
  <c r="N48" i="14"/>
  <c r="R25" i="14"/>
  <c r="N25" i="14"/>
  <c r="G25" i="14"/>
  <c r="R38" i="14"/>
  <c r="N38" i="14"/>
  <c r="G38" i="14"/>
  <c r="R20" i="14"/>
  <c r="G20" i="14"/>
  <c r="N20" i="14"/>
  <c r="G19" i="14"/>
  <c r="R19" i="14"/>
  <c r="N19" i="14"/>
  <c r="G22" i="14"/>
  <c r="N22" i="14"/>
  <c r="R22" i="14"/>
  <c r="R44" i="14"/>
  <c r="G44" i="14"/>
  <c r="N44" i="14"/>
  <c r="N64" i="14"/>
  <c r="R64" i="14"/>
  <c r="G64" i="14"/>
  <c r="R66" i="14"/>
  <c r="G66" i="14"/>
  <c r="N66" i="14"/>
  <c r="O75" i="18"/>
  <c r="S75" i="18"/>
  <c r="O74" i="22"/>
  <c r="S74" i="22"/>
  <c r="R68" i="22"/>
  <c r="G68" i="22"/>
  <c r="N68" i="22"/>
  <c r="G19" i="22"/>
  <c r="N19" i="22"/>
  <c r="R19" i="22"/>
  <c r="G26" i="22"/>
  <c r="N26" i="22"/>
  <c r="R26" i="22"/>
  <c r="G38" i="22"/>
  <c r="N38" i="22"/>
  <c r="R38" i="22"/>
  <c r="R47" i="22"/>
  <c r="G47" i="22"/>
  <c r="N47" i="22"/>
  <c r="G85" i="22"/>
  <c r="N85" i="22"/>
  <c r="R85" i="22"/>
  <c r="O43" i="1"/>
  <c r="S43" i="1"/>
  <c r="O75" i="23"/>
  <c r="S75" i="23"/>
  <c r="N52" i="15"/>
  <c r="R52" i="15"/>
  <c r="G52" i="15"/>
  <c r="R24" i="15"/>
  <c r="G24" i="15"/>
  <c r="N24" i="15"/>
  <c r="R10" i="15"/>
  <c r="N10" i="15"/>
  <c r="G10" i="15"/>
  <c r="G85" i="15"/>
  <c r="N85" i="15"/>
  <c r="R85" i="15"/>
  <c r="G18" i="15"/>
  <c r="N18" i="15"/>
  <c r="R18" i="15"/>
  <c r="N67" i="15"/>
  <c r="G67" i="15"/>
  <c r="R67" i="15"/>
  <c r="R14" i="15"/>
  <c r="G14" i="15"/>
  <c r="N14" i="15"/>
  <c r="N29" i="15"/>
  <c r="G29" i="15"/>
  <c r="R29" i="15"/>
  <c r="N40" i="15"/>
  <c r="R40" i="15"/>
  <c r="G40" i="15"/>
  <c r="R50" i="18"/>
  <c r="G50" i="18"/>
  <c r="N50" i="18"/>
  <c r="G42" i="18"/>
  <c r="N42" i="18"/>
  <c r="R42" i="18"/>
  <c r="N44" i="18"/>
  <c r="G44" i="18"/>
  <c r="R44" i="18"/>
  <c r="G31" i="18"/>
  <c r="R31" i="18"/>
  <c r="N31" i="18"/>
  <c r="R28" i="18"/>
  <c r="N28" i="18"/>
  <c r="G28" i="18"/>
  <c r="G78" i="18"/>
  <c r="N78" i="18"/>
  <c r="R78" i="18"/>
  <c r="S77" i="12"/>
  <c r="O77" i="12"/>
  <c r="R50" i="11"/>
  <c r="N50" i="11"/>
  <c r="G50" i="11"/>
  <c r="G48" i="11"/>
  <c r="N48" i="11"/>
  <c r="R48" i="11"/>
  <c r="R68" i="11"/>
  <c r="G68" i="11"/>
  <c r="N68" i="11"/>
  <c r="G40" i="11"/>
  <c r="R40" i="11"/>
  <c r="N40" i="11"/>
  <c r="N64" i="11"/>
  <c r="R64" i="11"/>
  <c r="G64" i="11"/>
  <c r="G82" i="11"/>
  <c r="N82" i="11"/>
  <c r="R82" i="11"/>
  <c r="N83" i="11"/>
  <c r="G83" i="11"/>
  <c r="R83" i="11"/>
  <c r="R20" i="11"/>
  <c r="G20" i="11"/>
  <c r="N20" i="11"/>
  <c r="R85" i="11"/>
  <c r="G85" i="11"/>
  <c r="N85" i="11"/>
  <c r="R84" i="13"/>
  <c r="G84" i="13"/>
  <c r="N84" i="13"/>
  <c r="S76" i="12"/>
  <c r="O76" i="12"/>
  <c r="G82" i="12"/>
  <c r="N82" i="12"/>
  <c r="R82" i="12"/>
  <c r="S27" i="1"/>
  <c r="O27" i="1"/>
  <c r="O84" i="1"/>
  <c r="S84" i="1"/>
  <c r="S41" i="1"/>
  <c r="O41" i="1"/>
  <c r="O71" i="18"/>
  <c r="S71" i="18"/>
  <c r="S75" i="9"/>
  <c r="O75" i="9"/>
  <c r="N53" i="16"/>
  <c r="R53" i="16"/>
  <c r="G53" i="16"/>
  <c r="R22" i="16"/>
  <c r="N22" i="16"/>
  <c r="G22" i="16"/>
  <c r="G36" i="16"/>
  <c r="R36" i="16"/>
  <c r="N36" i="16"/>
  <c r="G62" i="16"/>
  <c r="N62" i="16"/>
  <c r="R62" i="16"/>
  <c r="R25" i="16"/>
  <c r="G25" i="16"/>
  <c r="N25" i="16"/>
  <c r="G44" i="16"/>
  <c r="N44" i="16"/>
  <c r="R44" i="16"/>
  <c r="G18" i="16"/>
  <c r="N18" i="16"/>
  <c r="R18" i="16"/>
  <c r="N60" i="16"/>
  <c r="R60" i="16"/>
  <c r="G60" i="16"/>
  <c r="R21" i="16"/>
  <c r="G21" i="16"/>
  <c r="N21" i="16"/>
  <c r="N58" i="9"/>
  <c r="G58" i="9"/>
  <c r="R58" i="9"/>
  <c r="N60" i="9"/>
  <c r="G60" i="9"/>
  <c r="R60" i="9"/>
  <c r="N8" i="9"/>
  <c r="R8" i="9"/>
  <c r="G8" i="9"/>
  <c r="R83" i="9"/>
  <c r="G83" i="9"/>
  <c r="N83" i="9"/>
  <c r="R20" i="9"/>
  <c r="N20" i="9"/>
  <c r="G20" i="9"/>
  <c r="N29" i="9"/>
  <c r="R29" i="9"/>
  <c r="G29" i="9"/>
  <c r="R42" i="9"/>
  <c r="G42" i="9"/>
  <c r="N42" i="9"/>
  <c r="G45" i="9"/>
  <c r="R45" i="9"/>
  <c r="N45" i="9"/>
  <c r="N23" i="9"/>
  <c r="G23" i="9"/>
  <c r="R23" i="9"/>
  <c r="G12" i="25"/>
  <c r="N12" i="25"/>
  <c r="R12" i="25"/>
  <c r="R16" i="25"/>
  <c r="G16" i="25"/>
  <c r="N16" i="25"/>
  <c r="G68" i="25"/>
  <c r="N68" i="25"/>
  <c r="R68" i="25"/>
  <c r="R75" i="1"/>
  <c r="N75" i="1"/>
  <c r="R71" i="1"/>
  <c r="N71" i="1"/>
  <c r="R54" i="26"/>
  <c r="G54" i="26"/>
  <c r="N54" i="26"/>
  <c r="R26" i="26"/>
  <c r="G26" i="26"/>
  <c r="N26" i="26"/>
  <c r="G47" i="26"/>
  <c r="R47" i="26"/>
  <c r="N47" i="26"/>
  <c r="R45" i="26"/>
  <c r="G45" i="26"/>
  <c r="N45" i="26"/>
  <c r="R31" i="26"/>
  <c r="G31" i="26"/>
  <c r="N31" i="26"/>
  <c r="G15" i="26"/>
  <c r="N15" i="26"/>
  <c r="R15" i="26"/>
  <c r="G9" i="26"/>
  <c r="N9" i="26"/>
  <c r="R9" i="26"/>
  <c r="N21" i="26"/>
  <c r="G21" i="26"/>
  <c r="R21" i="26"/>
  <c r="O77" i="13"/>
  <c r="S77" i="13"/>
  <c r="S70" i="18"/>
  <c r="O70" i="18"/>
  <c r="N52" i="19"/>
  <c r="R52" i="19"/>
  <c r="G52" i="19"/>
  <c r="N35" i="19"/>
  <c r="R35" i="19"/>
  <c r="G35" i="19"/>
  <c r="N34" i="19"/>
  <c r="R34" i="19"/>
  <c r="G34" i="19"/>
  <c r="R37" i="19"/>
  <c r="N37" i="19"/>
  <c r="G37" i="19"/>
  <c r="G38" i="19"/>
  <c r="N38" i="19"/>
  <c r="R38" i="19"/>
  <c r="R18" i="19"/>
  <c r="G18" i="19"/>
  <c r="N18" i="19"/>
  <c r="G10" i="19"/>
  <c r="N10" i="19"/>
  <c r="R10" i="19"/>
  <c r="G12" i="19"/>
  <c r="R12" i="19"/>
  <c r="N12" i="19"/>
  <c r="R59" i="19"/>
  <c r="G59" i="19"/>
  <c r="N59" i="19"/>
  <c r="S15" i="1"/>
  <c r="O15" i="1"/>
  <c r="N54" i="14"/>
  <c r="G54" i="14"/>
  <c r="R54" i="14"/>
  <c r="N52" i="14"/>
  <c r="G52" i="14"/>
  <c r="R52" i="14"/>
  <c r="N45" i="14"/>
  <c r="G45" i="14"/>
  <c r="R45" i="14"/>
  <c r="N84" i="14"/>
  <c r="G84" i="14"/>
  <c r="R84" i="14"/>
  <c r="R63" i="14"/>
  <c r="G63" i="14"/>
  <c r="N63" i="14"/>
  <c r="N81" i="14"/>
  <c r="G81" i="14"/>
  <c r="R81" i="14"/>
  <c r="G16" i="14"/>
  <c r="N16" i="14"/>
  <c r="R16" i="14"/>
  <c r="N65" i="14"/>
  <c r="R65" i="14"/>
  <c r="G65" i="14"/>
  <c r="R6" i="27"/>
  <c r="N6" i="27"/>
  <c r="G6" i="27"/>
  <c r="R79" i="27"/>
  <c r="N79" i="27"/>
  <c r="G79" i="27"/>
  <c r="N46" i="27"/>
  <c r="R46" i="27"/>
  <c r="G46" i="27"/>
  <c r="N21" i="27"/>
  <c r="R21" i="27"/>
  <c r="G21" i="27"/>
  <c r="R9" i="27"/>
  <c r="G9" i="27"/>
  <c r="N9" i="27"/>
  <c r="G64" i="27"/>
  <c r="R64" i="27"/>
  <c r="N64" i="27"/>
  <c r="R22" i="27"/>
  <c r="G22" i="27"/>
  <c r="N22" i="27"/>
  <c r="N31" i="27"/>
  <c r="R31" i="27"/>
  <c r="G31" i="27"/>
  <c r="G86" i="15"/>
  <c r="N86" i="15"/>
  <c r="R86" i="15"/>
  <c r="R54" i="18"/>
  <c r="G54" i="18"/>
  <c r="N54" i="18"/>
  <c r="G58" i="28"/>
  <c r="R58" i="28"/>
  <c r="N58" i="28"/>
  <c r="G68" i="28"/>
  <c r="N68" i="28"/>
  <c r="R68" i="28"/>
  <c r="G43" i="28"/>
  <c r="N43" i="28"/>
  <c r="R43" i="28"/>
  <c r="G23" i="28"/>
  <c r="N23" i="28"/>
  <c r="R23" i="28"/>
  <c r="N64" i="28"/>
  <c r="R64" i="28"/>
  <c r="G64" i="28"/>
  <c r="R21" i="28"/>
  <c r="G21" i="28"/>
  <c r="N21" i="28"/>
  <c r="R27" i="28"/>
  <c r="N27" i="28"/>
  <c r="G27" i="28"/>
  <c r="R11" i="28"/>
  <c r="G11" i="28"/>
  <c r="N11" i="28"/>
  <c r="R46" i="28"/>
  <c r="N46" i="28"/>
  <c r="G46" i="28"/>
  <c r="R48" i="13"/>
  <c r="N48" i="13"/>
  <c r="G48" i="13"/>
  <c r="G82" i="13"/>
  <c r="N82" i="13"/>
  <c r="R82" i="13"/>
  <c r="G41" i="13"/>
  <c r="N41" i="13"/>
  <c r="R41" i="13"/>
  <c r="R30" i="13"/>
  <c r="G30" i="13"/>
  <c r="N30" i="13"/>
  <c r="N42" i="13"/>
  <c r="R42" i="13"/>
  <c r="G42" i="13"/>
  <c r="G21" i="13"/>
  <c r="N21" i="13"/>
  <c r="R21" i="13"/>
  <c r="G20" i="13"/>
  <c r="R20" i="13"/>
  <c r="N20" i="13"/>
  <c r="N62" i="13"/>
  <c r="R62" i="13"/>
  <c r="G62" i="13"/>
  <c r="R18" i="13"/>
  <c r="G18" i="13"/>
  <c r="N18" i="13"/>
  <c r="R32" i="12"/>
  <c r="G32" i="12"/>
  <c r="N32" i="12"/>
  <c r="N36" i="12"/>
  <c r="R36" i="12"/>
  <c r="G36" i="12"/>
  <c r="S76" i="9"/>
  <c r="O76" i="9"/>
  <c r="O53" i="1"/>
  <c r="S53" i="1"/>
  <c r="G57" i="16"/>
  <c r="R57" i="16"/>
  <c r="N57" i="16"/>
  <c r="N43" i="16"/>
  <c r="R43" i="16"/>
  <c r="G43" i="16"/>
  <c r="G16" i="16"/>
  <c r="N16" i="16"/>
  <c r="R16" i="16"/>
  <c r="R12" i="16"/>
  <c r="N12" i="16"/>
  <c r="G12" i="16"/>
  <c r="R85" i="16"/>
  <c r="G85" i="16"/>
  <c r="N85" i="16"/>
  <c r="R6" i="16"/>
  <c r="N6" i="16"/>
  <c r="G6" i="16"/>
  <c r="R30" i="16"/>
  <c r="G30" i="16"/>
  <c r="N30" i="16"/>
  <c r="R24" i="16"/>
  <c r="G24" i="16"/>
  <c r="N24" i="16"/>
  <c r="G63" i="16"/>
  <c r="R63" i="16"/>
  <c r="N63" i="16"/>
  <c r="R67" i="16"/>
  <c r="N67" i="16"/>
  <c r="G67" i="16"/>
  <c r="R56" i="9"/>
  <c r="G56" i="9"/>
  <c r="N56" i="9"/>
  <c r="G30" i="9"/>
  <c r="R30" i="9"/>
  <c r="N30" i="9"/>
  <c r="R84" i="9"/>
  <c r="G84" i="9"/>
  <c r="N84" i="9"/>
  <c r="N44" i="9"/>
  <c r="R44" i="9"/>
  <c r="G44" i="9"/>
  <c r="N85" i="9"/>
  <c r="G85" i="9"/>
  <c r="R85" i="9"/>
  <c r="R21" i="9"/>
  <c r="N21" i="9"/>
  <c r="G21" i="9"/>
  <c r="N37" i="9"/>
  <c r="G37" i="9"/>
  <c r="R37" i="9"/>
  <c r="R13" i="9"/>
  <c r="N13" i="9"/>
  <c r="G13" i="9"/>
  <c r="G6" i="9"/>
  <c r="R6" i="9"/>
  <c r="N6" i="9"/>
  <c r="S71" i="13"/>
  <c r="O71" i="13"/>
  <c r="R52" i="25"/>
  <c r="G52" i="25"/>
  <c r="N52" i="25"/>
  <c r="R42" i="25"/>
  <c r="N42" i="25"/>
  <c r="G42" i="25"/>
  <c r="R26" i="25"/>
  <c r="N26" i="25"/>
  <c r="G26" i="25"/>
  <c r="R47" i="25"/>
  <c r="N47" i="25"/>
  <c r="G47" i="25"/>
  <c r="N21" i="25"/>
  <c r="R21" i="25"/>
  <c r="G21" i="25"/>
  <c r="R79" i="25"/>
  <c r="N79" i="25"/>
  <c r="G79" i="25"/>
  <c r="N35" i="25"/>
  <c r="G35" i="25"/>
  <c r="R35" i="25"/>
  <c r="R11" i="25"/>
  <c r="G11" i="25"/>
  <c r="N11" i="25"/>
  <c r="O76" i="22"/>
  <c r="S76" i="22"/>
  <c r="N37" i="26"/>
  <c r="G37" i="26"/>
  <c r="R37" i="26"/>
  <c r="O70" i="23"/>
  <c r="S70" i="23"/>
  <c r="R51" i="19"/>
  <c r="G51" i="19"/>
  <c r="N51" i="19"/>
  <c r="G57" i="19"/>
  <c r="N57" i="19"/>
  <c r="R57" i="19"/>
  <c r="R25" i="19"/>
  <c r="G25" i="19"/>
  <c r="N25" i="19"/>
  <c r="R21" i="19"/>
  <c r="G21" i="19"/>
  <c r="N21" i="19"/>
  <c r="R20" i="19"/>
  <c r="G20" i="19"/>
  <c r="N20" i="19"/>
  <c r="R62" i="19"/>
  <c r="G62" i="19"/>
  <c r="N62" i="19"/>
  <c r="N44" i="19"/>
  <c r="R44" i="19"/>
  <c r="G44" i="19"/>
  <c r="N46" i="19"/>
  <c r="R46" i="19"/>
  <c r="G46" i="19"/>
  <c r="G23" i="19"/>
  <c r="N23" i="19"/>
  <c r="R23" i="19"/>
  <c r="O76" i="14"/>
  <c r="S76" i="14"/>
  <c r="R54" i="24"/>
  <c r="G54" i="24"/>
  <c r="N54" i="24"/>
  <c r="R29" i="24"/>
  <c r="G29" i="24"/>
  <c r="N29" i="24"/>
  <c r="R63" i="24"/>
  <c r="G63" i="24"/>
  <c r="N63" i="24"/>
  <c r="N68" i="24"/>
  <c r="R68" i="24"/>
  <c r="G68" i="24"/>
  <c r="N31" i="24"/>
  <c r="G31" i="24"/>
  <c r="R31" i="24"/>
  <c r="R41" i="24"/>
  <c r="G41" i="24"/>
  <c r="N41" i="24"/>
  <c r="G61" i="24"/>
  <c r="R61" i="24"/>
  <c r="N61" i="24"/>
  <c r="G78" i="24"/>
  <c r="N78" i="24"/>
  <c r="R78" i="24"/>
  <c r="R81" i="24"/>
  <c r="G81" i="24"/>
  <c r="N81" i="24"/>
  <c r="S86" i="1"/>
  <c r="O86" i="1"/>
  <c r="O71" i="23"/>
  <c r="S71" i="23"/>
  <c r="R5" i="23"/>
  <c r="N5" i="23"/>
  <c r="G5" i="23"/>
  <c r="G56" i="23"/>
  <c r="N56" i="23"/>
  <c r="R56" i="23"/>
  <c r="R21" i="23"/>
  <c r="G21" i="23"/>
  <c r="N21" i="23"/>
  <c r="R80" i="23"/>
  <c r="G80" i="23"/>
  <c r="N80" i="23"/>
  <c r="N10" i="23"/>
  <c r="G10" i="23"/>
  <c r="R10" i="23"/>
  <c r="R20" i="23"/>
  <c r="N20" i="23"/>
  <c r="G20" i="23"/>
  <c r="G34" i="23"/>
  <c r="R34" i="23"/>
  <c r="N34" i="23"/>
  <c r="R35" i="23"/>
  <c r="G35" i="23"/>
  <c r="N35" i="23"/>
  <c r="G50" i="15"/>
  <c r="N50" i="15"/>
  <c r="R50" i="15"/>
  <c r="R48" i="15"/>
  <c r="N48" i="15"/>
  <c r="G48" i="15"/>
  <c r="G31" i="15"/>
  <c r="R31" i="15"/>
  <c r="N31" i="15"/>
  <c r="G65" i="15"/>
  <c r="N65" i="15"/>
  <c r="R65" i="15"/>
  <c r="R62" i="15"/>
  <c r="N62" i="15"/>
  <c r="G62" i="15"/>
  <c r="G78" i="15"/>
  <c r="N78" i="15"/>
  <c r="R78" i="15"/>
  <c r="G83" i="15"/>
  <c r="R83" i="15"/>
  <c r="N83" i="15"/>
  <c r="R13" i="15"/>
  <c r="G13" i="15"/>
  <c r="N13" i="15"/>
  <c r="R48" i="10"/>
  <c r="G48" i="10"/>
  <c r="N48" i="10"/>
  <c r="N46" i="10"/>
  <c r="R46" i="10"/>
  <c r="G46" i="10"/>
  <c r="N41" i="10"/>
  <c r="R41" i="10"/>
  <c r="G41" i="10"/>
  <c r="G85" i="10"/>
  <c r="R85" i="10"/>
  <c r="N85" i="10"/>
  <c r="R62" i="10"/>
  <c r="N62" i="10"/>
  <c r="G62" i="10"/>
  <c r="R10" i="10"/>
  <c r="G10" i="10"/>
  <c r="N10" i="10"/>
  <c r="R21" i="10"/>
  <c r="G21" i="10"/>
  <c r="N21" i="10"/>
  <c r="R36" i="10"/>
  <c r="N36" i="10"/>
  <c r="G36" i="10"/>
  <c r="N17" i="10"/>
  <c r="G17" i="10"/>
  <c r="R17" i="10"/>
  <c r="N29" i="10"/>
  <c r="G29" i="10"/>
  <c r="R29" i="10"/>
  <c r="N49" i="18"/>
  <c r="G49" i="18"/>
  <c r="R49" i="18"/>
  <c r="N27" i="18"/>
  <c r="R27" i="18"/>
  <c r="G27" i="18"/>
  <c r="R63" i="18"/>
  <c r="G63" i="18"/>
  <c r="N63" i="18"/>
  <c r="G61" i="18"/>
  <c r="R61" i="18"/>
  <c r="N61" i="18"/>
  <c r="R17" i="18"/>
  <c r="G17" i="18"/>
  <c r="N17" i="18"/>
  <c r="G60" i="18"/>
  <c r="N60" i="18"/>
  <c r="R60" i="18"/>
  <c r="G66" i="18"/>
  <c r="N66" i="18"/>
  <c r="R66" i="18"/>
  <c r="R64" i="18"/>
  <c r="G64" i="18"/>
  <c r="N64" i="18"/>
  <c r="R34" i="18"/>
  <c r="N34" i="18"/>
  <c r="G34" i="18"/>
  <c r="O74" i="28"/>
  <c r="S74" i="28"/>
  <c r="R5" i="28"/>
  <c r="G5" i="28"/>
  <c r="N5" i="28"/>
  <c r="R63" i="11"/>
  <c r="N63" i="11"/>
  <c r="G63" i="11"/>
  <c r="G33" i="11"/>
  <c r="R33" i="11"/>
  <c r="N33" i="11"/>
  <c r="G53" i="13"/>
  <c r="N53" i="13"/>
  <c r="R53" i="13"/>
  <c r="R54" i="13"/>
  <c r="G54" i="13"/>
  <c r="N54" i="13"/>
  <c r="G44" i="13"/>
  <c r="N44" i="13"/>
  <c r="R44" i="13"/>
  <c r="N67" i="13"/>
  <c r="R67" i="13"/>
  <c r="G67" i="13"/>
  <c r="G23" i="13"/>
  <c r="R23" i="13"/>
  <c r="N23" i="13"/>
  <c r="N32" i="13"/>
  <c r="R32" i="13"/>
  <c r="G32" i="13"/>
  <c r="R64" i="13"/>
  <c r="N64" i="13"/>
  <c r="G64" i="13"/>
  <c r="G22" i="13"/>
  <c r="R22" i="13"/>
  <c r="N22" i="13"/>
  <c r="N78" i="13"/>
  <c r="R78" i="13"/>
  <c r="G78" i="13"/>
  <c r="S75" i="13"/>
  <c r="O75" i="13"/>
  <c r="G57" i="12"/>
  <c r="N57" i="12"/>
  <c r="R57" i="12"/>
  <c r="R48" i="12"/>
  <c r="N48" i="12"/>
  <c r="G48" i="12"/>
  <c r="R39" i="12"/>
  <c r="G39" i="12"/>
  <c r="N39" i="12"/>
  <c r="R62" i="12"/>
  <c r="N62" i="12"/>
  <c r="G62" i="12"/>
  <c r="N68" i="12"/>
  <c r="R68" i="12"/>
  <c r="G68" i="12"/>
  <c r="R63" i="12"/>
  <c r="G63" i="12"/>
  <c r="N63" i="12"/>
  <c r="R28" i="12"/>
  <c r="G28" i="12"/>
  <c r="N28" i="12"/>
  <c r="N80" i="12"/>
  <c r="R80" i="12"/>
  <c r="G80" i="12"/>
  <c r="N86" i="12"/>
  <c r="R86" i="12"/>
  <c r="G86" i="12"/>
  <c r="G44" i="12"/>
  <c r="N44" i="12"/>
  <c r="R44" i="12"/>
  <c r="S77" i="23"/>
  <c r="O77" i="23"/>
  <c r="O70" i="11"/>
  <c r="S70" i="11"/>
  <c r="S76" i="18"/>
  <c r="O76" i="18"/>
  <c r="S74" i="26"/>
  <c r="O74" i="26"/>
  <c r="S72" i="26"/>
  <c r="O72" i="26"/>
  <c r="O75" i="26"/>
  <c r="S75" i="26"/>
  <c r="O71" i="14"/>
  <c r="S71" i="14"/>
  <c r="O76" i="27"/>
  <c r="S76" i="27"/>
  <c r="O76" i="24"/>
  <c r="S76" i="24"/>
  <c r="S70" i="25"/>
  <c r="O70" i="25"/>
  <c r="S73" i="9"/>
  <c r="O73" i="9"/>
  <c r="S70" i="19"/>
  <c r="O70" i="19"/>
  <c r="O73" i="26"/>
  <c r="S73" i="26"/>
  <c r="S77" i="25"/>
  <c r="O77" i="25"/>
  <c r="S70" i="9"/>
  <c r="O70" i="9"/>
  <c r="O70" i="16"/>
  <c r="S70" i="16"/>
  <c r="O27" i="4"/>
  <c r="S27" i="4"/>
  <c r="V27" i="1" s="1"/>
  <c r="G71" i="13"/>
  <c r="G70" i="16"/>
  <c r="O60" i="4"/>
  <c r="S60" i="4"/>
  <c r="V60" i="1" s="1"/>
  <c r="N73" i="4"/>
  <c r="R73" i="4"/>
  <c r="U73" i="1" s="1"/>
  <c r="G75" i="15"/>
  <c r="O69" i="4"/>
  <c r="S69" i="4"/>
  <c r="V69" i="1" s="1"/>
  <c r="G76" i="27"/>
  <c r="S51" i="4"/>
  <c r="V51" i="1" s="1"/>
  <c r="O51" i="4"/>
  <c r="U77" i="1"/>
  <c r="S33" i="4"/>
  <c r="V33" i="1" s="1"/>
  <c r="O33" i="4"/>
  <c r="V45" i="1"/>
  <c r="S59" i="4"/>
  <c r="V59" i="1" s="1"/>
  <c r="O59" i="4"/>
  <c r="G75" i="23"/>
  <c r="O40" i="4"/>
  <c r="S40" i="4"/>
  <c r="V40" i="1" s="1"/>
  <c r="N70" i="4"/>
  <c r="R70" i="4"/>
  <c r="U70" i="1" s="1"/>
  <c r="S24" i="4"/>
  <c r="V24" i="1" s="1"/>
  <c r="O24" i="4"/>
  <c r="S66" i="4"/>
  <c r="V66" i="1" s="1"/>
  <c r="O66" i="4"/>
  <c r="S52" i="4"/>
  <c r="V52" i="1" s="1"/>
  <c r="O52" i="4"/>
  <c r="G74" i="26"/>
  <c r="V63" i="1"/>
  <c r="O44" i="4"/>
  <c r="S44" i="4"/>
  <c r="V44" i="1" s="1"/>
  <c r="O36" i="4"/>
  <c r="S36" i="4"/>
  <c r="V36" i="1" s="1"/>
  <c r="G73" i="9"/>
  <c r="S62" i="4"/>
  <c r="V62" i="1" s="1"/>
  <c r="O62" i="4"/>
  <c r="G75" i="26"/>
  <c r="U74" i="1"/>
  <c r="V49" i="1"/>
  <c r="S34" i="4"/>
  <c r="V34" i="1" s="1"/>
  <c r="O34" i="4"/>
  <c r="S7" i="4"/>
  <c r="V7" i="1" s="1"/>
  <c r="O7" i="4"/>
  <c r="N75" i="4"/>
  <c r="R75" i="4"/>
  <c r="U75" i="1" s="1"/>
  <c r="U76" i="1"/>
  <c r="O46" i="1"/>
  <c r="S46" i="1"/>
  <c r="S66" i="1"/>
  <c r="O66" i="1"/>
  <c r="S56" i="1"/>
  <c r="O56" i="1"/>
  <c r="O74" i="24"/>
  <c r="S74" i="24"/>
  <c r="N51" i="4"/>
  <c r="R51" i="4"/>
  <c r="G51" i="4"/>
  <c r="N11" i="4"/>
  <c r="G11" i="4"/>
  <c r="R11" i="4"/>
  <c r="N19" i="4"/>
  <c r="G19" i="4"/>
  <c r="R19" i="4"/>
  <c r="G41" i="4"/>
  <c r="R41" i="4"/>
  <c r="N41" i="4"/>
  <c r="R45" i="4"/>
  <c r="N45" i="4"/>
  <c r="G45" i="4"/>
  <c r="N86" i="4"/>
  <c r="O76" i="23"/>
  <c r="S76" i="23"/>
  <c r="R83" i="16"/>
  <c r="G83" i="16"/>
  <c r="N83" i="16"/>
  <c r="R45" i="16"/>
  <c r="N45" i="16"/>
  <c r="G45" i="16"/>
  <c r="R64" i="16"/>
  <c r="G64" i="16"/>
  <c r="N64" i="16"/>
  <c r="R9" i="16"/>
  <c r="G9" i="16"/>
  <c r="N9" i="16"/>
  <c r="G28" i="16"/>
  <c r="R28" i="16"/>
  <c r="N28" i="16"/>
  <c r="N33" i="9"/>
  <c r="R33" i="9"/>
  <c r="G33" i="9"/>
  <c r="N16" i="9"/>
  <c r="G16" i="9"/>
  <c r="R16" i="9"/>
  <c r="R31" i="9"/>
  <c r="G31" i="9"/>
  <c r="N31" i="9"/>
  <c r="S54" i="1"/>
  <c r="O54" i="1"/>
  <c r="O13" i="1"/>
  <c r="S13" i="1"/>
  <c r="O72" i="22"/>
  <c r="S72" i="22"/>
  <c r="G49" i="24"/>
  <c r="N49" i="24"/>
  <c r="R49" i="24"/>
  <c r="R32" i="24"/>
  <c r="N32" i="24"/>
  <c r="G32" i="24"/>
  <c r="N67" i="24"/>
  <c r="R67" i="24"/>
  <c r="G67" i="24"/>
  <c r="R65" i="24"/>
  <c r="N65" i="24"/>
  <c r="G65" i="24"/>
  <c r="N19" i="24"/>
  <c r="R19" i="24"/>
  <c r="G19" i="24"/>
  <c r="G14" i="24"/>
  <c r="N14" i="24"/>
  <c r="R14" i="24"/>
  <c r="G20" i="24"/>
  <c r="N20" i="24"/>
  <c r="R20" i="24"/>
  <c r="N36" i="24"/>
  <c r="G36" i="24"/>
  <c r="R36" i="24"/>
  <c r="R25" i="24"/>
  <c r="G25" i="24"/>
  <c r="N25" i="24"/>
  <c r="G48" i="27"/>
  <c r="R48" i="27"/>
  <c r="N48" i="27"/>
  <c r="R11" i="27"/>
  <c r="G11" i="27"/>
  <c r="N11" i="27"/>
  <c r="R69" i="27"/>
  <c r="G69" i="27"/>
  <c r="N69" i="27"/>
  <c r="N30" i="27"/>
  <c r="R30" i="27"/>
  <c r="G30" i="27"/>
  <c r="G27" i="27"/>
  <c r="R27" i="27"/>
  <c r="N27" i="27"/>
  <c r="G42" i="27"/>
  <c r="R42" i="27"/>
  <c r="N42" i="27"/>
  <c r="R60" i="27"/>
  <c r="N60" i="27"/>
  <c r="G60" i="27"/>
  <c r="N39" i="27"/>
  <c r="R39" i="27"/>
  <c r="G39" i="27"/>
  <c r="N47" i="27"/>
  <c r="R47" i="27"/>
  <c r="G47" i="27"/>
  <c r="S32" i="1"/>
  <c r="O32" i="1"/>
  <c r="S71" i="11"/>
  <c r="O71" i="11"/>
  <c r="N57" i="15"/>
  <c r="G57" i="15"/>
  <c r="R57" i="15"/>
  <c r="G68" i="15"/>
  <c r="N68" i="15"/>
  <c r="R68" i="15"/>
  <c r="R81" i="15"/>
  <c r="G81" i="15"/>
  <c r="N81" i="15"/>
  <c r="R59" i="15"/>
  <c r="G59" i="15"/>
  <c r="N59" i="15"/>
  <c r="R79" i="15"/>
  <c r="G79" i="15"/>
  <c r="N79" i="15"/>
  <c r="R33" i="15"/>
  <c r="G33" i="15"/>
  <c r="N33" i="15"/>
  <c r="R84" i="15"/>
  <c r="G84" i="15"/>
  <c r="N84" i="15"/>
  <c r="N52" i="28"/>
  <c r="R52" i="28"/>
  <c r="G52" i="28"/>
  <c r="G78" i="28"/>
  <c r="R78" i="28"/>
  <c r="N78" i="28"/>
  <c r="N85" i="28"/>
  <c r="G85" i="28"/>
  <c r="R85" i="28"/>
  <c r="R15" i="28"/>
  <c r="N15" i="28"/>
  <c r="G15" i="28"/>
  <c r="R59" i="28"/>
  <c r="G59" i="28"/>
  <c r="N59" i="28"/>
  <c r="N33" i="28"/>
  <c r="R33" i="28"/>
  <c r="G33" i="28"/>
  <c r="R24" i="28"/>
  <c r="G24" i="28"/>
  <c r="N24" i="28"/>
  <c r="G36" i="28"/>
  <c r="N36" i="28"/>
  <c r="R36" i="28"/>
  <c r="G39" i="28"/>
  <c r="N39" i="28"/>
  <c r="R39" i="28"/>
  <c r="R42" i="28"/>
  <c r="N42" i="28"/>
  <c r="G42" i="28"/>
  <c r="R51" i="11"/>
  <c r="N51" i="11"/>
  <c r="G51" i="11"/>
  <c r="G58" i="11"/>
  <c r="N58" i="11"/>
  <c r="R58" i="11"/>
  <c r="R28" i="11"/>
  <c r="G28" i="11"/>
  <c r="N28" i="11"/>
  <c r="G9" i="11"/>
  <c r="R9" i="11"/>
  <c r="N9" i="11"/>
  <c r="R7" i="11"/>
  <c r="G7" i="11"/>
  <c r="N7" i="11"/>
  <c r="G13" i="11"/>
  <c r="N13" i="11"/>
  <c r="R13" i="11"/>
  <c r="R41" i="11"/>
  <c r="N41" i="11"/>
  <c r="G41" i="11"/>
  <c r="R6" i="11"/>
  <c r="N6" i="11"/>
  <c r="G6" i="11"/>
  <c r="N52" i="13"/>
  <c r="G52" i="13"/>
  <c r="R52" i="13"/>
  <c r="R10" i="13"/>
  <c r="G10" i="13"/>
  <c r="N10" i="13"/>
  <c r="G39" i="13"/>
  <c r="N39" i="13"/>
  <c r="R39" i="13"/>
  <c r="G35" i="13"/>
  <c r="N35" i="13"/>
  <c r="R35" i="13"/>
  <c r="R27" i="13"/>
  <c r="G27" i="13"/>
  <c r="N27" i="13"/>
  <c r="R38" i="13"/>
  <c r="G38" i="13"/>
  <c r="N38" i="13"/>
  <c r="G66" i="13"/>
  <c r="N66" i="13"/>
  <c r="R66" i="13"/>
  <c r="R59" i="13"/>
  <c r="G59" i="13"/>
  <c r="N59" i="13"/>
  <c r="R52" i="17"/>
  <c r="G52" i="17"/>
  <c r="N52" i="17"/>
  <c r="G30" i="17"/>
  <c r="R30" i="17"/>
  <c r="N30" i="17"/>
  <c r="R18" i="17"/>
  <c r="N18" i="17"/>
  <c r="G18" i="17"/>
  <c r="N6" i="17"/>
  <c r="R6" i="17"/>
  <c r="G6" i="17"/>
  <c r="N47" i="17"/>
  <c r="R47" i="17"/>
  <c r="G47" i="17"/>
  <c r="G35" i="17"/>
  <c r="N35" i="17"/>
  <c r="R35" i="17"/>
  <c r="N60" i="17"/>
  <c r="G60" i="17"/>
  <c r="R60" i="17"/>
  <c r="R24" i="17"/>
  <c r="G24" i="17"/>
  <c r="N24" i="17"/>
  <c r="G37" i="17"/>
  <c r="N37" i="17"/>
  <c r="R37" i="17"/>
  <c r="N19" i="17"/>
  <c r="R19" i="17"/>
  <c r="G19" i="17"/>
  <c r="S44" i="1"/>
  <c r="O44" i="1"/>
  <c r="O64" i="1"/>
  <c r="S64" i="1"/>
  <c r="G61" i="4"/>
  <c r="S72" i="19"/>
  <c r="O72" i="19"/>
  <c r="G48" i="9"/>
  <c r="N48" i="9"/>
  <c r="R48" i="9"/>
  <c r="R35" i="9"/>
  <c r="G35" i="9"/>
  <c r="N35" i="9"/>
  <c r="R14" i="9"/>
  <c r="G14" i="9"/>
  <c r="N14" i="9"/>
  <c r="N64" i="9"/>
  <c r="R64" i="9"/>
  <c r="G64" i="9"/>
  <c r="R25" i="9"/>
  <c r="N25" i="9"/>
  <c r="G25" i="9"/>
  <c r="N81" i="9"/>
  <c r="R81" i="9"/>
  <c r="G81" i="9"/>
  <c r="G24" i="9"/>
  <c r="R24" i="9"/>
  <c r="N24" i="9"/>
  <c r="G46" i="9"/>
  <c r="R46" i="9"/>
  <c r="N46" i="9"/>
  <c r="S72" i="24"/>
  <c r="O72" i="24"/>
  <c r="N50" i="27"/>
  <c r="R50" i="27"/>
  <c r="G50" i="27"/>
  <c r="G52" i="27"/>
  <c r="R52" i="27"/>
  <c r="N52" i="27"/>
  <c r="R44" i="27"/>
  <c r="N44" i="27"/>
  <c r="G44" i="27"/>
  <c r="R15" i="27"/>
  <c r="G15" i="27"/>
  <c r="N15" i="27"/>
  <c r="N45" i="27"/>
  <c r="R45" i="27"/>
  <c r="G45" i="27"/>
  <c r="N84" i="27"/>
  <c r="G84" i="27"/>
  <c r="R84" i="27"/>
  <c r="R78" i="27"/>
  <c r="N78" i="27"/>
  <c r="G78" i="27"/>
  <c r="G35" i="27"/>
  <c r="N35" i="27"/>
  <c r="R35" i="27"/>
  <c r="R10" i="27"/>
  <c r="N10" i="27"/>
  <c r="G10" i="27"/>
  <c r="R66" i="27"/>
  <c r="N66" i="27"/>
  <c r="G66" i="27"/>
  <c r="N51" i="22"/>
  <c r="R51" i="22"/>
  <c r="G51" i="22"/>
  <c r="G56" i="22"/>
  <c r="R56" i="22"/>
  <c r="N56" i="22"/>
  <c r="N27" i="22"/>
  <c r="R27" i="22"/>
  <c r="G27" i="22"/>
  <c r="O74" i="10"/>
  <c r="S74" i="10"/>
  <c r="O72" i="11"/>
  <c r="S72" i="11"/>
  <c r="G53" i="23"/>
  <c r="R53" i="23"/>
  <c r="N53" i="23"/>
  <c r="G52" i="23"/>
  <c r="R52" i="23"/>
  <c r="N52" i="23"/>
  <c r="R79" i="23"/>
  <c r="G79" i="23"/>
  <c r="N79" i="23"/>
  <c r="R45" i="23"/>
  <c r="G45" i="23"/>
  <c r="N45" i="23"/>
  <c r="N65" i="23"/>
  <c r="R65" i="23"/>
  <c r="G65" i="23"/>
  <c r="N59" i="23"/>
  <c r="G59" i="23"/>
  <c r="R59" i="23"/>
  <c r="N17" i="23"/>
  <c r="R17" i="23"/>
  <c r="G17" i="23"/>
  <c r="N28" i="23"/>
  <c r="G28" i="23"/>
  <c r="R28" i="23"/>
  <c r="N23" i="23"/>
  <c r="R23" i="23"/>
  <c r="G23" i="23"/>
  <c r="O77" i="18"/>
  <c r="S77" i="18"/>
  <c r="S59" i="1"/>
  <c r="O59" i="1"/>
  <c r="G5" i="10"/>
  <c r="R5" i="10"/>
  <c r="N5" i="10"/>
  <c r="G58" i="10"/>
  <c r="N58" i="10"/>
  <c r="R58" i="10"/>
  <c r="N9" i="10"/>
  <c r="R9" i="10"/>
  <c r="G9" i="10"/>
  <c r="R28" i="10"/>
  <c r="G28" i="10"/>
  <c r="N28" i="10"/>
  <c r="G26" i="10"/>
  <c r="N26" i="10"/>
  <c r="R26" i="10"/>
  <c r="R35" i="10"/>
  <c r="N35" i="10"/>
  <c r="G35" i="10"/>
  <c r="G31" i="10"/>
  <c r="N31" i="10"/>
  <c r="R31" i="10"/>
  <c r="G11" i="10"/>
  <c r="N11" i="10"/>
  <c r="R11" i="10"/>
  <c r="R40" i="10"/>
  <c r="G40" i="10"/>
  <c r="N40" i="10"/>
  <c r="R79" i="10"/>
  <c r="G79" i="10"/>
  <c r="N79" i="10"/>
  <c r="R18" i="18"/>
  <c r="N18" i="18"/>
  <c r="G18" i="18"/>
  <c r="G19" i="18"/>
  <c r="R19" i="18"/>
  <c r="N19" i="18"/>
  <c r="G45" i="18"/>
  <c r="R45" i="18"/>
  <c r="N45" i="18"/>
  <c r="N50" i="28"/>
  <c r="R50" i="28"/>
  <c r="G50" i="28"/>
  <c r="R54" i="28"/>
  <c r="G54" i="28"/>
  <c r="N54" i="28"/>
  <c r="N16" i="28"/>
  <c r="G16" i="28"/>
  <c r="R16" i="28"/>
  <c r="R83" i="28"/>
  <c r="G83" i="28"/>
  <c r="N83" i="28"/>
  <c r="G17" i="28"/>
  <c r="R17" i="28"/>
  <c r="N17" i="28"/>
  <c r="R13" i="28"/>
  <c r="G13" i="28"/>
  <c r="N13" i="28"/>
  <c r="N30" i="28"/>
  <c r="R30" i="28"/>
  <c r="G30" i="28"/>
  <c r="G8" i="28"/>
  <c r="R8" i="28"/>
  <c r="N8" i="28"/>
  <c r="G18" i="28"/>
  <c r="N18" i="28"/>
  <c r="R18" i="28"/>
  <c r="N56" i="13"/>
  <c r="R56" i="13"/>
  <c r="G56" i="13"/>
  <c r="N28" i="13"/>
  <c r="R28" i="13"/>
  <c r="G28" i="13"/>
  <c r="R45" i="13"/>
  <c r="G45" i="13"/>
  <c r="N45" i="13"/>
  <c r="N12" i="13"/>
  <c r="R12" i="13"/>
  <c r="G12" i="13"/>
  <c r="G25" i="13"/>
  <c r="N25" i="13"/>
  <c r="R25" i="13"/>
  <c r="N11" i="13"/>
  <c r="R11" i="13"/>
  <c r="G11" i="13"/>
  <c r="N13" i="13"/>
  <c r="G13" i="13"/>
  <c r="R13" i="13"/>
  <c r="G81" i="13"/>
  <c r="N81" i="13"/>
  <c r="R81" i="13"/>
  <c r="N85" i="13"/>
  <c r="R85" i="13"/>
  <c r="G85" i="13"/>
  <c r="R48" i="17"/>
  <c r="N48" i="17"/>
  <c r="G48" i="17"/>
  <c r="G82" i="17"/>
  <c r="N82" i="17"/>
  <c r="R82" i="17"/>
  <c r="G69" i="17"/>
  <c r="N69" i="17"/>
  <c r="R69" i="17"/>
  <c r="R40" i="17"/>
  <c r="G40" i="17"/>
  <c r="N40" i="17"/>
  <c r="N23" i="17"/>
  <c r="R23" i="17"/>
  <c r="G23" i="17"/>
  <c r="G85" i="17"/>
  <c r="N85" i="17"/>
  <c r="R85" i="17"/>
  <c r="G36" i="17"/>
  <c r="N36" i="17"/>
  <c r="R36" i="17"/>
  <c r="G66" i="17"/>
  <c r="R66" i="17"/>
  <c r="N66" i="17"/>
  <c r="N83" i="17"/>
  <c r="R83" i="17"/>
  <c r="G83" i="17"/>
  <c r="S51" i="1"/>
  <c r="O51" i="1"/>
  <c r="S75" i="28"/>
  <c r="O75" i="28"/>
  <c r="O76" i="13"/>
  <c r="S76" i="13"/>
  <c r="R50" i="25"/>
  <c r="N50" i="25"/>
  <c r="G50" i="25"/>
  <c r="R58" i="25"/>
  <c r="G58" i="25"/>
  <c r="N58" i="25"/>
  <c r="R45" i="25"/>
  <c r="N45" i="25"/>
  <c r="G45" i="25"/>
  <c r="R13" i="25"/>
  <c r="G13" i="25"/>
  <c r="N13" i="25"/>
  <c r="G10" i="25"/>
  <c r="N10" i="25"/>
  <c r="R10" i="25"/>
  <c r="N62" i="25"/>
  <c r="R62" i="25"/>
  <c r="G62" i="25"/>
  <c r="R41" i="25"/>
  <c r="G41" i="25"/>
  <c r="N41" i="25"/>
  <c r="R5" i="25"/>
  <c r="N5" i="25"/>
  <c r="G5" i="25"/>
  <c r="R73" i="1"/>
  <c r="N73" i="1"/>
  <c r="R72" i="1"/>
  <c r="N72" i="1"/>
  <c r="G85" i="26"/>
  <c r="N85" i="26"/>
  <c r="R85" i="26"/>
  <c r="S72" i="28"/>
  <c r="O72" i="28"/>
  <c r="N48" i="24"/>
  <c r="G48" i="24"/>
  <c r="R48" i="24"/>
  <c r="R10" i="24"/>
  <c r="G10" i="24"/>
  <c r="N10" i="24"/>
  <c r="G46" i="24"/>
  <c r="N46" i="24"/>
  <c r="R46" i="24"/>
  <c r="N38" i="24"/>
  <c r="R38" i="24"/>
  <c r="G38" i="24"/>
  <c r="N80" i="24"/>
  <c r="R80" i="24"/>
  <c r="G80" i="24"/>
  <c r="R23" i="24"/>
  <c r="N23" i="24"/>
  <c r="G23" i="24"/>
  <c r="R64" i="24"/>
  <c r="N64" i="24"/>
  <c r="G64" i="24"/>
  <c r="N66" i="24"/>
  <c r="R66" i="24"/>
  <c r="G66" i="24"/>
  <c r="G11" i="24"/>
  <c r="R11" i="24"/>
  <c r="N11" i="24"/>
  <c r="N59" i="24"/>
  <c r="R59" i="24"/>
  <c r="G59" i="24"/>
  <c r="O78" i="1"/>
  <c r="S78" i="1"/>
  <c r="N54" i="27"/>
  <c r="R54" i="27"/>
  <c r="G54" i="27"/>
  <c r="N63" i="27"/>
  <c r="R63" i="27"/>
  <c r="G63" i="27"/>
  <c r="N50" i="22"/>
  <c r="R50" i="22"/>
  <c r="G50" i="22"/>
  <c r="R48" i="22"/>
  <c r="N48" i="22"/>
  <c r="G48" i="22"/>
  <c r="R31" i="22"/>
  <c r="G31" i="22"/>
  <c r="N31" i="22"/>
  <c r="N25" i="22"/>
  <c r="G25" i="22"/>
  <c r="R25" i="22"/>
  <c r="G69" i="22"/>
  <c r="N69" i="22"/>
  <c r="R69" i="22"/>
  <c r="N66" i="22"/>
  <c r="R66" i="22"/>
  <c r="G66" i="22"/>
  <c r="R81" i="22"/>
  <c r="G81" i="22"/>
  <c r="N81" i="22"/>
  <c r="R45" i="22"/>
  <c r="G45" i="22"/>
  <c r="N45" i="22"/>
  <c r="G37" i="22"/>
  <c r="R37" i="22"/>
  <c r="N37" i="22"/>
  <c r="R51" i="23"/>
  <c r="G51" i="23"/>
  <c r="N51" i="23"/>
  <c r="N57" i="23"/>
  <c r="R57" i="23"/>
  <c r="G57" i="23"/>
  <c r="N37" i="23"/>
  <c r="R37" i="23"/>
  <c r="G37" i="23"/>
  <c r="R82" i="23"/>
  <c r="G82" i="23"/>
  <c r="N82" i="23"/>
  <c r="N39" i="23"/>
  <c r="G39" i="23"/>
  <c r="R39" i="23"/>
  <c r="R16" i="23"/>
  <c r="N16" i="23"/>
  <c r="G16" i="23"/>
  <c r="G66" i="23"/>
  <c r="N66" i="23"/>
  <c r="R66" i="23"/>
  <c r="R33" i="23"/>
  <c r="G33" i="23"/>
  <c r="N33" i="23"/>
  <c r="R31" i="23"/>
  <c r="G31" i="23"/>
  <c r="N31" i="23"/>
  <c r="G41" i="23"/>
  <c r="R41" i="23"/>
  <c r="N41" i="23"/>
  <c r="O68" i="1"/>
  <c r="S68" i="1"/>
  <c r="G53" i="15"/>
  <c r="N53" i="15"/>
  <c r="R53" i="15"/>
  <c r="N47" i="15"/>
  <c r="R47" i="15"/>
  <c r="G47" i="15"/>
  <c r="G61" i="15"/>
  <c r="N61" i="15"/>
  <c r="R61" i="15"/>
  <c r="G6" i="15"/>
  <c r="N6" i="15"/>
  <c r="R6" i="15"/>
  <c r="N11" i="15"/>
  <c r="R11" i="15"/>
  <c r="G11" i="15"/>
  <c r="N42" i="15"/>
  <c r="R42" i="15"/>
  <c r="G42" i="15"/>
  <c r="G66" i="15"/>
  <c r="N66" i="15"/>
  <c r="R66" i="15"/>
  <c r="N45" i="15"/>
  <c r="R45" i="15"/>
  <c r="G45" i="15"/>
  <c r="R53" i="10"/>
  <c r="N53" i="10"/>
  <c r="G53" i="10"/>
  <c r="R52" i="10"/>
  <c r="G52" i="10"/>
  <c r="N52" i="10"/>
  <c r="N33" i="10"/>
  <c r="R33" i="10"/>
  <c r="G33" i="10"/>
  <c r="N68" i="10"/>
  <c r="R68" i="10"/>
  <c r="G68" i="10"/>
  <c r="G44" i="10"/>
  <c r="N44" i="10"/>
  <c r="R44" i="10"/>
  <c r="R63" i="10"/>
  <c r="G63" i="10"/>
  <c r="N63" i="10"/>
  <c r="R83" i="10"/>
  <c r="G83" i="10"/>
  <c r="N83" i="10"/>
  <c r="G60" i="10"/>
  <c r="R60" i="10"/>
  <c r="N60" i="10"/>
  <c r="G20" i="10"/>
  <c r="N20" i="10"/>
  <c r="R20" i="10"/>
  <c r="N29" i="18"/>
  <c r="R29" i="18"/>
  <c r="G29" i="18"/>
  <c r="R38" i="18"/>
  <c r="G38" i="18"/>
  <c r="N38" i="18"/>
  <c r="G9" i="18"/>
  <c r="N9" i="18"/>
  <c r="R9" i="18"/>
  <c r="G39" i="18"/>
  <c r="N39" i="18"/>
  <c r="R39" i="18"/>
  <c r="R69" i="18"/>
  <c r="G69" i="18"/>
  <c r="N69" i="18"/>
  <c r="G80" i="18"/>
  <c r="N80" i="18"/>
  <c r="R80" i="18"/>
  <c r="G33" i="18"/>
  <c r="N33" i="18"/>
  <c r="R33" i="18"/>
  <c r="R56" i="11"/>
  <c r="G56" i="11"/>
  <c r="N56" i="11"/>
  <c r="G32" i="11"/>
  <c r="R32" i="11"/>
  <c r="N32" i="11"/>
  <c r="G60" i="11"/>
  <c r="N60" i="11"/>
  <c r="R60" i="11"/>
  <c r="G62" i="11"/>
  <c r="N62" i="11"/>
  <c r="R62" i="11"/>
  <c r="G67" i="11"/>
  <c r="N67" i="11"/>
  <c r="R67" i="11"/>
  <c r="G8" i="11"/>
  <c r="R8" i="11"/>
  <c r="N8" i="11"/>
  <c r="N35" i="11"/>
  <c r="R35" i="11"/>
  <c r="G35" i="11"/>
  <c r="R84" i="11"/>
  <c r="N84" i="11"/>
  <c r="G84" i="11"/>
  <c r="G46" i="11"/>
  <c r="N46" i="11"/>
  <c r="R46" i="11"/>
  <c r="S37" i="1"/>
  <c r="O37" i="1"/>
  <c r="R51" i="17"/>
  <c r="G51" i="17"/>
  <c r="N51" i="17"/>
  <c r="G53" i="17"/>
  <c r="N53" i="17"/>
  <c r="R53" i="17"/>
  <c r="N80" i="17"/>
  <c r="R80" i="17"/>
  <c r="G80" i="17"/>
  <c r="N14" i="17"/>
  <c r="R14" i="17"/>
  <c r="G14" i="17"/>
  <c r="R12" i="17"/>
  <c r="G12" i="17"/>
  <c r="N12" i="17"/>
  <c r="G16" i="17"/>
  <c r="R16" i="17"/>
  <c r="N16" i="17"/>
  <c r="R31" i="17"/>
  <c r="G31" i="17"/>
  <c r="N31" i="17"/>
  <c r="R28" i="17"/>
  <c r="G28" i="17"/>
  <c r="N28" i="17"/>
  <c r="O48" i="1"/>
  <c r="S48" i="1"/>
  <c r="N53" i="12"/>
  <c r="R53" i="12"/>
  <c r="G53" i="12"/>
  <c r="R64" i="12"/>
  <c r="N64" i="12"/>
  <c r="G64" i="12"/>
  <c r="R18" i="12"/>
  <c r="G18" i="12"/>
  <c r="N18" i="12"/>
  <c r="G43" i="12"/>
  <c r="N43" i="12"/>
  <c r="R43" i="12"/>
  <c r="G83" i="12"/>
  <c r="N83" i="12"/>
  <c r="R83" i="12"/>
  <c r="G31" i="12"/>
  <c r="N31" i="12"/>
  <c r="R31" i="12"/>
  <c r="R40" i="12"/>
  <c r="G40" i="12"/>
  <c r="N40" i="12"/>
  <c r="G5" i="12"/>
  <c r="N5" i="12"/>
  <c r="R5" i="12"/>
  <c r="O33" i="1"/>
  <c r="S33" i="1"/>
  <c r="O72" i="14"/>
  <c r="S72" i="14"/>
  <c r="S71" i="22"/>
  <c r="O71" i="22"/>
  <c r="S75" i="25"/>
  <c r="O75" i="25"/>
  <c r="R50" i="26"/>
  <c r="G50" i="26"/>
  <c r="N50" i="26"/>
  <c r="R49" i="26"/>
  <c r="N49" i="26"/>
  <c r="G49" i="26"/>
  <c r="R62" i="26"/>
  <c r="G62" i="26"/>
  <c r="N62" i="26"/>
  <c r="G7" i="26"/>
  <c r="R7" i="26"/>
  <c r="N7" i="26"/>
  <c r="R11" i="26"/>
  <c r="N11" i="26"/>
  <c r="G11" i="26"/>
  <c r="R78" i="26"/>
  <c r="G78" i="26"/>
  <c r="N78" i="26"/>
  <c r="R24" i="26"/>
  <c r="G24" i="26"/>
  <c r="N24" i="26"/>
  <c r="G41" i="26"/>
  <c r="N41" i="26"/>
  <c r="R41" i="26"/>
  <c r="O71" i="10"/>
  <c r="S71" i="10"/>
  <c r="G57" i="14"/>
  <c r="N57" i="14"/>
  <c r="R57" i="14"/>
  <c r="G10" i="14"/>
  <c r="R10" i="14"/>
  <c r="N10" i="14"/>
  <c r="G42" i="14"/>
  <c r="N42" i="14"/>
  <c r="R42" i="14"/>
  <c r="N11" i="14"/>
  <c r="R11" i="14"/>
  <c r="G11" i="14"/>
  <c r="N40" i="14"/>
  <c r="R40" i="14"/>
  <c r="G40" i="14"/>
  <c r="G27" i="14"/>
  <c r="N27" i="14"/>
  <c r="R27" i="14"/>
  <c r="N28" i="14"/>
  <c r="G28" i="14"/>
  <c r="R28" i="14"/>
  <c r="R31" i="14"/>
  <c r="N31" i="14"/>
  <c r="G31" i="14"/>
  <c r="N36" i="14"/>
  <c r="R36" i="14"/>
  <c r="G36" i="14"/>
  <c r="R33" i="14"/>
  <c r="G33" i="14"/>
  <c r="N33" i="14"/>
  <c r="G51" i="27"/>
  <c r="R51" i="27"/>
  <c r="N51" i="27"/>
  <c r="G49" i="27"/>
  <c r="N49" i="27"/>
  <c r="R49" i="27"/>
  <c r="G83" i="27"/>
  <c r="R83" i="27"/>
  <c r="N83" i="27"/>
  <c r="N16" i="27"/>
  <c r="R16" i="27"/>
  <c r="G16" i="27"/>
  <c r="G33" i="27"/>
  <c r="R33" i="27"/>
  <c r="N33" i="27"/>
  <c r="R29" i="27"/>
  <c r="N29" i="27"/>
  <c r="G29" i="27"/>
  <c r="G37" i="27"/>
  <c r="R37" i="27"/>
  <c r="N37" i="27"/>
  <c r="R19" i="27"/>
  <c r="N19" i="27"/>
  <c r="G19" i="27"/>
  <c r="R62" i="27"/>
  <c r="N62" i="27"/>
  <c r="G62" i="27"/>
  <c r="R52" i="22"/>
  <c r="N52" i="22"/>
  <c r="G52" i="22"/>
  <c r="N57" i="22"/>
  <c r="R57" i="22"/>
  <c r="G57" i="22"/>
  <c r="R16" i="22"/>
  <c r="G16" i="22"/>
  <c r="N16" i="22"/>
  <c r="N29" i="22"/>
  <c r="R29" i="22"/>
  <c r="G29" i="22"/>
  <c r="N82" i="22"/>
  <c r="R82" i="22"/>
  <c r="G82" i="22"/>
  <c r="N40" i="22"/>
  <c r="R40" i="22"/>
  <c r="G40" i="22"/>
  <c r="G28" i="22"/>
  <c r="N28" i="22"/>
  <c r="R28" i="22"/>
  <c r="N39" i="22"/>
  <c r="G39" i="22"/>
  <c r="R39" i="22"/>
  <c r="N7" i="22"/>
  <c r="R7" i="22"/>
  <c r="G7" i="22"/>
  <c r="O81" i="1"/>
  <c r="S81" i="1"/>
  <c r="S16" i="1"/>
  <c r="O16" i="1"/>
  <c r="G53" i="28"/>
  <c r="N53" i="28"/>
  <c r="R53" i="28"/>
  <c r="N47" i="28"/>
  <c r="R47" i="28"/>
  <c r="G47" i="28"/>
  <c r="R10" i="28"/>
  <c r="N10" i="28"/>
  <c r="G10" i="28"/>
  <c r="G86" i="28"/>
  <c r="N86" i="28"/>
  <c r="R86" i="28"/>
  <c r="N34" i="28"/>
  <c r="G34" i="28"/>
  <c r="R34" i="28"/>
  <c r="R69" i="28"/>
  <c r="G69" i="28"/>
  <c r="N69" i="28"/>
  <c r="G19" i="28"/>
  <c r="R19" i="28"/>
  <c r="N19" i="28"/>
  <c r="G82" i="28"/>
  <c r="N82" i="28"/>
  <c r="R82" i="28"/>
  <c r="S60" i="1"/>
  <c r="O60" i="1"/>
  <c r="G49" i="11"/>
  <c r="N49" i="11"/>
  <c r="R49" i="11"/>
  <c r="G80" i="11"/>
  <c r="N80" i="11"/>
  <c r="R80" i="11"/>
  <c r="G59" i="11"/>
  <c r="N59" i="11"/>
  <c r="R59" i="11"/>
  <c r="G43" i="11"/>
  <c r="N43" i="11"/>
  <c r="R43" i="11"/>
  <c r="R23" i="11"/>
  <c r="G23" i="11"/>
  <c r="N23" i="11"/>
  <c r="N15" i="11"/>
  <c r="G15" i="11"/>
  <c r="R15" i="11"/>
  <c r="R45" i="11"/>
  <c r="N45" i="11"/>
  <c r="G45" i="11"/>
  <c r="S55" i="1"/>
  <c r="O55" i="1"/>
  <c r="G57" i="17"/>
  <c r="N57" i="17"/>
  <c r="R57" i="17"/>
  <c r="N10" i="17"/>
  <c r="G10" i="17"/>
  <c r="R10" i="17"/>
  <c r="G86" i="17"/>
  <c r="R86" i="17"/>
  <c r="N86" i="17"/>
  <c r="R27" i="17"/>
  <c r="G27" i="17"/>
  <c r="N27" i="17"/>
  <c r="N20" i="17"/>
  <c r="R20" i="17"/>
  <c r="G20" i="17"/>
  <c r="G46" i="17"/>
  <c r="R46" i="17"/>
  <c r="N46" i="17"/>
  <c r="G34" i="17"/>
  <c r="R34" i="17"/>
  <c r="N34" i="17"/>
  <c r="G13" i="17"/>
  <c r="N13" i="17"/>
  <c r="R13" i="17"/>
  <c r="N38" i="17"/>
  <c r="G38" i="17"/>
  <c r="R38" i="17"/>
  <c r="O73" i="12"/>
  <c r="S73" i="12"/>
  <c r="R11" i="12"/>
  <c r="G11" i="12"/>
  <c r="N11" i="12"/>
  <c r="R10" i="12"/>
  <c r="N10" i="12"/>
  <c r="G10" i="12"/>
  <c r="R45" i="12"/>
  <c r="G45" i="12"/>
  <c r="N45" i="12"/>
  <c r="O72" i="23"/>
  <c r="S72" i="23"/>
  <c r="S70" i="26"/>
  <c r="O70" i="26"/>
  <c r="S72" i="15"/>
  <c r="O72" i="15"/>
  <c r="O74" i="23"/>
  <c r="S74" i="23"/>
  <c r="O75" i="19"/>
  <c r="S75" i="19"/>
  <c r="O75" i="14"/>
  <c r="S75" i="14"/>
  <c r="O76" i="15"/>
  <c r="S76" i="15"/>
  <c r="G66" i="26"/>
  <c r="R66" i="26"/>
  <c r="N66" i="26"/>
  <c r="N58" i="18"/>
  <c r="R58" i="18"/>
  <c r="G58" i="18"/>
  <c r="N58" i="15"/>
  <c r="G58" i="15"/>
  <c r="R58" i="15"/>
  <c r="O71" i="27"/>
  <c r="S71" i="27"/>
  <c r="S73" i="25"/>
  <c r="O73" i="25"/>
  <c r="O71" i="26"/>
  <c r="S71" i="26"/>
  <c r="O71" i="16"/>
  <c r="S71" i="16"/>
  <c r="O74" i="9"/>
  <c r="S74" i="9"/>
  <c r="O77" i="16"/>
  <c r="S77" i="16"/>
  <c r="O77" i="19"/>
  <c r="S77" i="19"/>
  <c r="O72" i="25"/>
  <c r="S72" i="25"/>
  <c r="S14" i="4"/>
  <c r="V14" i="1" s="1"/>
  <c r="O14" i="4"/>
  <c r="G70" i="4"/>
  <c r="O23" i="4"/>
  <c r="S23" i="4"/>
  <c r="V23" i="1" s="1"/>
  <c r="G72" i="14"/>
  <c r="G77" i="25"/>
  <c r="G77" i="19"/>
  <c r="G77" i="23"/>
  <c r="G74" i="22"/>
  <c r="G71" i="10"/>
  <c r="O47" i="4"/>
  <c r="S47" i="4"/>
  <c r="V47" i="1" s="1"/>
  <c r="G71" i="14"/>
  <c r="S61" i="4"/>
  <c r="V61" i="1" s="1"/>
  <c r="O61" i="4"/>
  <c r="V86" i="1"/>
  <c r="V18" i="1"/>
  <c r="S28" i="4"/>
  <c r="V28" i="1" s="1"/>
  <c r="O28" i="4"/>
  <c r="O83" i="4"/>
  <c r="S83" i="4"/>
  <c r="V83" i="1" s="1"/>
  <c r="G70" i="25"/>
  <c r="S31" i="4"/>
  <c r="V31" i="1" s="1"/>
  <c r="O31" i="4"/>
  <c r="G76" i="23"/>
  <c r="G74" i="28"/>
  <c r="G70" i="23"/>
  <c r="G71" i="27"/>
  <c r="O16" i="4"/>
  <c r="S16" i="4"/>
  <c r="V16" i="1" s="1"/>
  <c r="O55" i="4"/>
  <c r="S55" i="4"/>
  <c r="V55" i="1" s="1"/>
  <c r="S46" i="4"/>
  <c r="V46" i="1" s="1"/>
  <c r="O46" i="4"/>
  <c r="G72" i="24"/>
  <c r="S79" i="4"/>
  <c r="V79" i="1" s="1"/>
  <c r="O79" i="4"/>
  <c r="O68" i="4"/>
  <c r="S68" i="4"/>
  <c r="V68" i="1" s="1"/>
  <c r="G76" i="13"/>
  <c r="G72" i="12"/>
  <c r="S13" i="4"/>
  <c r="V13" i="1" s="1"/>
  <c r="O13" i="4"/>
  <c r="S8" i="4"/>
  <c r="V8" i="1" s="1"/>
  <c r="O8" i="4"/>
  <c r="O12" i="4"/>
  <c r="S12" i="4"/>
  <c r="V12" i="1" s="1"/>
  <c r="G77" i="12"/>
  <c r="S10" i="4"/>
  <c r="V10" i="1" s="1"/>
  <c r="O10" i="4"/>
  <c r="R71" i="4"/>
  <c r="U71" i="1" s="1"/>
  <c r="N71" i="4"/>
  <c r="G73" i="25"/>
  <c r="G73" i="26"/>
  <c r="O15" i="4"/>
  <c r="S15" i="4"/>
  <c r="V15" i="1" s="1"/>
  <c r="G71" i="18"/>
  <c r="G75" i="9"/>
  <c r="S6" i="4"/>
  <c r="V6" i="1" s="1"/>
  <c r="O6" i="4"/>
  <c r="S85" i="4"/>
  <c r="V85" i="1" s="1"/>
  <c r="O85" i="4"/>
  <c r="S19" i="1"/>
  <c r="O19" i="1"/>
  <c r="S72" i="17"/>
  <c r="O72" i="17"/>
  <c r="O79" i="1"/>
  <c r="S79" i="1"/>
  <c r="O72" i="9"/>
  <c r="S72" i="9"/>
  <c r="N13" i="4"/>
  <c r="R13" i="4"/>
  <c r="G13" i="4"/>
  <c r="R67" i="4"/>
  <c r="G67" i="4"/>
  <c r="N67" i="4"/>
  <c r="G20" i="4"/>
  <c r="R20" i="4"/>
  <c r="N20" i="4"/>
  <c r="R65" i="4"/>
  <c r="N65" i="4"/>
  <c r="G65" i="4"/>
  <c r="G12" i="4"/>
  <c r="R12" i="4"/>
  <c r="N12" i="4"/>
  <c r="N68" i="9"/>
  <c r="R68" i="9"/>
  <c r="G68" i="9"/>
  <c r="S75" i="22"/>
  <c r="O75" i="22"/>
  <c r="G50" i="16"/>
  <c r="N50" i="16"/>
  <c r="R50" i="16"/>
  <c r="N56" i="16"/>
  <c r="R56" i="16"/>
  <c r="G56" i="16"/>
  <c r="N78" i="16"/>
  <c r="R78" i="16"/>
  <c r="G78" i="16"/>
  <c r="G53" i="9"/>
  <c r="N53" i="9"/>
  <c r="R53" i="9"/>
  <c r="R57" i="9"/>
  <c r="N57" i="9"/>
  <c r="G57" i="9"/>
  <c r="G80" i="9"/>
  <c r="R80" i="9"/>
  <c r="N80" i="9"/>
  <c r="R79" i="9"/>
  <c r="G79" i="9"/>
  <c r="N79" i="9"/>
  <c r="G34" i="9"/>
  <c r="N34" i="9"/>
  <c r="R34" i="9"/>
  <c r="N57" i="25"/>
  <c r="R57" i="25"/>
  <c r="G57" i="25"/>
  <c r="N86" i="25"/>
  <c r="R86" i="25"/>
  <c r="G86" i="25"/>
  <c r="N36" i="25"/>
  <c r="R36" i="25"/>
  <c r="G36" i="25"/>
  <c r="R7" i="25"/>
  <c r="G7" i="25"/>
  <c r="N7" i="25"/>
  <c r="R80" i="25"/>
  <c r="G80" i="25"/>
  <c r="N80" i="25"/>
  <c r="N69" i="25"/>
  <c r="R69" i="25"/>
  <c r="G69" i="25"/>
  <c r="N9" i="25"/>
  <c r="R9" i="25"/>
  <c r="G9" i="25"/>
  <c r="G29" i="25"/>
  <c r="N29" i="25"/>
  <c r="R29" i="25"/>
  <c r="R51" i="26"/>
  <c r="N51" i="26"/>
  <c r="G51" i="26"/>
  <c r="N48" i="26"/>
  <c r="R48" i="26"/>
  <c r="G48" i="26"/>
  <c r="G79" i="26"/>
  <c r="N79" i="26"/>
  <c r="R79" i="26"/>
  <c r="G46" i="26"/>
  <c r="R46" i="26"/>
  <c r="N46" i="26"/>
  <c r="R30" i="26"/>
  <c r="G30" i="26"/>
  <c r="N30" i="26"/>
  <c r="G18" i="26"/>
  <c r="N18" i="26"/>
  <c r="R18" i="26"/>
  <c r="N67" i="26"/>
  <c r="R67" i="26"/>
  <c r="G67" i="26"/>
  <c r="R81" i="26"/>
  <c r="G81" i="26"/>
  <c r="N81" i="26"/>
  <c r="R39" i="26"/>
  <c r="G39" i="26"/>
  <c r="N39" i="26"/>
  <c r="N8" i="26"/>
  <c r="R8" i="26"/>
  <c r="G8" i="26"/>
  <c r="R49" i="19"/>
  <c r="G49" i="19"/>
  <c r="N49" i="19"/>
  <c r="G39" i="19"/>
  <c r="R39" i="19"/>
  <c r="N39" i="19"/>
  <c r="G11" i="19"/>
  <c r="R11" i="19"/>
  <c r="N11" i="19"/>
  <c r="G16" i="19"/>
  <c r="R16" i="19"/>
  <c r="N16" i="19"/>
  <c r="N40" i="19"/>
  <c r="R40" i="19"/>
  <c r="G40" i="19"/>
  <c r="N45" i="19"/>
  <c r="G45" i="19"/>
  <c r="R45" i="19"/>
  <c r="N78" i="19"/>
  <c r="G78" i="19"/>
  <c r="R78" i="19"/>
  <c r="G68" i="19"/>
  <c r="N68" i="19"/>
  <c r="R68" i="19"/>
  <c r="N24" i="19"/>
  <c r="G24" i="19"/>
  <c r="R24" i="19"/>
  <c r="S12" i="1"/>
  <c r="O12" i="1"/>
  <c r="R55" i="14"/>
  <c r="G55" i="14"/>
  <c r="N55" i="14"/>
  <c r="R8" i="14"/>
  <c r="G8" i="14"/>
  <c r="N8" i="14"/>
  <c r="R29" i="14"/>
  <c r="G29" i="14"/>
  <c r="N29" i="14"/>
  <c r="R34" i="14"/>
  <c r="G34" i="14"/>
  <c r="N34" i="14"/>
  <c r="R30" i="14"/>
  <c r="N30" i="14"/>
  <c r="G30" i="14"/>
  <c r="N43" i="14"/>
  <c r="R43" i="14"/>
  <c r="G43" i="14"/>
  <c r="G47" i="14"/>
  <c r="R47" i="14"/>
  <c r="N47" i="14"/>
  <c r="R24" i="14"/>
  <c r="G24" i="14"/>
  <c r="N24" i="14"/>
  <c r="N62" i="14"/>
  <c r="G62" i="14"/>
  <c r="R62" i="14"/>
  <c r="S85" i="1"/>
  <c r="O85" i="1"/>
  <c r="N49" i="22"/>
  <c r="R49" i="22"/>
  <c r="G49" i="22"/>
  <c r="R62" i="22"/>
  <c r="G62" i="22"/>
  <c r="N62" i="22"/>
  <c r="R36" i="22"/>
  <c r="N36" i="22"/>
  <c r="G36" i="22"/>
  <c r="R13" i="22"/>
  <c r="N13" i="22"/>
  <c r="G13" i="22"/>
  <c r="R17" i="22"/>
  <c r="N17" i="22"/>
  <c r="G17" i="22"/>
  <c r="R34" i="22"/>
  <c r="N34" i="22"/>
  <c r="G34" i="22"/>
  <c r="G43" i="22"/>
  <c r="R43" i="22"/>
  <c r="N43" i="22"/>
  <c r="R20" i="22"/>
  <c r="N20" i="22"/>
  <c r="G20" i="22"/>
  <c r="G9" i="22"/>
  <c r="N9" i="22"/>
  <c r="R9" i="22"/>
  <c r="S77" i="17"/>
  <c r="O77" i="17"/>
  <c r="R49" i="23"/>
  <c r="N49" i="23"/>
  <c r="G49" i="23"/>
  <c r="R40" i="23"/>
  <c r="G40" i="23"/>
  <c r="N40" i="23"/>
  <c r="G83" i="23"/>
  <c r="N83" i="23"/>
  <c r="R83" i="23"/>
  <c r="N81" i="23"/>
  <c r="R81" i="23"/>
  <c r="G81" i="23"/>
  <c r="G22" i="23"/>
  <c r="R22" i="23"/>
  <c r="N22" i="23"/>
  <c r="N61" i="23"/>
  <c r="R61" i="23"/>
  <c r="G61" i="23"/>
  <c r="N8" i="23"/>
  <c r="R8" i="23"/>
  <c r="G8" i="23"/>
  <c r="R44" i="23"/>
  <c r="G44" i="23"/>
  <c r="N44" i="23"/>
  <c r="G19" i="23"/>
  <c r="N19" i="23"/>
  <c r="R19" i="23"/>
  <c r="R63" i="23"/>
  <c r="G63" i="23"/>
  <c r="N63" i="23"/>
  <c r="O76" i="17"/>
  <c r="S76" i="17"/>
  <c r="S52" i="1"/>
  <c r="O52" i="1"/>
  <c r="N49" i="10"/>
  <c r="G49" i="10"/>
  <c r="R49" i="10"/>
  <c r="N14" i="10"/>
  <c r="R14" i="10"/>
  <c r="G14" i="10"/>
  <c r="G22" i="10"/>
  <c r="N22" i="10"/>
  <c r="R22" i="10"/>
  <c r="R39" i="10"/>
  <c r="N39" i="10"/>
  <c r="G39" i="10"/>
  <c r="N37" i="10"/>
  <c r="R37" i="10"/>
  <c r="G37" i="10"/>
  <c r="N82" i="10"/>
  <c r="R82" i="10"/>
  <c r="G82" i="10"/>
  <c r="G27" i="10"/>
  <c r="N27" i="10"/>
  <c r="R27" i="10"/>
  <c r="R43" i="10"/>
  <c r="G43" i="10"/>
  <c r="N43" i="10"/>
  <c r="O47" i="1"/>
  <c r="S47" i="1"/>
  <c r="G53" i="18"/>
  <c r="N53" i="18"/>
  <c r="R53" i="18"/>
  <c r="N56" i="18"/>
  <c r="R56" i="18"/>
  <c r="G56" i="18"/>
  <c r="G7" i="18"/>
  <c r="N7" i="18"/>
  <c r="R7" i="18"/>
  <c r="N15" i="18"/>
  <c r="R15" i="18"/>
  <c r="G15" i="18"/>
  <c r="G79" i="18"/>
  <c r="N79" i="18"/>
  <c r="R79" i="18"/>
  <c r="G25" i="18"/>
  <c r="N25" i="18"/>
  <c r="R25" i="18"/>
  <c r="N22" i="18"/>
  <c r="R22" i="18"/>
  <c r="G22" i="18"/>
  <c r="N82" i="18"/>
  <c r="R82" i="18"/>
  <c r="G82" i="18"/>
  <c r="S71" i="17"/>
  <c r="O71" i="17"/>
  <c r="S74" i="13"/>
  <c r="O74" i="13"/>
  <c r="R38" i="11"/>
  <c r="G38" i="11"/>
  <c r="N38" i="11"/>
  <c r="R66" i="11"/>
  <c r="N66" i="11"/>
  <c r="G66" i="11"/>
  <c r="O57" i="1"/>
  <c r="S57" i="1"/>
  <c r="R54" i="12"/>
  <c r="G54" i="12"/>
  <c r="N54" i="12"/>
  <c r="N22" i="12"/>
  <c r="R22" i="12"/>
  <c r="G22" i="12"/>
  <c r="G65" i="12"/>
  <c r="N65" i="12"/>
  <c r="R65" i="12"/>
  <c r="R25" i="12"/>
  <c r="G25" i="12"/>
  <c r="N25" i="12"/>
  <c r="R66" i="12"/>
  <c r="G66" i="12"/>
  <c r="N66" i="12"/>
  <c r="R35" i="12"/>
  <c r="N35" i="12"/>
  <c r="G35" i="12"/>
  <c r="G58" i="12"/>
  <c r="R58" i="12"/>
  <c r="N58" i="12"/>
  <c r="N60" i="12"/>
  <c r="G60" i="12"/>
  <c r="R60" i="12"/>
  <c r="N20" i="12"/>
  <c r="R20" i="12"/>
  <c r="G20" i="12"/>
  <c r="G33" i="12"/>
  <c r="N33" i="12"/>
  <c r="R33" i="12"/>
  <c r="G81" i="12"/>
  <c r="N81" i="12"/>
  <c r="R81" i="12"/>
  <c r="N67" i="12"/>
  <c r="R67" i="12"/>
  <c r="G67" i="12"/>
  <c r="N21" i="12"/>
  <c r="R21" i="12"/>
  <c r="G21" i="12"/>
  <c r="R9" i="12"/>
  <c r="G9" i="12"/>
  <c r="N9" i="12"/>
  <c r="S70" i="14"/>
  <c r="O70" i="14"/>
  <c r="O70" i="28"/>
  <c r="S70" i="28"/>
  <c r="N32" i="4"/>
  <c r="G32" i="4"/>
  <c r="R32" i="4"/>
  <c r="S71" i="19"/>
  <c r="O71" i="19"/>
  <c r="N51" i="16"/>
  <c r="R51" i="16"/>
  <c r="G51" i="16"/>
  <c r="R58" i="16"/>
  <c r="G58" i="16"/>
  <c r="N58" i="16"/>
  <c r="R37" i="16"/>
  <c r="G37" i="16"/>
  <c r="N37" i="16"/>
  <c r="G31" i="16"/>
  <c r="N31" i="16"/>
  <c r="R31" i="16"/>
  <c r="R32" i="16"/>
  <c r="G32" i="16"/>
  <c r="N32" i="16"/>
  <c r="N82" i="16"/>
  <c r="R82" i="16"/>
  <c r="G82" i="16"/>
  <c r="N17" i="16"/>
  <c r="R17" i="16"/>
  <c r="G17" i="16"/>
  <c r="G68" i="16"/>
  <c r="N68" i="16"/>
  <c r="R68" i="16"/>
  <c r="N41" i="16"/>
  <c r="R41" i="16"/>
  <c r="G41" i="16"/>
  <c r="S29" i="1"/>
  <c r="O29" i="1"/>
  <c r="G56" i="25"/>
  <c r="N56" i="25"/>
  <c r="R56" i="25"/>
  <c r="N18" i="25"/>
  <c r="R18" i="25"/>
  <c r="G18" i="25"/>
  <c r="G31" i="25"/>
  <c r="R31" i="25"/>
  <c r="N31" i="25"/>
  <c r="G44" i="25"/>
  <c r="R44" i="25"/>
  <c r="N44" i="25"/>
  <c r="R40" i="25"/>
  <c r="G40" i="25"/>
  <c r="N40" i="25"/>
  <c r="N24" i="25"/>
  <c r="R24" i="25"/>
  <c r="G24" i="25"/>
  <c r="G78" i="25"/>
  <c r="N78" i="25"/>
  <c r="R78" i="25"/>
  <c r="G28" i="25"/>
  <c r="N28" i="25"/>
  <c r="R28" i="25"/>
  <c r="N83" i="25"/>
  <c r="G83" i="25"/>
  <c r="R83" i="25"/>
  <c r="N84" i="25"/>
  <c r="R84" i="25"/>
  <c r="G84" i="25"/>
  <c r="S23" i="1"/>
  <c r="O23" i="1"/>
  <c r="N58" i="26"/>
  <c r="R58" i="26"/>
  <c r="G58" i="26"/>
  <c r="R53" i="26"/>
  <c r="N53" i="26"/>
  <c r="G53" i="26"/>
  <c r="G25" i="26"/>
  <c r="N25" i="26"/>
  <c r="R25" i="26"/>
  <c r="G20" i="26"/>
  <c r="N20" i="26"/>
  <c r="R20" i="26"/>
  <c r="N10" i="26"/>
  <c r="R10" i="26"/>
  <c r="G10" i="26"/>
  <c r="N34" i="26"/>
  <c r="R34" i="26"/>
  <c r="G34" i="26"/>
  <c r="N14" i="26"/>
  <c r="R14" i="26"/>
  <c r="G14" i="26"/>
  <c r="G44" i="26"/>
  <c r="R44" i="26"/>
  <c r="N44" i="26"/>
  <c r="R40" i="26"/>
  <c r="N40" i="26"/>
  <c r="G40" i="26"/>
  <c r="S17" i="1"/>
  <c r="O17" i="1"/>
  <c r="O71" i="28"/>
  <c r="S71" i="28"/>
  <c r="O61" i="1"/>
  <c r="S61" i="1"/>
  <c r="G54" i="19"/>
  <c r="N54" i="19"/>
  <c r="R54" i="19"/>
  <c r="N48" i="19"/>
  <c r="R48" i="19"/>
  <c r="G48" i="19"/>
  <c r="G17" i="19"/>
  <c r="R17" i="19"/>
  <c r="N17" i="19"/>
  <c r="G82" i="19"/>
  <c r="N82" i="19"/>
  <c r="R82" i="19"/>
  <c r="R69" i="19"/>
  <c r="N69" i="19"/>
  <c r="G69" i="19"/>
  <c r="G7" i="19"/>
  <c r="N7" i="19"/>
  <c r="R7" i="19"/>
  <c r="G30" i="19"/>
  <c r="N30" i="19"/>
  <c r="R30" i="19"/>
  <c r="R29" i="19"/>
  <c r="N29" i="19"/>
  <c r="G29" i="19"/>
  <c r="G64" i="19"/>
  <c r="R64" i="19"/>
  <c r="N64" i="19"/>
  <c r="G61" i="19"/>
  <c r="N61" i="19"/>
  <c r="R61" i="19"/>
  <c r="O71" i="12"/>
  <c r="S71" i="12"/>
  <c r="R50" i="24"/>
  <c r="G50" i="24"/>
  <c r="N50" i="24"/>
  <c r="R53" i="24"/>
  <c r="G53" i="24"/>
  <c r="N53" i="24"/>
  <c r="R62" i="24"/>
  <c r="G62" i="24"/>
  <c r="N62" i="24"/>
  <c r="N82" i="24"/>
  <c r="R82" i="24"/>
  <c r="G82" i="24"/>
  <c r="R7" i="24"/>
  <c r="N7" i="24"/>
  <c r="G7" i="24"/>
  <c r="N8" i="24"/>
  <c r="G8" i="24"/>
  <c r="R8" i="24"/>
  <c r="N83" i="24"/>
  <c r="R83" i="24"/>
  <c r="G83" i="24"/>
  <c r="N21" i="24"/>
  <c r="R21" i="24"/>
  <c r="G21" i="24"/>
  <c r="O74" i="11"/>
  <c r="S74" i="11"/>
  <c r="N49" i="14"/>
  <c r="R49" i="14"/>
  <c r="G49" i="14"/>
  <c r="R17" i="14"/>
  <c r="N17" i="14"/>
  <c r="G17" i="14"/>
  <c r="N68" i="14"/>
  <c r="G68" i="14"/>
  <c r="R68" i="14"/>
  <c r="G32" i="14"/>
  <c r="R32" i="14"/>
  <c r="N32" i="14"/>
  <c r="N86" i="14"/>
  <c r="G86" i="14"/>
  <c r="R86" i="14"/>
  <c r="G59" i="14"/>
  <c r="N59" i="14"/>
  <c r="R59" i="14"/>
  <c r="N41" i="14"/>
  <c r="R41" i="14"/>
  <c r="G41" i="14"/>
  <c r="G21" i="14"/>
  <c r="R21" i="14"/>
  <c r="N21" i="14"/>
  <c r="G67" i="14"/>
  <c r="R67" i="14"/>
  <c r="N67" i="14"/>
  <c r="O77" i="10"/>
  <c r="S77" i="10"/>
  <c r="G21" i="22"/>
  <c r="N21" i="22"/>
  <c r="R21" i="22"/>
  <c r="G15" i="22"/>
  <c r="R15" i="22"/>
  <c r="N15" i="22"/>
  <c r="N33" i="22"/>
  <c r="R33" i="22"/>
  <c r="G33" i="22"/>
  <c r="N30" i="22"/>
  <c r="G30" i="22"/>
  <c r="R30" i="22"/>
  <c r="R32" i="22"/>
  <c r="G32" i="22"/>
  <c r="N32" i="22"/>
  <c r="R84" i="22"/>
  <c r="G84" i="22"/>
  <c r="N84" i="22"/>
  <c r="G83" i="22"/>
  <c r="N83" i="22"/>
  <c r="R83" i="22"/>
  <c r="G49" i="15"/>
  <c r="N49" i="15"/>
  <c r="R49" i="15"/>
  <c r="N20" i="15"/>
  <c r="R20" i="15"/>
  <c r="G20" i="15"/>
  <c r="G82" i="15"/>
  <c r="R82" i="15"/>
  <c r="N82" i="15"/>
  <c r="R64" i="15"/>
  <c r="G64" i="15"/>
  <c r="N64" i="15"/>
  <c r="N7" i="15"/>
  <c r="R7" i="15"/>
  <c r="G7" i="15"/>
  <c r="N32" i="15"/>
  <c r="R32" i="15"/>
  <c r="G32" i="15"/>
  <c r="R34" i="15"/>
  <c r="G34" i="15"/>
  <c r="N34" i="15"/>
  <c r="G8" i="15"/>
  <c r="N8" i="15"/>
  <c r="R8" i="15"/>
  <c r="G17" i="15"/>
  <c r="R17" i="15"/>
  <c r="N17" i="15"/>
  <c r="N55" i="18"/>
  <c r="R55" i="18"/>
  <c r="G55" i="18"/>
  <c r="N43" i="18"/>
  <c r="G43" i="18"/>
  <c r="R43" i="18"/>
  <c r="N11" i="18"/>
  <c r="G11" i="18"/>
  <c r="R11" i="18"/>
  <c r="N20" i="18"/>
  <c r="R20" i="18"/>
  <c r="G20" i="18"/>
  <c r="G14" i="18"/>
  <c r="R14" i="18"/>
  <c r="N14" i="18"/>
  <c r="G67" i="18"/>
  <c r="R67" i="18"/>
  <c r="N67" i="18"/>
  <c r="G24" i="18"/>
  <c r="N24" i="18"/>
  <c r="R24" i="18"/>
  <c r="G5" i="18"/>
  <c r="R5" i="18"/>
  <c r="N5" i="18"/>
  <c r="R54" i="11"/>
  <c r="G54" i="11"/>
  <c r="N54" i="11"/>
  <c r="G79" i="11"/>
  <c r="N79" i="11"/>
  <c r="R79" i="11"/>
  <c r="G42" i="11"/>
  <c r="R42" i="11"/>
  <c r="N42" i="11"/>
  <c r="N78" i="11"/>
  <c r="G78" i="11"/>
  <c r="R78" i="11"/>
  <c r="G16" i="11"/>
  <c r="N16" i="11"/>
  <c r="R16" i="11"/>
  <c r="N11" i="11"/>
  <c r="G11" i="11"/>
  <c r="R11" i="11"/>
  <c r="R17" i="11"/>
  <c r="N17" i="11"/>
  <c r="G17" i="11"/>
  <c r="R14" i="11"/>
  <c r="N14" i="11"/>
  <c r="G14" i="11"/>
  <c r="G61" i="12"/>
  <c r="N61" i="12"/>
  <c r="R61" i="12"/>
  <c r="O40" i="1"/>
  <c r="S40" i="1"/>
  <c r="O63" i="1"/>
  <c r="S63" i="1"/>
  <c r="S72" i="18"/>
  <c r="O72" i="18"/>
  <c r="S18" i="1"/>
  <c r="O18" i="1"/>
  <c r="O74" i="18"/>
  <c r="S74" i="18"/>
  <c r="N54" i="16"/>
  <c r="G54" i="16"/>
  <c r="R54" i="16"/>
  <c r="R48" i="16"/>
  <c r="G48" i="16"/>
  <c r="N48" i="16"/>
  <c r="R42" i="16"/>
  <c r="G42" i="16"/>
  <c r="N42" i="16"/>
  <c r="N23" i="16"/>
  <c r="G23" i="16"/>
  <c r="R23" i="16"/>
  <c r="N19" i="16"/>
  <c r="G19" i="16"/>
  <c r="R19" i="16"/>
  <c r="G7" i="16"/>
  <c r="R7" i="16"/>
  <c r="N7" i="16"/>
  <c r="G69" i="16"/>
  <c r="N69" i="16"/>
  <c r="R69" i="16"/>
  <c r="R59" i="16"/>
  <c r="N59" i="16"/>
  <c r="G59" i="16"/>
  <c r="G34" i="16"/>
  <c r="R34" i="16"/>
  <c r="N34" i="16"/>
  <c r="N81" i="16"/>
  <c r="G81" i="16"/>
  <c r="R81" i="16"/>
  <c r="R50" i="9"/>
  <c r="N50" i="9"/>
  <c r="G50" i="9"/>
  <c r="G54" i="9"/>
  <c r="R54" i="9"/>
  <c r="N54" i="9"/>
  <c r="R39" i="9"/>
  <c r="G39" i="9"/>
  <c r="N39" i="9"/>
  <c r="G59" i="9"/>
  <c r="N59" i="9"/>
  <c r="R59" i="9"/>
  <c r="R66" i="9"/>
  <c r="N66" i="9"/>
  <c r="G66" i="9"/>
  <c r="N10" i="9"/>
  <c r="G10" i="9"/>
  <c r="R10" i="9"/>
  <c r="N63" i="9"/>
  <c r="G63" i="9"/>
  <c r="R63" i="9"/>
  <c r="N40" i="9"/>
  <c r="R40" i="9"/>
  <c r="G40" i="9"/>
  <c r="N17" i="9"/>
  <c r="G17" i="9"/>
  <c r="R17" i="9"/>
  <c r="R61" i="9"/>
  <c r="G61" i="9"/>
  <c r="N61" i="9"/>
  <c r="R43" i="25"/>
  <c r="G43" i="25"/>
  <c r="N43" i="25"/>
  <c r="G38" i="25"/>
  <c r="N38" i="25"/>
  <c r="R38" i="25"/>
  <c r="R76" i="1"/>
  <c r="N76" i="1"/>
  <c r="R77" i="1"/>
  <c r="N77" i="1"/>
  <c r="G55" i="26"/>
  <c r="R55" i="26"/>
  <c r="N55" i="26"/>
  <c r="G38" i="26"/>
  <c r="N38" i="26"/>
  <c r="R38" i="26"/>
  <c r="R84" i="26"/>
  <c r="G84" i="26"/>
  <c r="N84" i="26"/>
  <c r="G61" i="26"/>
  <c r="R61" i="26"/>
  <c r="N61" i="26"/>
  <c r="N28" i="26"/>
  <c r="R28" i="26"/>
  <c r="G28" i="26"/>
  <c r="G43" i="26"/>
  <c r="N43" i="26"/>
  <c r="R43" i="26"/>
  <c r="N83" i="26"/>
  <c r="G83" i="26"/>
  <c r="R83" i="26"/>
  <c r="G60" i="26"/>
  <c r="R60" i="26"/>
  <c r="N60" i="26"/>
  <c r="O58" i="1"/>
  <c r="S58" i="1"/>
  <c r="O21" i="1"/>
  <c r="S21" i="1"/>
  <c r="G50" i="19"/>
  <c r="N50" i="19"/>
  <c r="R50" i="19"/>
  <c r="R53" i="19"/>
  <c r="N53" i="19"/>
  <c r="G53" i="19"/>
  <c r="G32" i="19"/>
  <c r="N32" i="19"/>
  <c r="R32" i="19"/>
  <c r="G6" i="19"/>
  <c r="R6" i="19"/>
  <c r="N6" i="19"/>
  <c r="N47" i="19"/>
  <c r="R47" i="19"/>
  <c r="G47" i="19"/>
  <c r="N13" i="19"/>
  <c r="G13" i="19"/>
  <c r="R13" i="19"/>
  <c r="N28" i="19"/>
  <c r="R28" i="19"/>
  <c r="G28" i="19"/>
  <c r="N85" i="19"/>
  <c r="G85" i="19"/>
  <c r="R85" i="19"/>
  <c r="N81" i="19"/>
  <c r="R81" i="19"/>
  <c r="G81" i="19"/>
  <c r="O9" i="1"/>
  <c r="S9" i="1"/>
  <c r="N5" i="24"/>
  <c r="G5" i="24"/>
  <c r="R5" i="24"/>
  <c r="O31" i="1"/>
  <c r="S31" i="1"/>
  <c r="R56" i="14"/>
  <c r="G56" i="14"/>
  <c r="N56" i="14"/>
  <c r="N6" i="14"/>
  <c r="G6" i="14"/>
  <c r="R6" i="14"/>
  <c r="R14" i="14"/>
  <c r="N14" i="14"/>
  <c r="G14" i="14"/>
  <c r="G46" i="14"/>
  <c r="R46" i="14"/>
  <c r="N46" i="14"/>
  <c r="R61" i="14"/>
  <c r="G61" i="14"/>
  <c r="N61" i="14"/>
  <c r="G79" i="14"/>
  <c r="N79" i="14"/>
  <c r="R79" i="14"/>
  <c r="N12" i="14"/>
  <c r="R12" i="14"/>
  <c r="G12" i="14"/>
  <c r="R69" i="14"/>
  <c r="N69" i="14"/>
  <c r="G69" i="14"/>
  <c r="R28" i="27"/>
  <c r="N28" i="27"/>
  <c r="G28" i="27"/>
  <c r="G65" i="27"/>
  <c r="N65" i="27"/>
  <c r="R65" i="27"/>
  <c r="G67" i="27"/>
  <c r="N67" i="27"/>
  <c r="R67" i="27"/>
  <c r="N61" i="27"/>
  <c r="G61" i="27"/>
  <c r="R61" i="27"/>
  <c r="N25" i="27"/>
  <c r="R25" i="27"/>
  <c r="G25" i="27"/>
  <c r="N86" i="27"/>
  <c r="R86" i="27"/>
  <c r="G86" i="27"/>
  <c r="N8" i="27"/>
  <c r="R8" i="27"/>
  <c r="G8" i="27"/>
  <c r="R84" i="10"/>
  <c r="G84" i="10"/>
  <c r="N84" i="10"/>
  <c r="R57" i="18"/>
  <c r="G57" i="18"/>
  <c r="N57" i="18"/>
  <c r="R83" i="18"/>
  <c r="G83" i="18"/>
  <c r="N83" i="18"/>
  <c r="S39" i="1"/>
  <c r="O39" i="1"/>
  <c r="O26" i="1"/>
  <c r="S26" i="1"/>
  <c r="R48" i="28"/>
  <c r="G48" i="28"/>
  <c r="N48" i="28"/>
  <c r="R49" i="28"/>
  <c r="N49" i="28"/>
  <c r="G49" i="28"/>
  <c r="R80" i="28"/>
  <c r="G80" i="28"/>
  <c r="N80" i="28"/>
  <c r="N65" i="28"/>
  <c r="R65" i="28"/>
  <c r="G65" i="28"/>
  <c r="N32" i="28"/>
  <c r="G32" i="28"/>
  <c r="R32" i="28"/>
  <c r="N28" i="28"/>
  <c r="G28" i="28"/>
  <c r="R28" i="28"/>
  <c r="N41" i="28"/>
  <c r="G41" i="28"/>
  <c r="R41" i="28"/>
  <c r="G45" i="28"/>
  <c r="N45" i="28"/>
  <c r="R45" i="28"/>
  <c r="G29" i="28"/>
  <c r="R29" i="28"/>
  <c r="N29" i="28"/>
  <c r="S28" i="1"/>
  <c r="O28" i="1"/>
  <c r="N50" i="13"/>
  <c r="G50" i="13"/>
  <c r="R50" i="13"/>
  <c r="G57" i="13"/>
  <c r="N57" i="13"/>
  <c r="R57" i="13"/>
  <c r="N34" i="13"/>
  <c r="R34" i="13"/>
  <c r="G34" i="13"/>
  <c r="G43" i="13"/>
  <c r="N43" i="13"/>
  <c r="R43" i="13"/>
  <c r="N83" i="13"/>
  <c r="R83" i="13"/>
  <c r="G83" i="13"/>
  <c r="R8" i="13"/>
  <c r="N8" i="13"/>
  <c r="G8" i="13"/>
  <c r="R40" i="13"/>
  <c r="N40" i="13"/>
  <c r="G40" i="13"/>
  <c r="R14" i="13"/>
  <c r="N14" i="13"/>
  <c r="G14" i="13"/>
  <c r="R69" i="13"/>
  <c r="N69" i="13"/>
  <c r="G69" i="13"/>
  <c r="O5" i="1"/>
  <c r="S5" i="1"/>
  <c r="R6" i="12"/>
  <c r="G6" i="12"/>
  <c r="N6" i="12"/>
  <c r="N27" i="12"/>
  <c r="R27" i="12"/>
  <c r="G27" i="12"/>
  <c r="G5" i="16"/>
  <c r="R5" i="16"/>
  <c r="N5" i="16"/>
  <c r="N49" i="16"/>
  <c r="G49" i="16"/>
  <c r="R49" i="16"/>
  <c r="G10" i="16"/>
  <c r="N10" i="16"/>
  <c r="R10" i="16"/>
  <c r="R80" i="16"/>
  <c r="N80" i="16"/>
  <c r="G80" i="16"/>
  <c r="R26" i="16"/>
  <c r="N26" i="16"/>
  <c r="G26" i="16"/>
  <c r="G20" i="16"/>
  <c r="N20" i="16"/>
  <c r="R20" i="16"/>
  <c r="R39" i="16"/>
  <c r="N39" i="16"/>
  <c r="G39" i="16"/>
  <c r="R84" i="16"/>
  <c r="G84" i="16"/>
  <c r="N84" i="16"/>
  <c r="R86" i="16"/>
  <c r="N86" i="16"/>
  <c r="G86" i="16"/>
  <c r="N38" i="16"/>
  <c r="R38" i="16"/>
  <c r="G38" i="16"/>
  <c r="S80" i="1"/>
  <c r="O80" i="1"/>
  <c r="G5" i="9"/>
  <c r="N5" i="9"/>
  <c r="R5" i="9"/>
  <c r="N49" i="9"/>
  <c r="R49" i="9"/>
  <c r="G49" i="9"/>
  <c r="G26" i="9"/>
  <c r="N26" i="9"/>
  <c r="R26" i="9"/>
  <c r="R47" i="9"/>
  <c r="G47" i="9"/>
  <c r="N47" i="9"/>
  <c r="R11" i="9"/>
  <c r="G11" i="9"/>
  <c r="N11" i="9"/>
  <c r="R69" i="9"/>
  <c r="N69" i="9"/>
  <c r="G69" i="9"/>
  <c r="R38" i="9"/>
  <c r="G38" i="9"/>
  <c r="N38" i="9"/>
  <c r="R27" i="9"/>
  <c r="G27" i="9"/>
  <c r="N27" i="9"/>
  <c r="G65" i="9"/>
  <c r="N65" i="9"/>
  <c r="R65" i="9"/>
  <c r="G82" i="9"/>
  <c r="N82" i="9"/>
  <c r="R82" i="9"/>
  <c r="R51" i="25"/>
  <c r="N51" i="25"/>
  <c r="G51" i="25"/>
  <c r="R49" i="25"/>
  <c r="G49" i="25"/>
  <c r="N49" i="25"/>
  <c r="R19" i="25"/>
  <c r="N19" i="25"/>
  <c r="G19" i="25"/>
  <c r="R67" i="25"/>
  <c r="G67" i="25"/>
  <c r="N67" i="25"/>
  <c r="N46" i="25"/>
  <c r="R46" i="25"/>
  <c r="G46" i="25"/>
  <c r="N32" i="25"/>
  <c r="R32" i="25"/>
  <c r="G32" i="25"/>
  <c r="R60" i="25"/>
  <c r="G60" i="25"/>
  <c r="N60" i="25"/>
  <c r="R30" i="25"/>
  <c r="N30" i="25"/>
  <c r="G30" i="25"/>
  <c r="S73" i="27"/>
  <c r="O73" i="27"/>
  <c r="O75" i="17"/>
  <c r="S75" i="17"/>
  <c r="N56" i="19"/>
  <c r="G56" i="19"/>
  <c r="R56" i="19"/>
  <c r="N67" i="19"/>
  <c r="R67" i="19"/>
  <c r="G67" i="19"/>
  <c r="N33" i="19"/>
  <c r="G33" i="19"/>
  <c r="R33" i="19"/>
  <c r="R26" i="19"/>
  <c r="N26" i="19"/>
  <c r="G26" i="19"/>
  <c r="G19" i="19"/>
  <c r="N19" i="19"/>
  <c r="R19" i="19"/>
  <c r="R79" i="19"/>
  <c r="G79" i="19"/>
  <c r="N79" i="19"/>
  <c r="N43" i="19"/>
  <c r="R43" i="19"/>
  <c r="G43" i="19"/>
  <c r="R9" i="19"/>
  <c r="G9" i="19"/>
  <c r="N9" i="19"/>
  <c r="N42" i="19"/>
  <c r="R42" i="19"/>
  <c r="G42" i="19"/>
  <c r="S75" i="11"/>
  <c r="O75" i="11"/>
  <c r="N51" i="24"/>
  <c r="R51" i="24"/>
  <c r="G51" i="24"/>
  <c r="G55" i="24"/>
  <c r="N55" i="24"/>
  <c r="R55" i="24"/>
  <c r="R30" i="24"/>
  <c r="G30" i="24"/>
  <c r="N30" i="24"/>
  <c r="N85" i="24"/>
  <c r="G85" i="24"/>
  <c r="R85" i="24"/>
  <c r="N24" i="24"/>
  <c r="G24" i="24"/>
  <c r="R24" i="24"/>
  <c r="N43" i="24"/>
  <c r="R43" i="24"/>
  <c r="G43" i="24"/>
  <c r="G17" i="24"/>
  <c r="N17" i="24"/>
  <c r="R17" i="24"/>
  <c r="N13" i="24"/>
  <c r="G13" i="24"/>
  <c r="R13" i="24"/>
  <c r="R42" i="24"/>
  <c r="N42" i="24"/>
  <c r="G42" i="24"/>
  <c r="G15" i="24"/>
  <c r="R15" i="24"/>
  <c r="N15" i="24"/>
  <c r="O73" i="14"/>
  <c r="S73" i="14"/>
  <c r="S76" i="10"/>
  <c r="O76" i="10"/>
  <c r="O71" i="15"/>
  <c r="S71" i="15"/>
  <c r="O38" i="1"/>
  <c r="S38" i="1"/>
  <c r="R48" i="23"/>
  <c r="G48" i="23"/>
  <c r="N48" i="23"/>
  <c r="N7" i="23"/>
  <c r="G7" i="23"/>
  <c r="R7" i="23"/>
  <c r="R78" i="23"/>
  <c r="G78" i="23"/>
  <c r="N78" i="23"/>
  <c r="N13" i="23"/>
  <c r="R13" i="23"/>
  <c r="G13" i="23"/>
  <c r="G47" i="23"/>
  <c r="N47" i="23"/>
  <c r="R47" i="23"/>
  <c r="N29" i="23"/>
  <c r="R29" i="23"/>
  <c r="G29" i="23"/>
  <c r="R26" i="23"/>
  <c r="G26" i="23"/>
  <c r="N26" i="23"/>
  <c r="N46" i="23"/>
  <c r="R46" i="23"/>
  <c r="G46" i="23"/>
  <c r="R55" i="15"/>
  <c r="N55" i="15"/>
  <c r="G55" i="15"/>
  <c r="G44" i="15"/>
  <c r="N44" i="15"/>
  <c r="R44" i="15"/>
  <c r="R9" i="15"/>
  <c r="G9" i="15"/>
  <c r="N9" i="15"/>
  <c r="R35" i="15"/>
  <c r="G35" i="15"/>
  <c r="N35" i="15"/>
  <c r="R30" i="15"/>
  <c r="G30" i="15"/>
  <c r="N30" i="15"/>
  <c r="R15" i="15"/>
  <c r="G15" i="15"/>
  <c r="N15" i="15"/>
  <c r="G38" i="15"/>
  <c r="N38" i="15"/>
  <c r="R38" i="15"/>
  <c r="G25" i="15"/>
  <c r="N25" i="15"/>
  <c r="R25" i="15"/>
  <c r="R28" i="15"/>
  <c r="G28" i="15"/>
  <c r="N28" i="15"/>
  <c r="G51" i="10"/>
  <c r="N51" i="10"/>
  <c r="R51" i="10"/>
  <c r="N55" i="10"/>
  <c r="R55" i="10"/>
  <c r="G55" i="10"/>
  <c r="N78" i="10"/>
  <c r="R78" i="10"/>
  <c r="G78" i="10"/>
  <c r="R59" i="10"/>
  <c r="N59" i="10"/>
  <c r="G59" i="10"/>
  <c r="G66" i="10"/>
  <c r="N66" i="10"/>
  <c r="R66" i="10"/>
  <c r="R38" i="10"/>
  <c r="G38" i="10"/>
  <c r="N38" i="10"/>
  <c r="N19" i="10"/>
  <c r="R19" i="10"/>
  <c r="G19" i="10"/>
  <c r="G24" i="10"/>
  <c r="R24" i="10"/>
  <c r="N24" i="10"/>
  <c r="G18" i="10"/>
  <c r="N18" i="10"/>
  <c r="R18" i="10"/>
  <c r="R13" i="10"/>
  <c r="G13" i="10"/>
  <c r="N13" i="10"/>
  <c r="N51" i="18"/>
  <c r="G51" i="18"/>
  <c r="R51" i="18"/>
  <c r="N48" i="18"/>
  <c r="R48" i="18"/>
  <c r="G48" i="18"/>
  <c r="N35" i="18"/>
  <c r="R35" i="18"/>
  <c r="G35" i="18"/>
  <c r="N68" i="18"/>
  <c r="G68" i="18"/>
  <c r="R68" i="18"/>
  <c r="R10" i="18"/>
  <c r="N10" i="18"/>
  <c r="G10" i="18"/>
  <c r="G65" i="18"/>
  <c r="R65" i="18"/>
  <c r="N65" i="18"/>
  <c r="N8" i="18"/>
  <c r="R8" i="18"/>
  <c r="G8" i="18"/>
  <c r="N81" i="18"/>
  <c r="R81" i="18"/>
  <c r="G81" i="18"/>
  <c r="R40" i="18"/>
  <c r="N40" i="18"/>
  <c r="G40" i="18"/>
  <c r="S73" i="17"/>
  <c r="O73" i="17"/>
  <c r="O73" i="28"/>
  <c r="S73" i="28"/>
  <c r="G10" i="11"/>
  <c r="R10" i="11"/>
  <c r="N10" i="11"/>
  <c r="R19" i="11"/>
  <c r="N19" i="11"/>
  <c r="G19" i="11"/>
  <c r="N58" i="13"/>
  <c r="R58" i="13"/>
  <c r="G58" i="13"/>
  <c r="R61" i="13"/>
  <c r="G61" i="13"/>
  <c r="N61" i="13"/>
  <c r="G47" i="13"/>
  <c r="N47" i="13"/>
  <c r="R47" i="13"/>
  <c r="N19" i="13"/>
  <c r="G19" i="13"/>
  <c r="R19" i="13"/>
  <c r="N17" i="13"/>
  <c r="G17" i="13"/>
  <c r="R17" i="13"/>
  <c r="R37" i="13"/>
  <c r="N37" i="13"/>
  <c r="G37" i="13"/>
  <c r="R9" i="13"/>
  <c r="G9" i="13"/>
  <c r="N9" i="13"/>
  <c r="R16" i="13"/>
  <c r="N16" i="13"/>
  <c r="G16" i="13"/>
  <c r="G65" i="13"/>
  <c r="N65" i="13"/>
  <c r="R65" i="13"/>
  <c r="S74" i="12"/>
  <c r="O74" i="12"/>
  <c r="G49" i="12"/>
  <c r="N49" i="12"/>
  <c r="R49" i="12"/>
  <c r="N85" i="12"/>
  <c r="R85" i="12"/>
  <c r="G85" i="12"/>
  <c r="R78" i="12"/>
  <c r="G78" i="12"/>
  <c r="N78" i="12"/>
  <c r="R84" i="12"/>
  <c r="G84" i="12"/>
  <c r="N84" i="12"/>
  <c r="N13" i="12"/>
  <c r="R13" i="12"/>
  <c r="G13" i="12"/>
  <c r="G69" i="12"/>
  <c r="N69" i="12"/>
  <c r="R69" i="12"/>
  <c r="G29" i="12"/>
  <c r="N29" i="12"/>
  <c r="R29" i="12"/>
  <c r="R59" i="12"/>
  <c r="G59" i="12"/>
  <c r="N59" i="12"/>
  <c r="R15" i="12"/>
  <c r="G15" i="12"/>
  <c r="N15" i="12"/>
  <c r="O72" i="13"/>
  <c r="S72" i="13"/>
  <c r="N84" i="18"/>
  <c r="R84" i="18"/>
  <c r="G84" i="18"/>
  <c r="S73" i="10"/>
  <c r="O73" i="10"/>
  <c r="S76" i="19"/>
  <c r="O76" i="19"/>
  <c r="O77" i="27"/>
  <c r="S77" i="27"/>
  <c r="S74" i="16"/>
  <c r="O74" i="16"/>
  <c r="O76" i="26"/>
  <c r="S76" i="26"/>
  <c r="O72" i="16"/>
  <c r="S72" i="16"/>
  <c r="S72" i="10"/>
  <c r="O72" i="10"/>
  <c r="S76" i="16"/>
  <c r="O76" i="16"/>
  <c r="G71" i="4"/>
  <c r="O71" i="9"/>
  <c r="S71" i="9"/>
  <c r="G36" i="9"/>
  <c r="N36" i="9"/>
  <c r="R36" i="9"/>
  <c r="S53" i="4"/>
  <c r="V53" i="1" s="1"/>
  <c r="O53" i="4"/>
  <c r="G76" i="18"/>
  <c r="S42" i="4"/>
  <c r="V42" i="1" s="1"/>
  <c r="O42" i="4"/>
  <c r="G72" i="26"/>
  <c r="G77" i="18"/>
  <c r="G75" i="22"/>
  <c r="G75" i="28"/>
  <c r="N72" i="4"/>
  <c r="R72" i="4"/>
  <c r="U72" i="1" s="1"/>
  <c r="G71" i="17"/>
  <c r="G75" i="14"/>
  <c r="O57" i="4"/>
  <c r="S57" i="4"/>
  <c r="V57" i="1" s="1"/>
  <c r="G70" i="26"/>
  <c r="G71" i="11"/>
  <c r="S64" i="4"/>
  <c r="V64" i="1" s="1"/>
  <c r="O64" i="4"/>
  <c r="G76" i="22"/>
  <c r="G72" i="28"/>
  <c r="S22" i="4"/>
  <c r="V22" i="1" s="1"/>
  <c r="O22" i="4"/>
  <c r="S26" i="4"/>
  <c r="V26" i="1" s="1"/>
  <c r="O26" i="4"/>
  <c r="G76" i="12"/>
  <c r="G74" i="16"/>
  <c r="O5" i="4"/>
  <c r="S5" i="4"/>
  <c r="V5" i="1" s="1"/>
  <c r="O20" i="4"/>
  <c r="S20" i="4"/>
  <c r="V20" i="1" s="1"/>
  <c r="S54" i="4"/>
  <c r="V54" i="1" s="1"/>
  <c r="O54" i="4"/>
  <c r="G74" i="23"/>
  <c r="G70" i="11"/>
  <c r="S32" i="4"/>
  <c r="V32" i="1" s="1"/>
  <c r="O32" i="4"/>
  <c r="G77" i="10"/>
  <c r="O29" i="4"/>
  <c r="S29" i="4"/>
  <c r="V29" i="1" s="1"/>
  <c r="G71" i="22"/>
  <c r="O43" i="4"/>
  <c r="S43" i="4"/>
  <c r="V43" i="1" s="1"/>
  <c r="O82" i="4"/>
  <c r="S82" i="4"/>
  <c r="V82" i="1" s="1"/>
  <c r="G70" i="15"/>
  <c r="G73" i="27"/>
  <c r="S56" i="4"/>
  <c r="V56" i="1" s="1"/>
  <c r="O56" i="4"/>
  <c r="S25" i="4"/>
  <c r="V25" i="1" s="1"/>
  <c r="O25" i="4"/>
  <c r="G77" i="13"/>
  <c r="S50" i="4"/>
  <c r="V50" i="1" s="1"/>
  <c r="O50" i="4"/>
  <c r="G75" i="10"/>
  <c r="G75" i="25"/>
  <c r="S30" i="4"/>
  <c r="V30" i="1" s="1"/>
  <c r="O30" i="4"/>
  <c r="S9" i="4"/>
  <c r="V9" i="1" s="1"/>
  <c r="O9" i="4"/>
  <c r="G74" i="12"/>
  <c r="O19" i="4"/>
  <c r="S19" i="4"/>
  <c r="V19" i="1" s="1"/>
  <c r="G71" i="28"/>
  <c r="S11" i="4"/>
  <c r="V11" i="1" s="1"/>
  <c r="O11" i="4"/>
  <c r="G71" i="9"/>
  <c r="G75" i="24"/>
  <c r="G72" i="19"/>
  <c r="S25" i="1"/>
  <c r="O25" i="1"/>
  <c r="O49" i="1"/>
  <c r="S49" i="1"/>
  <c r="S36" i="1"/>
  <c r="O36" i="1"/>
  <c r="N52" i="4"/>
  <c r="N16" i="4"/>
  <c r="N85" i="4"/>
  <c r="S70" i="27"/>
  <c r="O70" i="27"/>
  <c r="S67" i="1"/>
  <c r="O67" i="1"/>
  <c r="N29" i="16"/>
  <c r="G29" i="16"/>
  <c r="R29" i="16"/>
  <c r="N66" i="16"/>
  <c r="G66" i="16"/>
  <c r="R66" i="16"/>
  <c r="N65" i="16"/>
  <c r="G65" i="16"/>
  <c r="R65" i="16"/>
  <c r="N27" i="16"/>
  <c r="R27" i="16"/>
  <c r="G27" i="16"/>
  <c r="G8" i="16"/>
  <c r="N8" i="16"/>
  <c r="R8" i="16"/>
  <c r="N47" i="16"/>
  <c r="R47" i="16"/>
  <c r="G47" i="16"/>
  <c r="G32" i="9"/>
  <c r="R32" i="9"/>
  <c r="N32" i="9"/>
  <c r="R7" i="9"/>
  <c r="N7" i="9"/>
  <c r="G7" i="9"/>
  <c r="N18" i="9"/>
  <c r="G18" i="9"/>
  <c r="R18" i="9"/>
  <c r="R34" i="25"/>
  <c r="G34" i="25"/>
  <c r="N34" i="25"/>
  <c r="O70" i="13"/>
  <c r="S70" i="13"/>
  <c r="S73" i="18"/>
  <c r="O73" i="18"/>
  <c r="O50" i="1"/>
  <c r="S50" i="1"/>
  <c r="N57" i="24"/>
  <c r="G57" i="24"/>
  <c r="R57" i="24"/>
  <c r="R52" i="24"/>
  <c r="N52" i="24"/>
  <c r="G52" i="24"/>
  <c r="G44" i="24"/>
  <c r="N44" i="24"/>
  <c r="R44" i="24"/>
  <c r="R18" i="24"/>
  <c r="G18" i="24"/>
  <c r="N18" i="24"/>
  <c r="R34" i="24"/>
  <c r="G34" i="24"/>
  <c r="N34" i="24"/>
  <c r="G16" i="24"/>
  <c r="N16" i="24"/>
  <c r="R16" i="24"/>
  <c r="R6" i="24"/>
  <c r="N6" i="24"/>
  <c r="G6" i="24"/>
  <c r="G27" i="24"/>
  <c r="N27" i="24"/>
  <c r="R27" i="24"/>
  <c r="R35" i="24"/>
  <c r="G35" i="24"/>
  <c r="N35" i="24"/>
  <c r="O77" i="22"/>
  <c r="S77" i="22"/>
  <c r="R5" i="27"/>
  <c r="N5" i="27"/>
  <c r="G5" i="27"/>
  <c r="R55" i="27"/>
  <c r="G55" i="27"/>
  <c r="N55" i="27"/>
  <c r="G13" i="27"/>
  <c r="R13" i="27"/>
  <c r="N13" i="27"/>
  <c r="N7" i="27"/>
  <c r="G7" i="27"/>
  <c r="R7" i="27"/>
  <c r="R14" i="27"/>
  <c r="N14" i="27"/>
  <c r="G14" i="27"/>
  <c r="G36" i="27"/>
  <c r="N36" i="27"/>
  <c r="R36" i="27"/>
  <c r="G85" i="27"/>
  <c r="R85" i="27"/>
  <c r="N85" i="27"/>
  <c r="R26" i="27"/>
  <c r="N26" i="27"/>
  <c r="G26" i="27"/>
  <c r="R17" i="27"/>
  <c r="N17" i="27"/>
  <c r="G17" i="27"/>
  <c r="S74" i="15"/>
  <c r="O74" i="15"/>
  <c r="G54" i="15"/>
  <c r="N54" i="15"/>
  <c r="R54" i="15"/>
  <c r="G12" i="15"/>
  <c r="N12" i="15"/>
  <c r="R12" i="15"/>
  <c r="R41" i="15"/>
  <c r="G41" i="15"/>
  <c r="N41" i="15"/>
  <c r="N21" i="15"/>
  <c r="R21" i="15"/>
  <c r="G21" i="15"/>
  <c r="N19" i="15"/>
  <c r="R19" i="15"/>
  <c r="G19" i="15"/>
  <c r="N80" i="15"/>
  <c r="G80" i="15"/>
  <c r="R80" i="15"/>
  <c r="N37" i="15"/>
  <c r="R37" i="15"/>
  <c r="G37" i="15"/>
  <c r="N39" i="15"/>
  <c r="R39" i="15"/>
  <c r="G39" i="15"/>
  <c r="N63" i="15"/>
  <c r="R63" i="15"/>
  <c r="G63" i="15"/>
  <c r="G47" i="18"/>
  <c r="R47" i="18"/>
  <c r="N47" i="18"/>
  <c r="N51" i="28"/>
  <c r="R51" i="28"/>
  <c r="G51" i="28"/>
  <c r="N56" i="28"/>
  <c r="R56" i="28"/>
  <c r="G56" i="28"/>
  <c r="R25" i="28"/>
  <c r="N25" i="28"/>
  <c r="G25" i="28"/>
  <c r="G12" i="28"/>
  <c r="N12" i="28"/>
  <c r="R12" i="28"/>
  <c r="N61" i="28"/>
  <c r="G61" i="28"/>
  <c r="R61" i="28"/>
  <c r="G26" i="28"/>
  <c r="N26" i="28"/>
  <c r="R26" i="28"/>
  <c r="R40" i="28"/>
  <c r="G40" i="28"/>
  <c r="N40" i="28"/>
  <c r="G60" i="28"/>
  <c r="R60" i="28"/>
  <c r="N60" i="28"/>
  <c r="G31" i="28"/>
  <c r="N31" i="28"/>
  <c r="R31" i="28"/>
  <c r="R14" i="28"/>
  <c r="G14" i="28"/>
  <c r="N14" i="28"/>
  <c r="G52" i="11"/>
  <c r="R52" i="11"/>
  <c r="N52" i="11"/>
  <c r="N22" i="11"/>
  <c r="G22" i="11"/>
  <c r="R22" i="11"/>
  <c r="N81" i="11"/>
  <c r="R81" i="11"/>
  <c r="G81" i="11"/>
  <c r="N30" i="11"/>
  <c r="G30" i="11"/>
  <c r="R30" i="11"/>
  <c r="G25" i="11"/>
  <c r="N25" i="11"/>
  <c r="R25" i="11"/>
  <c r="N26" i="11"/>
  <c r="G26" i="11"/>
  <c r="R26" i="11"/>
  <c r="G65" i="11"/>
  <c r="R65" i="11"/>
  <c r="N65" i="11"/>
  <c r="R86" i="11"/>
  <c r="G86" i="11"/>
  <c r="N86" i="11"/>
  <c r="R5" i="13"/>
  <c r="G5" i="13"/>
  <c r="N5" i="13"/>
  <c r="N49" i="13"/>
  <c r="G49" i="13"/>
  <c r="R49" i="13"/>
  <c r="R79" i="13"/>
  <c r="N79" i="13"/>
  <c r="G79" i="13"/>
  <c r="N63" i="13"/>
  <c r="R63" i="13"/>
  <c r="G63" i="13"/>
  <c r="G24" i="13"/>
  <c r="N24" i="13"/>
  <c r="R24" i="13"/>
  <c r="G86" i="13"/>
  <c r="N86" i="13"/>
  <c r="R86" i="13"/>
  <c r="G7" i="13"/>
  <c r="R7" i="13"/>
  <c r="N7" i="13"/>
  <c r="G6" i="13"/>
  <c r="N6" i="13"/>
  <c r="R6" i="13"/>
  <c r="N68" i="13"/>
  <c r="G68" i="13"/>
  <c r="R68" i="13"/>
  <c r="R5" i="17"/>
  <c r="G5" i="17"/>
  <c r="N5" i="17"/>
  <c r="R49" i="17"/>
  <c r="N49" i="17"/>
  <c r="G49" i="17"/>
  <c r="N65" i="17"/>
  <c r="R65" i="17"/>
  <c r="G65" i="17"/>
  <c r="N25" i="17"/>
  <c r="R25" i="17"/>
  <c r="G25" i="17"/>
  <c r="G26" i="17"/>
  <c r="R26" i="17"/>
  <c r="N26" i="17"/>
  <c r="R64" i="17"/>
  <c r="N64" i="17"/>
  <c r="G64" i="17"/>
  <c r="R62" i="17"/>
  <c r="G62" i="17"/>
  <c r="N62" i="17"/>
  <c r="N45" i="17"/>
  <c r="R45" i="17"/>
  <c r="G45" i="17"/>
  <c r="R17" i="17"/>
  <c r="N17" i="17"/>
  <c r="G17" i="17"/>
  <c r="G33" i="17"/>
  <c r="R33" i="17"/>
  <c r="N33" i="17"/>
  <c r="G68" i="17"/>
  <c r="N68" i="17"/>
  <c r="R68" i="17"/>
  <c r="O22" i="1"/>
  <c r="S22" i="1"/>
  <c r="S72" i="27"/>
  <c r="O72" i="27"/>
  <c r="R51" i="9"/>
  <c r="G51" i="9"/>
  <c r="N51" i="9"/>
  <c r="G55" i="9"/>
  <c r="N55" i="9"/>
  <c r="R55" i="9"/>
  <c r="N9" i="9"/>
  <c r="G9" i="9"/>
  <c r="R9" i="9"/>
  <c r="N67" i="9"/>
  <c r="R67" i="9"/>
  <c r="G67" i="9"/>
  <c r="R41" i="9"/>
  <c r="N41" i="9"/>
  <c r="G41" i="9"/>
  <c r="R43" i="9"/>
  <c r="N43" i="9"/>
  <c r="G43" i="9"/>
  <c r="G15" i="9"/>
  <c r="R15" i="9"/>
  <c r="N15" i="9"/>
  <c r="N28" i="9"/>
  <c r="G28" i="9"/>
  <c r="R28" i="9"/>
  <c r="N19" i="9"/>
  <c r="G19" i="9"/>
  <c r="R19" i="9"/>
  <c r="G56" i="27"/>
  <c r="R56" i="27"/>
  <c r="N56" i="27"/>
  <c r="G82" i="27"/>
  <c r="N82" i="27"/>
  <c r="R82" i="27"/>
  <c r="R38" i="27"/>
  <c r="N38" i="27"/>
  <c r="G38" i="27"/>
  <c r="G41" i="27"/>
  <c r="R41" i="27"/>
  <c r="N41" i="27"/>
  <c r="G43" i="27"/>
  <c r="R43" i="27"/>
  <c r="N43" i="27"/>
  <c r="G81" i="27"/>
  <c r="R81" i="27"/>
  <c r="N81" i="27"/>
  <c r="N34" i="27"/>
  <c r="R34" i="27"/>
  <c r="G34" i="27"/>
  <c r="G12" i="27"/>
  <c r="N12" i="27"/>
  <c r="R12" i="27"/>
  <c r="G68" i="27"/>
  <c r="N68" i="27"/>
  <c r="R68" i="27"/>
  <c r="S45" i="1"/>
  <c r="O45" i="1"/>
  <c r="N53" i="22"/>
  <c r="R53" i="22"/>
  <c r="G53" i="22"/>
  <c r="R8" i="22"/>
  <c r="N8" i="22"/>
  <c r="G8" i="22"/>
  <c r="N60" i="22"/>
  <c r="G60" i="22"/>
  <c r="R60" i="22"/>
  <c r="R5" i="22"/>
  <c r="N5" i="22"/>
  <c r="G5" i="22"/>
  <c r="S73" i="23"/>
  <c r="O73" i="23"/>
  <c r="S11" i="1"/>
  <c r="O11" i="1"/>
  <c r="G55" i="23"/>
  <c r="N55" i="23"/>
  <c r="R55" i="23"/>
  <c r="R11" i="23"/>
  <c r="N11" i="23"/>
  <c r="G11" i="23"/>
  <c r="N64" i="23"/>
  <c r="G64" i="23"/>
  <c r="R64" i="23"/>
  <c r="R68" i="23"/>
  <c r="G68" i="23"/>
  <c r="N68" i="23"/>
  <c r="R67" i="23"/>
  <c r="G67" i="23"/>
  <c r="N67" i="23"/>
  <c r="G69" i="23"/>
  <c r="R69" i="23"/>
  <c r="N69" i="23"/>
  <c r="R62" i="23"/>
  <c r="G62" i="23"/>
  <c r="N62" i="23"/>
  <c r="R14" i="23"/>
  <c r="G14" i="23"/>
  <c r="N14" i="23"/>
  <c r="G25" i="23"/>
  <c r="N25" i="23"/>
  <c r="R25" i="23"/>
  <c r="R85" i="23"/>
  <c r="G85" i="23"/>
  <c r="N85" i="23"/>
  <c r="S14" i="1"/>
  <c r="O14" i="1"/>
  <c r="G5" i="15"/>
  <c r="N5" i="15"/>
  <c r="R5" i="15"/>
  <c r="N57" i="10"/>
  <c r="R57" i="10"/>
  <c r="G57" i="10"/>
  <c r="N16" i="10"/>
  <c r="G16" i="10"/>
  <c r="R16" i="10"/>
  <c r="R6" i="10"/>
  <c r="N6" i="10"/>
  <c r="G6" i="10"/>
  <c r="G15" i="10"/>
  <c r="N15" i="10"/>
  <c r="R15" i="10"/>
  <c r="G32" i="10"/>
  <c r="R32" i="10"/>
  <c r="N32" i="10"/>
  <c r="G81" i="10"/>
  <c r="N81" i="10"/>
  <c r="R81" i="10"/>
  <c r="N25" i="10"/>
  <c r="R25" i="10"/>
  <c r="G25" i="10"/>
  <c r="G7" i="10"/>
  <c r="N7" i="10"/>
  <c r="R7" i="10"/>
  <c r="N47" i="10"/>
  <c r="R47" i="10"/>
  <c r="G47" i="10"/>
  <c r="N36" i="18"/>
  <c r="G36" i="18"/>
  <c r="R36" i="18"/>
  <c r="R30" i="18"/>
  <c r="N30" i="18"/>
  <c r="G30" i="18"/>
  <c r="G41" i="18"/>
  <c r="N41" i="18"/>
  <c r="R41" i="18"/>
  <c r="G55" i="28"/>
  <c r="N55" i="28"/>
  <c r="R55" i="28"/>
  <c r="N81" i="28"/>
  <c r="R81" i="28"/>
  <c r="G81" i="28"/>
  <c r="G79" i="28"/>
  <c r="N79" i="28"/>
  <c r="R79" i="28"/>
  <c r="G20" i="28"/>
  <c r="N20" i="28"/>
  <c r="R20" i="28"/>
  <c r="R66" i="28"/>
  <c r="G66" i="28"/>
  <c r="N66" i="28"/>
  <c r="R35" i="28"/>
  <c r="G35" i="28"/>
  <c r="N35" i="28"/>
  <c r="G7" i="28"/>
  <c r="N7" i="28"/>
  <c r="R7" i="28"/>
  <c r="R67" i="28"/>
  <c r="G67" i="28"/>
  <c r="N67" i="28"/>
  <c r="G37" i="28"/>
  <c r="N37" i="28"/>
  <c r="R37" i="28"/>
  <c r="S10" i="1"/>
  <c r="O10" i="1"/>
  <c r="N51" i="13"/>
  <c r="G51" i="13"/>
  <c r="R51" i="13"/>
  <c r="R55" i="13"/>
  <c r="G55" i="13"/>
  <c r="N55" i="13"/>
  <c r="N80" i="13"/>
  <c r="R80" i="13"/>
  <c r="G80" i="13"/>
  <c r="N26" i="13"/>
  <c r="R26" i="13"/>
  <c r="G26" i="13"/>
  <c r="G46" i="13"/>
  <c r="N46" i="13"/>
  <c r="R46" i="13"/>
  <c r="N33" i="13"/>
  <c r="R33" i="13"/>
  <c r="G33" i="13"/>
  <c r="G15" i="13"/>
  <c r="N15" i="13"/>
  <c r="R15" i="13"/>
  <c r="N60" i="13"/>
  <c r="R60" i="13"/>
  <c r="G60" i="13"/>
  <c r="R29" i="13"/>
  <c r="G29" i="13"/>
  <c r="N29" i="13"/>
  <c r="N31" i="13"/>
  <c r="G31" i="13"/>
  <c r="R31" i="13"/>
  <c r="S35" i="1"/>
  <c r="O35" i="1"/>
  <c r="N50" i="17"/>
  <c r="R50" i="17"/>
  <c r="G50" i="17"/>
  <c r="R56" i="17"/>
  <c r="G56" i="17"/>
  <c r="N56" i="17"/>
  <c r="N79" i="17"/>
  <c r="G79" i="17"/>
  <c r="R79" i="17"/>
  <c r="N63" i="17"/>
  <c r="R63" i="17"/>
  <c r="G63" i="17"/>
  <c r="G44" i="17"/>
  <c r="N44" i="17"/>
  <c r="R44" i="17"/>
  <c r="G67" i="17"/>
  <c r="N67" i="17"/>
  <c r="R67" i="17"/>
  <c r="G8" i="17"/>
  <c r="R8" i="17"/>
  <c r="N8" i="17"/>
  <c r="G59" i="17"/>
  <c r="N59" i="17"/>
  <c r="R59" i="17"/>
  <c r="R29" i="17"/>
  <c r="G29" i="17"/>
  <c r="N29" i="17"/>
  <c r="R22" i="17"/>
  <c r="N22" i="17"/>
  <c r="G22" i="17"/>
  <c r="O73" i="13"/>
  <c r="S73" i="13"/>
  <c r="S71" i="25"/>
  <c r="O71" i="25"/>
  <c r="R84" i="4"/>
  <c r="G84" i="4"/>
  <c r="N84" i="4"/>
  <c r="S6" i="1"/>
  <c r="O6" i="1"/>
  <c r="N86" i="9"/>
  <c r="R86" i="9"/>
  <c r="G86" i="9"/>
  <c r="R48" i="25"/>
  <c r="G48" i="25"/>
  <c r="N48" i="25"/>
  <c r="R17" i="25"/>
  <c r="N17" i="25"/>
  <c r="G17" i="25"/>
  <c r="R63" i="25"/>
  <c r="G63" i="25"/>
  <c r="N63" i="25"/>
  <c r="R81" i="25"/>
  <c r="N81" i="25"/>
  <c r="G81" i="25"/>
  <c r="N39" i="25"/>
  <c r="R39" i="25"/>
  <c r="G39" i="25"/>
  <c r="R66" i="25"/>
  <c r="N66" i="25"/>
  <c r="G66" i="25"/>
  <c r="O8" i="1"/>
  <c r="S8" i="1"/>
  <c r="N74" i="1"/>
  <c r="R74" i="1"/>
  <c r="R70" i="1"/>
  <c r="N70" i="1"/>
  <c r="R5" i="26"/>
  <c r="G5" i="26"/>
  <c r="N5" i="26"/>
  <c r="O76" i="11"/>
  <c r="S76" i="11"/>
  <c r="S73" i="22"/>
  <c r="O73" i="22"/>
  <c r="R58" i="24"/>
  <c r="N58" i="24"/>
  <c r="G58" i="24"/>
  <c r="N39" i="24"/>
  <c r="R39" i="24"/>
  <c r="G39" i="24"/>
  <c r="G37" i="24"/>
  <c r="R37" i="24"/>
  <c r="N37" i="24"/>
  <c r="R60" i="24"/>
  <c r="G60" i="24"/>
  <c r="N60" i="24"/>
  <c r="G84" i="24"/>
  <c r="N84" i="24"/>
  <c r="R84" i="24"/>
  <c r="G28" i="24"/>
  <c r="N28" i="24"/>
  <c r="R28" i="24"/>
  <c r="G40" i="24"/>
  <c r="N40" i="24"/>
  <c r="R40" i="24"/>
  <c r="N45" i="24"/>
  <c r="G45" i="24"/>
  <c r="R45" i="24"/>
  <c r="R12" i="24"/>
  <c r="G12" i="24"/>
  <c r="N12" i="24"/>
  <c r="G33" i="24"/>
  <c r="N33" i="24"/>
  <c r="R33" i="24"/>
  <c r="S70" i="22"/>
  <c r="O70" i="22"/>
  <c r="N53" i="27"/>
  <c r="G53" i="27"/>
  <c r="R53" i="27"/>
  <c r="R58" i="27"/>
  <c r="G58" i="27"/>
  <c r="N58" i="27"/>
  <c r="O77" i="15"/>
  <c r="S77" i="15"/>
  <c r="R55" i="22"/>
  <c r="G55" i="22"/>
  <c r="N55" i="22"/>
  <c r="G65" i="22"/>
  <c r="R65" i="22"/>
  <c r="N65" i="22"/>
  <c r="N80" i="22"/>
  <c r="R80" i="22"/>
  <c r="G80" i="22"/>
  <c r="N46" i="22"/>
  <c r="R46" i="22"/>
  <c r="G46" i="22"/>
  <c r="N61" i="22"/>
  <c r="R61" i="22"/>
  <c r="G61" i="22"/>
  <c r="R14" i="22"/>
  <c r="G14" i="22"/>
  <c r="N14" i="22"/>
  <c r="N79" i="22"/>
  <c r="R79" i="22"/>
  <c r="G79" i="22"/>
  <c r="G6" i="22"/>
  <c r="R6" i="22"/>
  <c r="N6" i="22"/>
  <c r="G58" i="23"/>
  <c r="N58" i="23"/>
  <c r="R58" i="23"/>
  <c r="G42" i="23"/>
  <c r="N42" i="23"/>
  <c r="R42" i="23"/>
  <c r="G15" i="23"/>
  <c r="R15" i="23"/>
  <c r="N15" i="23"/>
  <c r="R38" i="23"/>
  <c r="G38" i="23"/>
  <c r="N38" i="23"/>
  <c r="G24" i="23"/>
  <c r="N24" i="23"/>
  <c r="R24" i="23"/>
  <c r="R12" i="23"/>
  <c r="G12" i="23"/>
  <c r="N12" i="23"/>
  <c r="G27" i="23"/>
  <c r="N27" i="23"/>
  <c r="R27" i="23"/>
  <c r="R84" i="23"/>
  <c r="N84" i="23"/>
  <c r="G84" i="23"/>
  <c r="G43" i="23"/>
  <c r="N43" i="23"/>
  <c r="R43" i="23"/>
  <c r="G51" i="15"/>
  <c r="N51" i="15"/>
  <c r="R51" i="15"/>
  <c r="R56" i="15"/>
  <c r="N56" i="15"/>
  <c r="G56" i="15"/>
  <c r="N46" i="15"/>
  <c r="R46" i="15"/>
  <c r="G46" i="15"/>
  <c r="N60" i="15"/>
  <c r="R60" i="15"/>
  <c r="G60" i="15"/>
  <c r="R27" i="15"/>
  <c r="G27" i="15"/>
  <c r="N27" i="15"/>
  <c r="G16" i="15"/>
  <c r="N16" i="15"/>
  <c r="R16" i="15"/>
  <c r="G43" i="15"/>
  <c r="N43" i="15"/>
  <c r="R43" i="15"/>
  <c r="R23" i="15"/>
  <c r="G23" i="15"/>
  <c r="N23" i="15"/>
  <c r="G26" i="15"/>
  <c r="R26" i="15"/>
  <c r="N26" i="15"/>
  <c r="R22" i="15"/>
  <c r="G22" i="15"/>
  <c r="N22" i="15"/>
  <c r="G56" i="10"/>
  <c r="N56" i="10"/>
  <c r="R56" i="10"/>
  <c r="G67" i="10"/>
  <c r="N67" i="10"/>
  <c r="R67" i="10"/>
  <c r="N23" i="10"/>
  <c r="G23" i="10"/>
  <c r="R23" i="10"/>
  <c r="N34" i="10"/>
  <c r="R34" i="10"/>
  <c r="G34" i="10"/>
  <c r="G86" i="10"/>
  <c r="N86" i="10"/>
  <c r="R86" i="10"/>
  <c r="R42" i="10"/>
  <c r="N42" i="10"/>
  <c r="G42" i="10"/>
  <c r="G12" i="10"/>
  <c r="R12" i="10"/>
  <c r="N12" i="10"/>
  <c r="R30" i="10"/>
  <c r="N30" i="10"/>
  <c r="G30" i="10"/>
  <c r="N85" i="18"/>
  <c r="R85" i="18"/>
  <c r="G85" i="18"/>
  <c r="R59" i="18"/>
  <c r="G59" i="18"/>
  <c r="N59" i="18"/>
  <c r="N23" i="18"/>
  <c r="G23" i="18"/>
  <c r="R23" i="18"/>
  <c r="G37" i="18"/>
  <c r="R37" i="18"/>
  <c r="N37" i="18"/>
  <c r="N32" i="18"/>
  <c r="R32" i="18"/>
  <c r="G32" i="18"/>
  <c r="N86" i="18"/>
  <c r="G86" i="18"/>
  <c r="R86" i="18"/>
  <c r="R12" i="18"/>
  <c r="N12" i="18"/>
  <c r="G12" i="18"/>
  <c r="O82" i="1"/>
  <c r="S82" i="1"/>
  <c r="O74" i="17"/>
  <c r="S74" i="17"/>
  <c r="O20" i="1"/>
  <c r="S20" i="1"/>
  <c r="G53" i="11"/>
  <c r="N53" i="11"/>
  <c r="R53" i="11"/>
  <c r="R69" i="11"/>
  <c r="G69" i="11"/>
  <c r="N69" i="11"/>
  <c r="N21" i="11"/>
  <c r="R21" i="11"/>
  <c r="G21" i="11"/>
  <c r="N31" i="11"/>
  <c r="G31" i="11"/>
  <c r="R31" i="11"/>
  <c r="G39" i="11"/>
  <c r="N39" i="11"/>
  <c r="R39" i="11"/>
  <c r="R12" i="11"/>
  <c r="G12" i="11"/>
  <c r="N12" i="11"/>
  <c r="R29" i="11"/>
  <c r="G29" i="11"/>
  <c r="N29" i="11"/>
  <c r="G24" i="11"/>
  <c r="N24" i="11"/>
  <c r="R24" i="11"/>
  <c r="N36" i="11"/>
  <c r="R36" i="11"/>
  <c r="G36" i="11"/>
  <c r="S83" i="1"/>
  <c r="O83" i="1"/>
  <c r="N58" i="17"/>
  <c r="R58" i="17"/>
  <c r="G58" i="17"/>
  <c r="N84" i="17"/>
  <c r="R84" i="17"/>
  <c r="G84" i="17"/>
  <c r="N78" i="17"/>
  <c r="R78" i="17"/>
  <c r="G78" i="17"/>
  <c r="G9" i="17"/>
  <c r="N9" i="17"/>
  <c r="R9" i="17"/>
  <c r="N41" i="17"/>
  <c r="G41" i="17"/>
  <c r="R41" i="17"/>
  <c r="N61" i="17"/>
  <c r="R61" i="17"/>
  <c r="G61" i="17"/>
  <c r="N7" i="17"/>
  <c r="G7" i="17"/>
  <c r="R7" i="17"/>
  <c r="R42" i="17"/>
  <c r="G42" i="17"/>
  <c r="N42" i="17"/>
  <c r="R50" i="12"/>
  <c r="N50" i="12"/>
  <c r="G50" i="12"/>
  <c r="R56" i="12"/>
  <c r="G56" i="12"/>
  <c r="N56" i="12"/>
  <c r="N24" i="12"/>
  <c r="R24" i="12"/>
  <c r="G24" i="12"/>
  <c r="G26" i="12"/>
  <c r="N26" i="12"/>
  <c r="R26" i="12"/>
  <c r="N7" i="12"/>
  <c r="G7" i="12"/>
  <c r="R7" i="12"/>
  <c r="R17" i="12"/>
  <c r="G17" i="12"/>
  <c r="N17" i="12"/>
  <c r="G47" i="12"/>
  <c r="N47" i="12"/>
  <c r="R47" i="12"/>
  <c r="O70" i="24"/>
  <c r="S70" i="24"/>
  <c r="O70" i="12"/>
  <c r="S70" i="12"/>
  <c r="R52" i="26"/>
  <c r="N52" i="26"/>
  <c r="G52" i="26"/>
  <c r="R27" i="26"/>
  <c r="G27" i="26"/>
  <c r="N27" i="26"/>
  <c r="N32" i="26"/>
  <c r="R32" i="26"/>
  <c r="G32" i="26"/>
  <c r="G59" i="26"/>
  <c r="N59" i="26"/>
  <c r="R59" i="26"/>
  <c r="R17" i="26"/>
  <c r="G17" i="26"/>
  <c r="N17" i="26"/>
  <c r="N22" i="26"/>
  <c r="G22" i="26"/>
  <c r="R22" i="26"/>
  <c r="R69" i="26"/>
  <c r="G69" i="26"/>
  <c r="N69" i="26"/>
  <c r="N42" i="26"/>
  <c r="G42" i="26"/>
  <c r="R42" i="26"/>
  <c r="N64" i="26"/>
  <c r="R64" i="26"/>
  <c r="G64" i="26"/>
  <c r="S77" i="24"/>
  <c r="O77" i="24"/>
  <c r="O74" i="27"/>
  <c r="S74" i="27"/>
  <c r="R58" i="14"/>
  <c r="G58" i="14"/>
  <c r="N58" i="14"/>
  <c r="R26" i="14"/>
  <c r="G26" i="14"/>
  <c r="N26" i="14"/>
  <c r="N18" i="14"/>
  <c r="G18" i="14"/>
  <c r="R18" i="14"/>
  <c r="N60" i="14"/>
  <c r="R60" i="14"/>
  <c r="G60" i="14"/>
  <c r="R83" i="14"/>
  <c r="G83" i="14"/>
  <c r="N83" i="14"/>
  <c r="N78" i="14"/>
  <c r="G78" i="14"/>
  <c r="R78" i="14"/>
  <c r="R23" i="14"/>
  <c r="G23" i="14"/>
  <c r="N23" i="14"/>
  <c r="R13" i="14"/>
  <c r="G13" i="14"/>
  <c r="N13" i="14"/>
  <c r="G39" i="14"/>
  <c r="N39" i="14"/>
  <c r="R39" i="14"/>
  <c r="N57" i="27"/>
  <c r="R57" i="27"/>
  <c r="G57" i="27"/>
  <c r="G80" i="27"/>
  <c r="N80" i="27"/>
  <c r="R80" i="27"/>
  <c r="G24" i="27"/>
  <c r="N24" i="27"/>
  <c r="R24" i="27"/>
  <c r="R40" i="27"/>
  <c r="N40" i="27"/>
  <c r="G40" i="27"/>
  <c r="G32" i="27"/>
  <c r="R32" i="27"/>
  <c r="N32" i="27"/>
  <c r="N20" i="27"/>
  <c r="G20" i="27"/>
  <c r="R20" i="27"/>
  <c r="R18" i="27"/>
  <c r="G18" i="27"/>
  <c r="N18" i="27"/>
  <c r="N59" i="27"/>
  <c r="R59" i="27"/>
  <c r="G59" i="27"/>
  <c r="G23" i="27"/>
  <c r="N23" i="27"/>
  <c r="R23" i="27"/>
  <c r="O75" i="12"/>
  <c r="S75" i="12"/>
  <c r="R54" i="22"/>
  <c r="G54" i="22"/>
  <c r="N54" i="22"/>
  <c r="R64" i="22"/>
  <c r="G64" i="22"/>
  <c r="N64" i="22"/>
  <c r="R41" i="22"/>
  <c r="G41" i="22"/>
  <c r="N41" i="22"/>
  <c r="G67" i="22"/>
  <c r="N67" i="22"/>
  <c r="R67" i="22"/>
  <c r="G12" i="22"/>
  <c r="N12" i="22"/>
  <c r="R12" i="22"/>
  <c r="R59" i="22"/>
  <c r="N59" i="22"/>
  <c r="G59" i="22"/>
  <c r="N63" i="22"/>
  <c r="R63" i="22"/>
  <c r="G63" i="22"/>
  <c r="R35" i="22"/>
  <c r="G35" i="22"/>
  <c r="N35" i="22"/>
  <c r="R18" i="22"/>
  <c r="G18" i="22"/>
  <c r="N18" i="22"/>
  <c r="R69" i="15"/>
  <c r="N69" i="15"/>
  <c r="G69" i="15"/>
  <c r="S70" i="17"/>
  <c r="O70" i="17"/>
  <c r="N57" i="28"/>
  <c r="R57" i="28"/>
  <c r="G57" i="28"/>
  <c r="R38" i="28"/>
  <c r="N38" i="28"/>
  <c r="G38" i="28"/>
  <c r="N62" i="28"/>
  <c r="R62" i="28"/>
  <c r="G62" i="28"/>
  <c r="G84" i="28"/>
  <c r="R84" i="28"/>
  <c r="N84" i="28"/>
  <c r="G63" i="28"/>
  <c r="R63" i="28"/>
  <c r="N63" i="28"/>
  <c r="G6" i="28"/>
  <c r="R6" i="28"/>
  <c r="N6" i="28"/>
  <c r="G9" i="28"/>
  <c r="R9" i="28"/>
  <c r="N9" i="28"/>
  <c r="R22" i="28"/>
  <c r="N22" i="28"/>
  <c r="G22" i="28"/>
  <c r="N44" i="28"/>
  <c r="R44" i="28"/>
  <c r="G44" i="28"/>
  <c r="R57" i="11"/>
  <c r="G57" i="11"/>
  <c r="N57" i="11"/>
  <c r="N55" i="11"/>
  <c r="G55" i="11"/>
  <c r="R55" i="11"/>
  <c r="G18" i="11"/>
  <c r="R18" i="11"/>
  <c r="N18" i="11"/>
  <c r="R44" i="11"/>
  <c r="G44" i="11"/>
  <c r="N44" i="11"/>
  <c r="R34" i="11"/>
  <c r="N34" i="11"/>
  <c r="G34" i="11"/>
  <c r="G37" i="11"/>
  <c r="R37" i="11"/>
  <c r="N37" i="11"/>
  <c r="N61" i="11"/>
  <c r="R61" i="11"/>
  <c r="G61" i="11"/>
  <c r="R47" i="11"/>
  <c r="N47" i="11"/>
  <c r="G47" i="11"/>
  <c r="G5" i="11"/>
  <c r="N5" i="11"/>
  <c r="R5" i="11"/>
  <c r="G36" i="13"/>
  <c r="N36" i="13"/>
  <c r="R36" i="13"/>
  <c r="S24" i="1"/>
  <c r="O24" i="1"/>
  <c r="R54" i="17"/>
  <c r="G54" i="17"/>
  <c r="N54" i="17"/>
  <c r="R55" i="17"/>
  <c r="G55" i="17"/>
  <c r="N55" i="17"/>
  <c r="G43" i="17"/>
  <c r="N43" i="17"/>
  <c r="R43" i="17"/>
  <c r="G15" i="17"/>
  <c r="N15" i="17"/>
  <c r="R15" i="17"/>
  <c r="N21" i="17"/>
  <c r="G21" i="17"/>
  <c r="R21" i="17"/>
  <c r="G39" i="17"/>
  <c r="N39" i="17"/>
  <c r="R39" i="17"/>
  <c r="N11" i="17"/>
  <c r="G11" i="17"/>
  <c r="R11" i="17"/>
  <c r="N81" i="17"/>
  <c r="R81" i="17"/>
  <c r="G81" i="17"/>
  <c r="G32" i="17"/>
  <c r="N32" i="17"/>
  <c r="R32" i="17"/>
  <c r="N46" i="12"/>
  <c r="R46" i="12"/>
  <c r="G46" i="12"/>
  <c r="G19" i="12"/>
  <c r="N19" i="12"/>
  <c r="R19" i="12"/>
  <c r="G16" i="12"/>
  <c r="N16" i="12"/>
  <c r="R16" i="12"/>
  <c r="O75" i="27"/>
  <c r="S75" i="27"/>
  <c r="S77" i="26"/>
  <c r="O77" i="26"/>
  <c r="O73" i="11"/>
  <c r="S73" i="11"/>
  <c r="O70" i="10"/>
  <c r="S70" i="10"/>
  <c r="S73" i="15"/>
  <c r="O73" i="15"/>
  <c r="S76" i="28"/>
  <c r="O76" i="28"/>
  <c r="O73" i="24"/>
  <c r="S73" i="24"/>
  <c r="S77" i="14"/>
  <c r="O77" i="14"/>
  <c r="O74" i="19"/>
  <c r="S74" i="19"/>
  <c r="S71" i="24"/>
  <c r="O71" i="24"/>
  <c r="O73" i="16"/>
  <c r="S73" i="16"/>
  <c r="O73" i="19"/>
  <c r="S73" i="19"/>
  <c r="S77" i="9"/>
  <c r="O77" i="9"/>
  <c r="O75" i="16"/>
  <c r="S75" i="16"/>
  <c r="G70" i="13"/>
  <c r="G70" i="19"/>
  <c r="G77" i="11"/>
  <c r="G74" i="17"/>
  <c r="G70" i="9"/>
  <c r="G76" i="24"/>
  <c r="G77" i="27"/>
  <c r="G77" i="26"/>
  <c r="V78" i="1"/>
  <c r="G72" i="9"/>
  <c r="G73" i="24"/>
  <c r="G71" i="16"/>
  <c r="G74" i="10"/>
  <c r="S80" i="4"/>
  <c r="V80" i="1" s="1"/>
  <c r="O80" i="4"/>
  <c r="G75" i="18"/>
  <c r="G74" i="9"/>
  <c r="S37" i="4"/>
  <c r="V37" i="1" s="1"/>
  <c r="O37" i="4"/>
  <c r="G76" i="14"/>
  <c r="G76" i="17"/>
  <c r="G77" i="22"/>
  <c r="G77" i="24"/>
  <c r="G73" i="15"/>
  <c r="G76" i="9"/>
  <c r="O48" i="4"/>
  <c r="S48" i="4"/>
  <c r="V48" i="1" s="1"/>
  <c r="S35" i="4"/>
  <c r="V35" i="1" s="1"/>
  <c r="O35" i="4"/>
  <c r="G75" i="13"/>
  <c r="G77" i="16"/>
  <c r="G73" i="11"/>
  <c r="S84" i="4"/>
  <c r="V84" i="1" s="1"/>
  <c r="O84" i="4"/>
  <c r="G72" i="25"/>
  <c r="G70" i="18"/>
  <c r="S39" i="4"/>
  <c r="V39" i="1" s="1"/>
  <c r="O39" i="4"/>
  <c r="S38" i="4"/>
  <c r="V38" i="1" s="1"/>
  <c r="O38" i="4"/>
  <c r="G72" i="17"/>
  <c r="G76" i="15"/>
  <c r="G74" i="19"/>
  <c r="V17" i="1"/>
  <c r="S41" i="4"/>
  <c r="V41" i="1" s="1"/>
  <c r="O41" i="4"/>
  <c r="V21" i="1"/>
  <c r="O58" i="4"/>
  <c r="S58" i="4"/>
  <c r="V58" i="1" s="1"/>
  <c r="S67" i="4"/>
  <c r="V67" i="1" s="1"/>
  <c r="O67" i="4"/>
  <c r="G72" i="11"/>
  <c r="G73" i="14"/>
  <c r="G75" i="17"/>
  <c r="G74" i="25"/>
  <c r="G71" i="23"/>
  <c r="G77" i="28"/>
  <c r="G74" i="14"/>
  <c r="G74" i="15"/>
  <c r="G76" i="19"/>
  <c r="O65" i="4"/>
  <c r="S65" i="4"/>
  <c r="V65" i="1" s="1"/>
  <c r="G75" i="27"/>
  <c r="G77" i="9"/>
  <c r="G72" i="23"/>
  <c r="V81" i="1"/>
  <c r="G73" i="1"/>
  <c r="G71" i="1"/>
  <c r="N42" i="4" l="1"/>
  <c r="R16" i="4"/>
  <c r="R52" i="4"/>
  <c r="N61" i="4"/>
  <c r="R85" i="4"/>
  <c r="U85" i="1" s="1"/>
  <c r="G42" i="4"/>
  <c r="T42" i="4" s="1"/>
  <c r="R86" i="4"/>
  <c r="T71" i="4"/>
  <c r="P71" i="4"/>
  <c r="P70" i="4"/>
  <c r="T70" i="4"/>
  <c r="T71" i="1"/>
  <c r="P71" i="1"/>
  <c r="T73" i="1"/>
  <c r="P73" i="1"/>
  <c r="S75" i="1"/>
  <c r="O75" i="1"/>
  <c r="R18" i="1"/>
  <c r="N18" i="1"/>
  <c r="G18" i="1"/>
  <c r="R8" i="1"/>
  <c r="G8" i="1"/>
  <c r="N8" i="1"/>
  <c r="R21" i="1"/>
  <c r="G21" i="1"/>
  <c r="N21" i="1"/>
  <c r="N38" i="1"/>
  <c r="G38" i="1"/>
  <c r="R38" i="1"/>
  <c r="N34" i="1"/>
  <c r="G34" i="1"/>
  <c r="R34" i="1"/>
  <c r="S72" i="1"/>
  <c r="O72" i="1"/>
  <c r="R64" i="1"/>
  <c r="N64" i="1"/>
  <c r="G64" i="1"/>
  <c r="N84" i="1"/>
  <c r="G84" i="1"/>
  <c r="R84" i="1"/>
  <c r="R60" i="1"/>
  <c r="N60" i="1"/>
  <c r="G60" i="1"/>
  <c r="G35" i="1"/>
  <c r="R35" i="1"/>
  <c r="N35" i="1"/>
  <c r="R14" i="1"/>
  <c r="G14" i="1"/>
  <c r="N14" i="1"/>
  <c r="N68" i="1"/>
  <c r="G68" i="1"/>
  <c r="R68" i="1"/>
  <c r="N49" i="1"/>
  <c r="R49" i="1"/>
  <c r="G49" i="1"/>
  <c r="N66" i="1"/>
  <c r="R66" i="1"/>
  <c r="G66" i="1"/>
  <c r="R32" i="1"/>
  <c r="N32" i="1"/>
  <c r="G32" i="1"/>
  <c r="R46" i="1"/>
  <c r="G46" i="1"/>
  <c r="N46" i="1"/>
  <c r="N50" i="1"/>
  <c r="G50" i="1"/>
  <c r="R50" i="1"/>
  <c r="G48" i="1"/>
  <c r="N48" i="1"/>
  <c r="R48" i="1"/>
  <c r="R54" i="1"/>
  <c r="G54" i="1"/>
  <c r="N54" i="1"/>
  <c r="O74" i="1"/>
  <c r="S74" i="1"/>
  <c r="S70" i="1"/>
  <c r="O70" i="1"/>
  <c r="T74" i="14"/>
  <c r="P74" i="14"/>
  <c r="P75" i="17"/>
  <c r="T75" i="17"/>
  <c r="P76" i="15"/>
  <c r="T76" i="15"/>
  <c r="T75" i="13"/>
  <c r="P75" i="13"/>
  <c r="T77" i="22"/>
  <c r="P77" i="22"/>
  <c r="T72" i="9"/>
  <c r="P72" i="9"/>
  <c r="P76" i="24"/>
  <c r="T76" i="24"/>
  <c r="P70" i="19"/>
  <c r="T70" i="19"/>
  <c r="S72" i="4"/>
  <c r="V72" i="1" s="1"/>
  <c r="O72" i="4"/>
  <c r="T32" i="17"/>
  <c r="P32" i="17"/>
  <c r="T55" i="17"/>
  <c r="P55" i="17"/>
  <c r="D89" i="11"/>
  <c r="D92" i="11" s="1"/>
  <c r="P5" i="11"/>
  <c r="T5" i="11"/>
  <c r="T61" i="11"/>
  <c r="P61" i="11"/>
  <c r="P55" i="11"/>
  <c r="T55" i="11"/>
  <c r="T22" i="28"/>
  <c r="P22" i="28"/>
  <c r="T6" i="28"/>
  <c r="P6" i="28"/>
  <c r="P41" i="22"/>
  <c r="T41" i="22"/>
  <c r="T23" i="27"/>
  <c r="P23" i="27"/>
  <c r="T20" i="27"/>
  <c r="P20" i="27"/>
  <c r="T32" i="27"/>
  <c r="P32" i="27"/>
  <c r="P23" i="14"/>
  <c r="T23" i="14"/>
  <c r="P60" i="14"/>
  <c r="T60" i="14"/>
  <c r="P18" i="14"/>
  <c r="T18" i="14"/>
  <c r="T64" i="26"/>
  <c r="P64" i="26"/>
  <c r="P42" i="26"/>
  <c r="T42" i="26"/>
  <c r="T52" i="26"/>
  <c r="P52" i="26"/>
  <c r="G62" i="4"/>
  <c r="N62" i="4"/>
  <c r="R62" i="4"/>
  <c r="U62" i="1" s="1"/>
  <c r="P7" i="12"/>
  <c r="T7" i="12"/>
  <c r="P26" i="12"/>
  <c r="T26" i="12"/>
  <c r="T61" i="17"/>
  <c r="P61" i="17"/>
  <c r="P41" i="17"/>
  <c r="T41" i="17"/>
  <c r="P9" i="17"/>
  <c r="T9" i="17"/>
  <c r="T84" i="17"/>
  <c r="P84" i="17"/>
  <c r="P36" i="11"/>
  <c r="T36" i="11"/>
  <c r="T31" i="11"/>
  <c r="P31" i="11"/>
  <c r="P37" i="18"/>
  <c r="T37" i="18"/>
  <c r="P42" i="10"/>
  <c r="T42" i="10"/>
  <c r="T16" i="15"/>
  <c r="P16" i="15"/>
  <c r="P60" i="15"/>
  <c r="T60" i="15"/>
  <c r="P27" i="23"/>
  <c r="T27" i="23"/>
  <c r="T38" i="23"/>
  <c r="P38" i="23"/>
  <c r="T15" i="23"/>
  <c r="P15" i="23"/>
  <c r="P61" i="22"/>
  <c r="T61" i="22"/>
  <c r="T45" i="24"/>
  <c r="P45" i="24"/>
  <c r="T40" i="24"/>
  <c r="P40" i="24"/>
  <c r="P60" i="24"/>
  <c r="T60" i="24"/>
  <c r="P37" i="24"/>
  <c r="T37" i="24"/>
  <c r="T58" i="24"/>
  <c r="P58" i="24"/>
  <c r="D89" i="26"/>
  <c r="D92" i="26" s="1"/>
  <c r="P5" i="26"/>
  <c r="T5" i="26"/>
  <c r="T81" i="25"/>
  <c r="P81" i="25"/>
  <c r="P63" i="25"/>
  <c r="T63" i="25"/>
  <c r="T86" i="9"/>
  <c r="P86" i="9"/>
  <c r="R60" i="4"/>
  <c r="U60" i="1" s="1"/>
  <c r="N60" i="4"/>
  <c r="G60" i="4"/>
  <c r="N49" i="4"/>
  <c r="G49" i="4"/>
  <c r="R49" i="4"/>
  <c r="U49" i="1" s="1"/>
  <c r="P8" i="17"/>
  <c r="T8" i="17"/>
  <c r="P50" i="17"/>
  <c r="T50" i="17"/>
  <c r="P15" i="13"/>
  <c r="T15" i="13"/>
  <c r="P81" i="10"/>
  <c r="T81" i="10"/>
  <c r="T14" i="23"/>
  <c r="P14" i="23"/>
  <c r="P68" i="23"/>
  <c r="T68" i="23"/>
  <c r="T53" i="22"/>
  <c r="P53" i="22"/>
  <c r="T81" i="27"/>
  <c r="P81" i="27"/>
  <c r="T82" i="27"/>
  <c r="P82" i="27"/>
  <c r="T28" i="9"/>
  <c r="P28" i="9"/>
  <c r="T15" i="9"/>
  <c r="P15" i="9"/>
  <c r="P41" i="9"/>
  <c r="T41" i="9"/>
  <c r="T68" i="17"/>
  <c r="P68" i="17"/>
  <c r="T17" i="17"/>
  <c r="P17" i="17"/>
  <c r="T68" i="13"/>
  <c r="P68" i="13"/>
  <c r="T6" i="13"/>
  <c r="P6" i="13"/>
  <c r="T5" i="13"/>
  <c r="D89" i="13"/>
  <c r="D92" i="13" s="1"/>
  <c r="P5" i="13"/>
  <c r="P40" i="28"/>
  <c r="T40" i="28"/>
  <c r="P26" i="28"/>
  <c r="T26" i="28"/>
  <c r="P17" i="27"/>
  <c r="T17" i="27"/>
  <c r="T85" i="27"/>
  <c r="P85" i="27"/>
  <c r="T14" i="27"/>
  <c r="P14" i="27"/>
  <c r="T7" i="27"/>
  <c r="P7" i="27"/>
  <c r="P13" i="27"/>
  <c r="T13" i="27"/>
  <c r="P5" i="27"/>
  <c r="T5" i="27"/>
  <c r="D89" i="27"/>
  <c r="D92" i="27" s="1"/>
  <c r="P16" i="24"/>
  <c r="T16" i="24"/>
  <c r="T7" i="9"/>
  <c r="P7" i="9"/>
  <c r="P27" i="16"/>
  <c r="T27" i="16"/>
  <c r="P65" i="16"/>
  <c r="T65" i="16"/>
  <c r="T16" i="4"/>
  <c r="P16" i="4"/>
  <c r="T71" i="9"/>
  <c r="P71" i="9"/>
  <c r="P75" i="10"/>
  <c r="T75" i="10"/>
  <c r="T73" i="27"/>
  <c r="P73" i="27"/>
  <c r="P70" i="11"/>
  <c r="T70" i="11"/>
  <c r="T74" i="16"/>
  <c r="P74" i="16"/>
  <c r="G72" i="4"/>
  <c r="T75" i="22"/>
  <c r="P75" i="22"/>
  <c r="O76" i="25"/>
  <c r="S76" i="25"/>
  <c r="G76" i="25"/>
  <c r="D89" i="25" s="1"/>
  <c r="D92" i="25" s="1"/>
  <c r="T36" i="9"/>
  <c r="P36" i="9"/>
  <c r="T49" i="12"/>
  <c r="P49" i="12"/>
  <c r="P37" i="13"/>
  <c r="T37" i="13"/>
  <c r="P17" i="13"/>
  <c r="T17" i="13"/>
  <c r="T40" i="18"/>
  <c r="P40" i="18"/>
  <c r="P10" i="18"/>
  <c r="T10" i="18"/>
  <c r="T68" i="18"/>
  <c r="P68" i="18"/>
  <c r="T13" i="10"/>
  <c r="P13" i="10"/>
  <c r="T18" i="10"/>
  <c r="P18" i="10"/>
  <c r="P19" i="10"/>
  <c r="T19" i="10"/>
  <c r="T38" i="10"/>
  <c r="P38" i="10"/>
  <c r="P66" i="10"/>
  <c r="T66" i="10"/>
  <c r="P78" i="10"/>
  <c r="T78" i="10"/>
  <c r="T51" i="10"/>
  <c r="P51" i="10"/>
  <c r="P9" i="15"/>
  <c r="T9" i="15"/>
  <c r="P44" i="15"/>
  <c r="T44" i="15"/>
  <c r="T46" i="23"/>
  <c r="P46" i="23"/>
  <c r="T26" i="23"/>
  <c r="P26" i="23"/>
  <c r="P13" i="23"/>
  <c r="T13" i="23"/>
  <c r="T78" i="23"/>
  <c r="P78" i="23"/>
  <c r="T43" i="24"/>
  <c r="P43" i="24"/>
  <c r="P24" i="24"/>
  <c r="T24" i="24"/>
  <c r="P42" i="19"/>
  <c r="T42" i="19"/>
  <c r="T9" i="19"/>
  <c r="P9" i="19"/>
  <c r="T46" i="25"/>
  <c r="P46" i="25"/>
  <c r="T67" i="25"/>
  <c r="P67" i="25"/>
  <c r="T51" i="25"/>
  <c r="P51" i="25"/>
  <c r="P65" i="9"/>
  <c r="T65" i="9"/>
  <c r="D89" i="9"/>
  <c r="D92" i="9" s="1"/>
  <c r="P5" i="9"/>
  <c r="T5" i="9"/>
  <c r="P39" i="16"/>
  <c r="T39" i="16"/>
  <c r="P49" i="16"/>
  <c r="T49" i="16"/>
  <c r="P5" i="16"/>
  <c r="T5" i="16"/>
  <c r="D89" i="16"/>
  <c r="D92" i="16" s="1"/>
  <c r="P8" i="13"/>
  <c r="T8" i="13"/>
  <c r="P43" i="13"/>
  <c r="T43" i="13"/>
  <c r="T50" i="13"/>
  <c r="P50" i="13"/>
  <c r="P83" i="18"/>
  <c r="T83" i="18"/>
  <c r="P8" i="27"/>
  <c r="T8" i="27"/>
  <c r="P12" i="14"/>
  <c r="T12" i="14"/>
  <c r="P14" i="14"/>
  <c r="T14" i="14"/>
  <c r="P6" i="14"/>
  <c r="T6" i="14"/>
  <c r="P5" i="24"/>
  <c r="T5" i="24"/>
  <c r="D89" i="24"/>
  <c r="D92" i="24" s="1"/>
  <c r="P81" i="19"/>
  <c r="T81" i="19"/>
  <c r="P85" i="19"/>
  <c r="T85" i="19"/>
  <c r="P47" i="19"/>
  <c r="T47" i="19"/>
  <c r="P32" i="19"/>
  <c r="T32" i="19"/>
  <c r="P28" i="26"/>
  <c r="T28" i="26"/>
  <c r="P61" i="9"/>
  <c r="T61" i="9"/>
  <c r="T10" i="9"/>
  <c r="P10" i="9"/>
  <c r="P69" i="16"/>
  <c r="T69" i="16"/>
  <c r="P23" i="16"/>
  <c r="T23" i="16"/>
  <c r="G39" i="4"/>
  <c r="N39" i="4"/>
  <c r="R39" i="4"/>
  <c r="U39" i="1" s="1"/>
  <c r="P61" i="12"/>
  <c r="T61" i="12"/>
  <c r="T17" i="11"/>
  <c r="P17" i="11"/>
  <c r="T11" i="11"/>
  <c r="P11" i="11"/>
  <c r="T16" i="11"/>
  <c r="P16" i="11"/>
  <c r="P14" i="18"/>
  <c r="T14" i="18"/>
  <c r="T43" i="18"/>
  <c r="P43" i="18"/>
  <c r="P34" i="15"/>
  <c r="T34" i="15"/>
  <c r="T84" i="22"/>
  <c r="P84" i="22"/>
  <c r="P33" i="22"/>
  <c r="T33" i="22"/>
  <c r="T21" i="22"/>
  <c r="P21" i="22"/>
  <c r="T21" i="14"/>
  <c r="P21" i="14"/>
  <c r="P86" i="14"/>
  <c r="T86" i="14"/>
  <c r="T32" i="14"/>
  <c r="P32" i="14"/>
  <c r="T17" i="14"/>
  <c r="P17" i="14"/>
  <c r="T21" i="24"/>
  <c r="P21" i="24"/>
  <c r="T82" i="24"/>
  <c r="P82" i="24"/>
  <c r="P62" i="24"/>
  <c r="T62" i="24"/>
  <c r="T61" i="19"/>
  <c r="P61" i="19"/>
  <c r="T29" i="19"/>
  <c r="P29" i="19"/>
  <c r="P7" i="19"/>
  <c r="T7" i="19"/>
  <c r="P14" i="26"/>
  <c r="T14" i="26"/>
  <c r="T56" i="25"/>
  <c r="P56" i="25"/>
  <c r="P68" i="16"/>
  <c r="T68" i="16"/>
  <c r="P82" i="16"/>
  <c r="T82" i="16"/>
  <c r="T32" i="16"/>
  <c r="P32" i="16"/>
  <c r="T31" i="16"/>
  <c r="P31" i="16"/>
  <c r="G66" i="4"/>
  <c r="N66" i="4"/>
  <c r="R66" i="4"/>
  <c r="U66" i="1" s="1"/>
  <c r="N46" i="4"/>
  <c r="G46" i="4"/>
  <c r="R46" i="4"/>
  <c r="U46" i="1" s="1"/>
  <c r="P67" i="12"/>
  <c r="T67" i="12"/>
  <c r="T33" i="12"/>
  <c r="P33" i="12"/>
  <c r="P82" i="18"/>
  <c r="T82" i="18"/>
  <c r="T25" i="18"/>
  <c r="P25" i="18"/>
  <c r="P15" i="18"/>
  <c r="T15" i="18"/>
  <c r="P82" i="10"/>
  <c r="T82" i="10"/>
  <c r="P14" i="10"/>
  <c r="T14" i="10"/>
  <c r="T49" i="10"/>
  <c r="P49" i="10"/>
  <c r="T81" i="23"/>
  <c r="P81" i="23"/>
  <c r="T9" i="22"/>
  <c r="P9" i="22"/>
  <c r="T36" i="22"/>
  <c r="P36" i="22"/>
  <c r="P62" i="22"/>
  <c r="T62" i="22"/>
  <c r="P62" i="14"/>
  <c r="T62" i="14"/>
  <c r="P43" i="14"/>
  <c r="T43" i="14"/>
  <c r="T55" i="14"/>
  <c r="P55" i="14"/>
  <c r="P40" i="19"/>
  <c r="T40" i="19"/>
  <c r="P11" i="19"/>
  <c r="T11" i="19"/>
  <c r="T67" i="26"/>
  <c r="P67" i="26"/>
  <c r="P9" i="25"/>
  <c r="T9" i="25"/>
  <c r="T36" i="25"/>
  <c r="P36" i="25"/>
  <c r="T78" i="16"/>
  <c r="P78" i="16"/>
  <c r="T50" i="16"/>
  <c r="P50" i="16"/>
  <c r="T12" i="4"/>
  <c r="P12" i="4"/>
  <c r="P67" i="4"/>
  <c r="T67" i="4"/>
  <c r="P77" i="12"/>
  <c r="T77" i="12"/>
  <c r="P76" i="13"/>
  <c r="T76" i="13"/>
  <c r="T71" i="27"/>
  <c r="P71" i="27"/>
  <c r="T77" i="23"/>
  <c r="P77" i="23"/>
  <c r="T58" i="18"/>
  <c r="P58" i="18"/>
  <c r="P38" i="17"/>
  <c r="T38" i="17"/>
  <c r="P13" i="17"/>
  <c r="T13" i="17"/>
  <c r="T45" i="11"/>
  <c r="P45" i="11"/>
  <c r="T15" i="11"/>
  <c r="P15" i="11"/>
  <c r="T49" i="11"/>
  <c r="P49" i="11"/>
  <c r="T19" i="28"/>
  <c r="P19" i="28"/>
  <c r="T40" i="22"/>
  <c r="P40" i="22"/>
  <c r="P57" i="22"/>
  <c r="T57" i="22"/>
  <c r="P33" i="27"/>
  <c r="T33" i="27"/>
  <c r="P51" i="27"/>
  <c r="T51" i="27"/>
  <c r="T36" i="14"/>
  <c r="P36" i="14"/>
  <c r="T40" i="14"/>
  <c r="P40" i="14"/>
  <c r="T42" i="14"/>
  <c r="P42" i="14"/>
  <c r="T78" i="26"/>
  <c r="P78" i="26"/>
  <c r="N10" i="4"/>
  <c r="R10" i="4"/>
  <c r="U10" i="1" s="1"/>
  <c r="G10" i="4"/>
  <c r="T83" i="12"/>
  <c r="P83" i="12"/>
  <c r="T28" i="17"/>
  <c r="P28" i="17"/>
  <c r="T84" i="11"/>
  <c r="P84" i="11"/>
  <c r="P8" i="11"/>
  <c r="T8" i="11"/>
  <c r="P32" i="11"/>
  <c r="T32" i="11"/>
  <c r="T38" i="18"/>
  <c r="P38" i="18"/>
  <c r="P83" i="10"/>
  <c r="T83" i="10"/>
  <c r="P68" i="10"/>
  <c r="T68" i="10"/>
  <c r="P45" i="15"/>
  <c r="T45" i="15"/>
  <c r="P41" i="23"/>
  <c r="T41" i="23"/>
  <c r="T45" i="22"/>
  <c r="P45" i="22"/>
  <c r="P25" i="22"/>
  <c r="T25" i="22"/>
  <c r="P50" i="22"/>
  <c r="T50" i="22"/>
  <c r="T11" i="24"/>
  <c r="P11" i="24"/>
  <c r="T64" i="24"/>
  <c r="P64" i="24"/>
  <c r="T10" i="24"/>
  <c r="P10" i="24"/>
  <c r="T5" i="25"/>
  <c r="P5" i="25"/>
  <c r="T41" i="25"/>
  <c r="P41" i="25"/>
  <c r="N7" i="4"/>
  <c r="R7" i="4"/>
  <c r="U7" i="1" s="1"/>
  <c r="G7" i="4"/>
  <c r="P66" i="17"/>
  <c r="T66" i="17"/>
  <c r="P25" i="13"/>
  <c r="T25" i="13"/>
  <c r="T16" i="28"/>
  <c r="P16" i="28"/>
  <c r="P31" i="10"/>
  <c r="T31" i="10"/>
  <c r="P28" i="10"/>
  <c r="T28" i="10"/>
  <c r="T51" i="22"/>
  <c r="P51" i="22"/>
  <c r="T78" i="27"/>
  <c r="P78" i="27"/>
  <c r="P84" i="27"/>
  <c r="T84" i="27"/>
  <c r="P44" i="27"/>
  <c r="T44" i="27"/>
  <c r="T24" i="9"/>
  <c r="P24" i="9"/>
  <c r="T25" i="9"/>
  <c r="P25" i="9"/>
  <c r="G29" i="4"/>
  <c r="N29" i="4"/>
  <c r="R29" i="4"/>
  <c r="U29" i="1" s="1"/>
  <c r="P19" i="17"/>
  <c r="T19" i="17"/>
  <c r="P52" i="17"/>
  <c r="T52" i="17"/>
  <c r="P27" i="13"/>
  <c r="T27" i="13"/>
  <c r="P35" i="13"/>
  <c r="T35" i="13"/>
  <c r="P52" i="13"/>
  <c r="T52" i="13"/>
  <c r="P7" i="11"/>
  <c r="T7" i="11"/>
  <c r="T9" i="11"/>
  <c r="P9" i="11"/>
  <c r="P24" i="28"/>
  <c r="T24" i="28"/>
  <c r="T15" i="28"/>
  <c r="P15" i="28"/>
  <c r="P85" i="28"/>
  <c r="T85" i="28"/>
  <c r="T78" i="28"/>
  <c r="P78" i="28"/>
  <c r="T33" i="15"/>
  <c r="P33" i="15"/>
  <c r="P39" i="27"/>
  <c r="T39" i="27"/>
  <c r="T42" i="27"/>
  <c r="P42" i="27"/>
  <c r="P30" i="27"/>
  <c r="T30" i="27"/>
  <c r="T69" i="27"/>
  <c r="P69" i="27"/>
  <c r="T36" i="24"/>
  <c r="P36" i="24"/>
  <c r="P20" i="24"/>
  <c r="T20" i="24"/>
  <c r="P19" i="24"/>
  <c r="T19" i="24"/>
  <c r="T28" i="16"/>
  <c r="P28" i="16"/>
  <c r="T86" i="4"/>
  <c r="P86" i="4"/>
  <c r="U45" i="1"/>
  <c r="U19" i="1"/>
  <c r="P11" i="4"/>
  <c r="T11" i="4"/>
  <c r="T74" i="26"/>
  <c r="P74" i="26"/>
  <c r="P75" i="23"/>
  <c r="T75" i="23"/>
  <c r="T75" i="15"/>
  <c r="P75" i="15"/>
  <c r="P44" i="12"/>
  <c r="T44" i="12"/>
  <c r="P80" i="12"/>
  <c r="T80" i="12"/>
  <c r="P28" i="12"/>
  <c r="T28" i="12"/>
  <c r="P62" i="12"/>
  <c r="T62" i="12"/>
  <c r="P39" i="12"/>
  <c r="T39" i="12"/>
  <c r="P64" i="13"/>
  <c r="T64" i="13"/>
  <c r="P23" i="13"/>
  <c r="T23" i="13"/>
  <c r="T54" i="13"/>
  <c r="P54" i="13"/>
  <c r="P53" i="13"/>
  <c r="T53" i="13"/>
  <c r="P63" i="11"/>
  <c r="T63" i="11"/>
  <c r="T5" i="28"/>
  <c r="D89" i="28"/>
  <c r="D92" i="28" s="1"/>
  <c r="P5" i="28"/>
  <c r="P34" i="18"/>
  <c r="T34" i="18"/>
  <c r="P64" i="18"/>
  <c r="T64" i="18"/>
  <c r="P66" i="18"/>
  <c r="T66" i="18"/>
  <c r="T29" i="10"/>
  <c r="P29" i="10"/>
  <c r="T10" i="10"/>
  <c r="P10" i="10"/>
  <c r="T41" i="10"/>
  <c r="P41" i="10"/>
  <c r="P50" i="15"/>
  <c r="T50" i="15"/>
  <c r="T68" i="24"/>
  <c r="P68" i="24"/>
  <c r="T63" i="24"/>
  <c r="P63" i="24"/>
  <c r="P23" i="19"/>
  <c r="T23" i="19"/>
  <c r="T44" i="19"/>
  <c r="P44" i="19"/>
  <c r="P62" i="19"/>
  <c r="T62" i="19"/>
  <c r="T37" i="26"/>
  <c r="P37" i="26"/>
  <c r="T35" i="25"/>
  <c r="P35" i="25"/>
  <c r="T47" i="25"/>
  <c r="P47" i="25"/>
  <c r="P6" i="9"/>
  <c r="T6" i="9"/>
  <c r="P24" i="16"/>
  <c r="T24" i="16"/>
  <c r="T16" i="16"/>
  <c r="P16" i="16"/>
  <c r="G15" i="4"/>
  <c r="N15" i="4"/>
  <c r="R15" i="4"/>
  <c r="U15" i="1" s="1"/>
  <c r="T18" i="13"/>
  <c r="P18" i="13"/>
  <c r="P27" i="28"/>
  <c r="T27" i="28"/>
  <c r="P21" i="28"/>
  <c r="T21" i="28"/>
  <c r="P58" i="28"/>
  <c r="T58" i="28"/>
  <c r="T6" i="27"/>
  <c r="P6" i="27"/>
  <c r="T16" i="14"/>
  <c r="P16" i="14"/>
  <c r="T84" i="14"/>
  <c r="P84" i="14"/>
  <c r="T37" i="19"/>
  <c r="P37" i="19"/>
  <c r="T15" i="26"/>
  <c r="P15" i="26"/>
  <c r="T68" i="25"/>
  <c r="P68" i="25"/>
  <c r="T23" i="9"/>
  <c r="P23" i="9"/>
  <c r="P45" i="9"/>
  <c r="T45" i="9"/>
  <c r="P29" i="9"/>
  <c r="T29" i="9"/>
  <c r="T58" i="9"/>
  <c r="P58" i="9"/>
  <c r="G36" i="4"/>
  <c r="R36" i="4"/>
  <c r="U36" i="1" s="1"/>
  <c r="N36" i="4"/>
  <c r="P85" i="11"/>
  <c r="T85" i="11"/>
  <c r="P40" i="11"/>
  <c r="T40" i="11"/>
  <c r="T31" i="18"/>
  <c r="P31" i="18"/>
  <c r="T50" i="18"/>
  <c r="P50" i="18"/>
  <c r="T67" i="15"/>
  <c r="P67" i="15"/>
  <c r="T18" i="15"/>
  <c r="P18" i="15"/>
  <c r="P10" i="15"/>
  <c r="T10" i="15"/>
  <c r="P24" i="15"/>
  <c r="T24" i="15"/>
  <c r="T26" i="22"/>
  <c r="P26" i="22"/>
  <c r="P66" i="14"/>
  <c r="T66" i="14"/>
  <c r="T25" i="14"/>
  <c r="P25" i="14"/>
  <c r="T56" i="24"/>
  <c r="P56" i="24"/>
  <c r="P66" i="19"/>
  <c r="T66" i="19"/>
  <c r="T19" i="26"/>
  <c r="P19" i="26"/>
  <c r="P12" i="26"/>
  <c r="T12" i="26"/>
  <c r="T13" i="26"/>
  <c r="P13" i="26"/>
  <c r="T68" i="26"/>
  <c r="P68" i="26"/>
  <c r="T56" i="26"/>
  <c r="P56" i="26"/>
  <c r="P46" i="16"/>
  <c r="T46" i="16"/>
  <c r="P61" i="16"/>
  <c r="T61" i="16"/>
  <c r="N17" i="4"/>
  <c r="G17" i="4"/>
  <c r="R17" i="4"/>
  <c r="U17" i="1" s="1"/>
  <c r="T8" i="12"/>
  <c r="P8" i="12"/>
  <c r="P14" i="12"/>
  <c r="T14" i="12"/>
  <c r="P30" i="12"/>
  <c r="T30" i="12"/>
  <c r="P41" i="12"/>
  <c r="T41" i="12"/>
  <c r="T52" i="12"/>
  <c r="P52" i="12"/>
  <c r="T27" i="11"/>
  <c r="P27" i="11"/>
  <c r="P6" i="18"/>
  <c r="T6" i="18"/>
  <c r="T16" i="18"/>
  <c r="P16" i="18"/>
  <c r="P69" i="10"/>
  <c r="T69" i="10"/>
  <c r="T45" i="10"/>
  <c r="P45" i="10"/>
  <c r="P86" i="23"/>
  <c r="T86" i="23"/>
  <c r="T44" i="22"/>
  <c r="P44" i="22"/>
  <c r="P86" i="22"/>
  <c r="T86" i="22"/>
  <c r="D89" i="14"/>
  <c r="D92" i="14" s="1"/>
  <c r="T5" i="14"/>
  <c r="P5" i="14"/>
  <c r="P51" i="14"/>
  <c r="T51" i="14"/>
  <c r="P41" i="19"/>
  <c r="T41" i="19"/>
  <c r="P84" i="19"/>
  <c r="T84" i="19"/>
  <c r="P5" i="19"/>
  <c r="T5" i="19"/>
  <c r="D89" i="19"/>
  <c r="D92" i="19" s="1"/>
  <c r="T29" i="26"/>
  <c r="P29" i="26"/>
  <c r="P36" i="26"/>
  <c r="T36" i="26"/>
  <c r="P65" i="26"/>
  <c r="T65" i="26"/>
  <c r="T63" i="26"/>
  <c r="P63" i="26"/>
  <c r="T37" i="25"/>
  <c r="P37" i="25"/>
  <c r="P61" i="25"/>
  <c r="T61" i="25"/>
  <c r="P22" i="9"/>
  <c r="T22" i="9"/>
  <c r="P44" i="4"/>
  <c r="T44" i="4"/>
  <c r="U83" i="1"/>
  <c r="T33" i="4"/>
  <c r="P33" i="4"/>
  <c r="P48" i="4"/>
  <c r="T48" i="4"/>
  <c r="O76" i="1"/>
  <c r="S76" i="1"/>
  <c r="R5" i="1"/>
  <c r="N5" i="1"/>
  <c r="G5" i="1"/>
  <c r="R23" i="1"/>
  <c r="G23" i="1"/>
  <c r="N23" i="1"/>
  <c r="N31" i="1"/>
  <c r="G31" i="1"/>
  <c r="R31" i="1"/>
  <c r="R24" i="1"/>
  <c r="N24" i="1"/>
  <c r="G24" i="1"/>
  <c r="S77" i="1"/>
  <c r="O77" i="1"/>
  <c r="G9" i="1"/>
  <c r="R9" i="1"/>
  <c r="N9" i="1"/>
  <c r="N82" i="1"/>
  <c r="R82" i="1"/>
  <c r="G82" i="1"/>
  <c r="N79" i="1"/>
  <c r="R79" i="1"/>
  <c r="G79" i="1"/>
  <c r="N17" i="1"/>
  <c r="G17" i="1"/>
  <c r="R17" i="1"/>
  <c r="R55" i="1"/>
  <c r="G55" i="1"/>
  <c r="N55" i="1"/>
  <c r="R12" i="1"/>
  <c r="N12" i="1"/>
  <c r="G12" i="1"/>
  <c r="G40" i="1"/>
  <c r="N40" i="1"/>
  <c r="R40" i="1"/>
  <c r="N37" i="1"/>
  <c r="G37" i="1"/>
  <c r="R37" i="1"/>
  <c r="G86" i="1"/>
  <c r="R86" i="1"/>
  <c r="N86" i="1"/>
  <c r="G45" i="1"/>
  <c r="N45" i="1"/>
  <c r="R45" i="1"/>
  <c r="G41" i="1"/>
  <c r="R41" i="1"/>
  <c r="N41" i="1"/>
  <c r="G19" i="1"/>
  <c r="R19" i="1"/>
  <c r="N19" i="1"/>
  <c r="R11" i="1"/>
  <c r="G11" i="1"/>
  <c r="N11" i="1"/>
  <c r="G51" i="1"/>
  <c r="R51" i="1"/>
  <c r="N51" i="1"/>
  <c r="N59" i="1"/>
  <c r="R59" i="1"/>
  <c r="G59" i="1"/>
  <c r="R10" i="1"/>
  <c r="G10" i="1"/>
  <c r="N10" i="1"/>
  <c r="R43" i="1"/>
  <c r="G43" i="1"/>
  <c r="N43" i="1"/>
  <c r="G56" i="1"/>
  <c r="R56" i="1"/>
  <c r="N56" i="1"/>
  <c r="G85" i="1"/>
  <c r="R85" i="1"/>
  <c r="N85" i="1"/>
  <c r="G42" i="1"/>
  <c r="N42" i="1"/>
  <c r="R42" i="1"/>
  <c r="N16" i="1"/>
  <c r="G16" i="1"/>
  <c r="R16" i="1"/>
  <c r="R52" i="1"/>
  <c r="G52" i="1"/>
  <c r="N52" i="1"/>
  <c r="P72" i="23"/>
  <c r="T72" i="23"/>
  <c r="T77" i="28"/>
  <c r="P77" i="28"/>
  <c r="P73" i="14"/>
  <c r="T73" i="14"/>
  <c r="T72" i="17"/>
  <c r="P72" i="17"/>
  <c r="P76" i="9"/>
  <c r="T76" i="9"/>
  <c r="P76" i="17"/>
  <c r="T76" i="17"/>
  <c r="T74" i="9"/>
  <c r="P74" i="9"/>
  <c r="T74" i="10"/>
  <c r="P74" i="10"/>
  <c r="P70" i="9"/>
  <c r="T70" i="9"/>
  <c r="T70" i="13"/>
  <c r="P70" i="13"/>
  <c r="T81" i="17"/>
  <c r="P81" i="17"/>
  <c r="T11" i="17"/>
  <c r="P11" i="17"/>
  <c r="P39" i="17"/>
  <c r="T39" i="17"/>
  <c r="P36" i="13"/>
  <c r="T36" i="13"/>
  <c r="P47" i="11"/>
  <c r="T47" i="11"/>
  <c r="T37" i="11"/>
  <c r="P37" i="11"/>
  <c r="T44" i="28"/>
  <c r="P44" i="28"/>
  <c r="T9" i="28"/>
  <c r="P9" i="28"/>
  <c r="T57" i="28"/>
  <c r="P57" i="28"/>
  <c r="T35" i="22"/>
  <c r="P35" i="22"/>
  <c r="P59" i="27"/>
  <c r="T59" i="27"/>
  <c r="P18" i="27"/>
  <c r="T18" i="27"/>
  <c r="P40" i="27"/>
  <c r="T40" i="27"/>
  <c r="T80" i="27"/>
  <c r="P80" i="27"/>
  <c r="P13" i="14"/>
  <c r="T13" i="14"/>
  <c r="T17" i="26"/>
  <c r="P17" i="26"/>
  <c r="P59" i="26"/>
  <c r="T59" i="26"/>
  <c r="G30" i="4"/>
  <c r="N30" i="4"/>
  <c r="R30" i="4"/>
  <c r="U30" i="1" s="1"/>
  <c r="G6" i="4"/>
  <c r="R6" i="4"/>
  <c r="U6" i="1" s="1"/>
  <c r="N6" i="4"/>
  <c r="T17" i="12"/>
  <c r="P17" i="12"/>
  <c r="T24" i="12"/>
  <c r="P24" i="12"/>
  <c r="P56" i="12"/>
  <c r="T56" i="12"/>
  <c r="T78" i="17"/>
  <c r="P78" i="17"/>
  <c r="T24" i="11"/>
  <c r="P24" i="11"/>
  <c r="T12" i="18"/>
  <c r="P12" i="18"/>
  <c r="T86" i="18"/>
  <c r="P86" i="18"/>
  <c r="P59" i="18"/>
  <c r="T59" i="18"/>
  <c r="P86" i="10"/>
  <c r="T86" i="10"/>
  <c r="P56" i="10"/>
  <c r="T56" i="10"/>
  <c r="T23" i="15"/>
  <c r="P23" i="15"/>
  <c r="P43" i="15"/>
  <c r="T43" i="15"/>
  <c r="P6" i="22"/>
  <c r="T6" i="22"/>
  <c r="T55" i="22"/>
  <c r="P55" i="22"/>
  <c r="T53" i="27"/>
  <c r="P53" i="27"/>
  <c r="P12" i="24"/>
  <c r="T12" i="24"/>
  <c r="T39" i="24"/>
  <c r="P39" i="24"/>
  <c r="G74" i="1"/>
  <c r="P39" i="25"/>
  <c r="T39" i="25"/>
  <c r="R35" i="4"/>
  <c r="U35" i="1" s="1"/>
  <c r="N35" i="4"/>
  <c r="G35" i="4"/>
  <c r="T22" i="17"/>
  <c r="P22" i="17"/>
  <c r="P29" i="17"/>
  <c r="T29" i="17"/>
  <c r="T59" i="17"/>
  <c r="P59" i="17"/>
  <c r="P29" i="13"/>
  <c r="T29" i="13"/>
  <c r="T33" i="13"/>
  <c r="P33" i="13"/>
  <c r="P51" i="13"/>
  <c r="T51" i="13"/>
  <c r="P67" i="28"/>
  <c r="T67" i="28"/>
  <c r="P7" i="28"/>
  <c r="T7" i="28"/>
  <c r="P79" i="28"/>
  <c r="T79" i="28"/>
  <c r="P47" i="10"/>
  <c r="T47" i="10"/>
  <c r="T57" i="10"/>
  <c r="P57" i="10"/>
  <c r="P67" i="23"/>
  <c r="T67" i="23"/>
  <c r="P11" i="23"/>
  <c r="T11" i="23"/>
  <c r="P8" i="22"/>
  <c r="T8" i="22"/>
  <c r="P19" i="9"/>
  <c r="T19" i="9"/>
  <c r="P43" i="9"/>
  <c r="T43" i="9"/>
  <c r="T51" i="9"/>
  <c r="P51" i="9"/>
  <c r="G21" i="4"/>
  <c r="R21" i="4"/>
  <c r="U21" i="1" s="1"/>
  <c r="N21" i="4"/>
  <c r="P64" i="17"/>
  <c r="T64" i="17"/>
  <c r="T49" i="17"/>
  <c r="P49" i="17"/>
  <c r="T5" i="17"/>
  <c r="D89" i="17"/>
  <c r="D92" i="17" s="1"/>
  <c r="P5" i="17"/>
  <c r="T24" i="13"/>
  <c r="P24" i="13"/>
  <c r="P79" i="13"/>
  <c r="T79" i="13"/>
  <c r="T49" i="13"/>
  <c r="P49" i="13"/>
  <c r="T26" i="11"/>
  <c r="P26" i="11"/>
  <c r="T25" i="11"/>
  <c r="P25" i="11"/>
  <c r="T81" i="11"/>
  <c r="P81" i="11"/>
  <c r="T22" i="11"/>
  <c r="P22" i="11"/>
  <c r="P52" i="11"/>
  <c r="T52" i="11"/>
  <c r="P51" i="28"/>
  <c r="T51" i="28"/>
  <c r="T37" i="15"/>
  <c r="P37" i="15"/>
  <c r="T80" i="15"/>
  <c r="P80" i="15"/>
  <c r="P54" i="15"/>
  <c r="T54" i="15"/>
  <c r="T18" i="24"/>
  <c r="P18" i="24"/>
  <c r="T44" i="24"/>
  <c r="P44" i="24"/>
  <c r="P32" i="9"/>
  <c r="T32" i="9"/>
  <c r="P85" i="4"/>
  <c r="T85" i="4"/>
  <c r="U42" i="1"/>
  <c r="P52" i="4"/>
  <c r="T52" i="4"/>
  <c r="T70" i="15"/>
  <c r="P70" i="15"/>
  <c r="T77" i="10"/>
  <c r="P77" i="10"/>
  <c r="T74" i="23"/>
  <c r="P74" i="23"/>
  <c r="T76" i="12"/>
  <c r="P76" i="12"/>
  <c r="T77" i="18"/>
  <c r="P77" i="18"/>
  <c r="T76" i="18"/>
  <c r="P76" i="18"/>
  <c r="P84" i="18"/>
  <c r="T84" i="18"/>
  <c r="P69" i="12"/>
  <c r="T69" i="12"/>
  <c r="T78" i="12"/>
  <c r="P78" i="12"/>
  <c r="T65" i="13"/>
  <c r="P65" i="13"/>
  <c r="P61" i="13"/>
  <c r="T61" i="13"/>
  <c r="P48" i="18"/>
  <c r="T48" i="18"/>
  <c r="P51" i="18"/>
  <c r="T51" i="18"/>
  <c r="T59" i="10"/>
  <c r="P59" i="10"/>
  <c r="T38" i="15"/>
  <c r="P38" i="15"/>
  <c r="P35" i="15"/>
  <c r="T35" i="15"/>
  <c r="P55" i="15"/>
  <c r="T55" i="15"/>
  <c r="P67" i="19"/>
  <c r="T67" i="19"/>
  <c r="T56" i="19"/>
  <c r="P56" i="19"/>
  <c r="P32" i="25"/>
  <c r="T32" i="25"/>
  <c r="T82" i="9"/>
  <c r="P82" i="9"/>
  <c r="T38" i="9"/>
  <c r="P38" i="9"/>
  <c r="P20" i="16"/>
  <c r="T20" i="16"/>
  <c r="P80" i="16"/>
  <c r="T80" i="16"/>
  <c r="R63" i="4"/>
  <c r="U63" i="1" s="1"/>
  <c r="G63" i="4"/>
  <c r="N63" i="4"/>
  <c r="P40" i="13"/>
  <c r="T40" i="13"/>
  <c r="T34" i="13"/>
  <c r="P34" i="13"/>
  <c r="T45" i="28"/>
  <c r="P45" i="28"/>
  <c r="T32" i="28"/>
  <c r="P32" i="28"/>
  <c r="P49" i="28"/>
  <c r="T49" i="28"/>
  <c r="P48" i="28"/>
  <c r="T48" i="28"/>
  <c r="T65" i="27"/>
  <c r="P65" i="27"/>
  <c r="T69" i="14"/>
  <c r="P69" i="14"/>
  <c r="T79" i="14"/>
  <c r="P79" i="14"/>
  <c r="T6" i="19"/>
  <c r="P6" i="19"/>
  <c r="T53" i="19"/>
  <c r="P53" i="19"/>
  <c r="T60" i="26"/>
  <c r="P60" i="26"/>
  <c r="P61" i="26"/>
  <c r="T61" i="26"/>
  <c r="P43" i="25"/>
  <c r="T43" i="25"/>
  <c r="T40" i="9"/>
  <c r="P40" i="9"/>
  <c r="T63" i="9"/>
  <c r="P63" i="9"/>
  <c r="P39" i="9"/>
  <c r="T39" i="9"/>
  <c r="P54" i="9"/>
  <c r="T54" i="9"/>
  <c r="P19" i="16"/>
  <c r="T19" i="16"/>
  <c r="P54" i="16"/>
  <c r="T54" i="16"/>
  <c r="N8" i="4"/>
  <c r="R8" i="4"/>
  <c r="U8" i="1" s="1"/>
  <c r="G8" i="4"/>
  <c r="R57" i="4"/>
  <c r="U57" i="1" s="1"/>
  <c r="G57" i="4"/>
  <c r="N57" i="4"/>
  <c r="P14" i="11"/>
  <c r="T14" i="11"/>
  <c r="T79" i="11"/>
  <c r="P79" i="11"/>
  <c r="P67" i="18"/>
  <c r="T67" i="18"/>
  <c r="T20" i="18"/>
  <c r="P20" i="18"/>
  <c r="P11" i="18"/>
  <c r="T11" i="18"/>
  <c r="P7" i="15"/>
  <c r="T7" i="15"/>
  <c r="P64" i="15"/>
  <c r="T64" i="15"/>
  <c r="P82" i="15"/>
  <c r="T82" i="15"/>
  <c r="T15" i="22"/>
  <c r="P15" i="22"/>
  <c r="T67" i="14"/>
  <c r="P67" i="14"/>
  <c r="P41" i="14"/>
  <c r="T41" i="14"/>
  <c r="T7" i="24"/>
  <c r="P7" i="24"/>
  <c r="T30" i="19"/>
  <c r="P30" i="19"/>
  <c r="T69" i="19"/>
  <c r="P69" i="19"/>
  <c r="P17" i="19"/>
  <c r="T17" i="19"/>
  <c r="T17" i="16"/>
  <c r="P17" i="16"/>
  <c r="T58" i="16"/>
  <c r="P58" i="16"/>
  <c r="U32" i="1"/>
  <c r="N50" i="4"/>
  <c r="G50" i="4"/>
  <c r="R50" i="4"/>
  <c r="U50" i="1" s="1"/>
  <c r="P21" i="12"/>
  <c r="T21" i="12"/>
  <c r="P81" i="12"/>
  <c r="T81" i="12"/>
  <c r="T20" i="12"/>
  <c r="P20" i="12"/>
  <c r="P60" i="12"/>
  <c r="T60" i="12"/>
  <c r="T58" i="12"/>
  <c r="P58" i="12"/>
  <c r="T25" i="12"/>
  <c r="P25" i="12"/>
  <c r="P65" i="12"/>
  <c r="T65" i="12"/>
  <c r="P7" i="18"/>
  <c r="T7" i="18"/>
  <c r="T44" i="23"/>
  <c r="P44" i="23"/>
  <c r="T83" i="23"/>
  <c r="P83" i="23"/>
  <c r="P49" i="23"/>
  <c r="T49" i="23"/>
  <c r="P20" i="22"/>
  <c r="T20" i="22"/>
  <c r="T13" i="22"/>
  <c r="P13" i="22"/>
  <c r="P8" i="14"/>
  <c r="T8" i="14"/>
  <c r="P24" i="19"/>
  <c r="T24" i="19"/>
  <c r="P68" i="19"/>
  <c r="T68" i="19"/>
  <c r="T16" i="19"/>
  <c r="P16" i="19"/>
  <c r="T49" i="19"/>
  <c r="P49" i="19"/>
  <c r="T18" i="26"/>
  <c r="P18" i="26"/>
  <c r="P79" i="9"/>
  <c r="T79" i="9"/>
  <c r="P80" i="9"/>
  <c r="T80" i="9"/>
  <c r="T65" i="4"/>
  <c r="P65" i="4"/>
  <c r="U20" i="1"/>
  <c r="U67" i="1"/>
  <c r="T75" i="9"/>
  <c r="P75" i="9"/>
  <c r="P73" i="26"/>
  <c r="T73" i="26"/>
  <c r="T72" i="24"/>
  <c r="P72" i="24"/>
  <c r="P70" i="23"/>
  <c r="T70" i="23"/>
  <c r="T77" i="19"/>
  <c r="P77" i="19"/>
  <c r="T66" i="26"/>
  <c r="P66" i="26"/>
  <c r="P45" i="12"/>
  <c r="T45" i="12"/>
  <c r="P10" i="17"/>
  <c r="T10" i="17"/>
  <c r="P57" i="17"/>
  <c r="T57" i="17"/>
  <c r="T80" i="11"/>
  <c r="P80" i="11"/>
  <c r="T82" i="28"/>
  <c r="P82" i="28"/>
  <c r="T34" i="28"/>
  <c r="P34" i="28"/>
  <c r="T86" i="28"/>
  <c r="P86" i="28"/>
  <c r="T47" i="28"/>
  <c r="P47" i="28"/>
  <c r="T19" i="27"/>
  <c r="P19" i="27"/>
  <c r="T16" i="27"/>
  <c r="P16" i="27"/>
  <c r="T49" i="27"/>
  <c r="P49" i="27"/>
  <c r="T24" i="26"/>
  <c r="P24" i="26"/>
  <c r="P62" i="26"/>
  <c r="T62" i="26"/>
  <c r="N43" i="4"/>
  <c r="G43" i="4"/>
  <c r="R43" i="4"/>
  <c r="U43" i="1" s="1"/>
  <c r="P40" i="12"/>
  <c r="T40" i="12"/>
  <c r="T31" i="12"/>
  <c r="P31" i="12"/>
  <c r="T18" i="12"/>
  <c r="P18" i="12"/>
  <c r="T12" i="17"/>
  <c r="P12" i="17"/>
  <c r="P51" i="17"/>
  <c r="T51" i="17"/>
  <c r="T60" i="11"/>
  <c r="P60" i="11"/>
  <c r="P80" i="18"/>
  <c r="T80" i="18"/>
  <c r="P53" i="10"/>
  <c r="T53" i="10"/>
  <c r="P66" i="15"/>
  <c r="T66" i="15"/>
  <c r="P11" i="15"/>
  <c r="T11" i="15"/>
  <c r="P61" i="15"/>
  <c r="T61" i="15"/>
  <c r="P33" i="23"/>
  <c r="T33" i="23"/>
  <c r="T66" i="23"/>
  <c r="P66" i="23"/>
  <c r="T82" i="23"/>
  <c r="P82" i="23"/>
  <c r="T66" i="22"/>
  <c r="P66" i="22"/>
  <c r="P48" i="22"/>
  <c r="T48" i="22"/>
  <c r="P66" i="24"/>
  <c r="T66" i="24"/>
  <c r="T38" i="24"/>
  <c r="P38" i="24"/>
  <c r="T85" i="26"/>
  <c r="P85" i="26"/>
  <c r="T13" i="25"/>
  <c r="P13" i="25"/>
  <c r="T50" i="25"/>
  <c r="P50" i="25"/>
  <c r="N25" i="4"/>
  <c r="R25" i="4"/>
  <c r="U25" i="1" s="1"/>
  <c r="G25" i="4"/>
  <c r="P13" i="13"/>
  <c r="T13" i="13"/>
  <c r="P12" i="13"/>
  <c r="T12" i="13"/>
  <c r="T45" i="13"/>
  <c r="P45" i="13"/>
  <c r="T83" i="28"/>
  <c r="P83" i="28"/>
  <c r="P50" i="28"/>
  <c r="T50" i="28"/>
  <c r="T19" i="18"/>
  <c r="P19" i="18"/>
  <c r="P40" i="10"/>
  <c r="T40" i="10"/>
  <c r="T11" i="10"/>
  <c r="P11" i="10"/>
  <c r="T35" i="10"/>
  <c r="P35" i="10"/>
  <c r="T17" i="23"/>
  <c r="P17" i="23"/>
  <c r="P59" i="23"/>
  <c r="T59" i="23"/>
  <c r="P53" i="23"/>
  <c r="T53" i="23"/>
  <c r="T52" i="27"/>
  <c r="P52" i="27"/>
  <c r="T46" i="9"/>
  <c r="P46" i="9"/>
  <c r="T81" i="9"/>
  <c r="P81" i="9"/>
  <c r="T61" i="4"/>
  <c r="P61" i="4"/>
  <c r="N81" i="4"/>
  <c r="G81" i="4"/>
  <c r="R81" i="4"/>
  <c r="U81" i="1" s="1"/>
  <c r="P37" i="17"/>
  <c r="T37" i="17"/>
  <c r="P18" i="17"/>
  <c r="T18" i="17"/>
  <c r="P38" i="13"/>
  <c r="T38" i="13"/>
  <c r="T10" i="13"/>
  <c r="P10" i="13"/>
  <c r="P41" i="11"/>
  <c r="T41" i="11"/>
  <c r="T52" i="28"/>
  <c r="P52" i="28"/>
  <c r="P84" i="15"/>
  <c r="T84" i="15"/>
  <c r="P81" i="15"/>
  <c r="T81" i="15"/>
  <c r="P68" i="15"/>
  <c r="T68" i="15"/>
  <c r="P47" i="27"/>
  <c r="T47" i="27"/>
  <c r="T25" i="24"/>
  <c r="P25" i="24"/>
  <c r="T32" i="24"/>
  <c r="P32" i="24"/>
  <c r="T16" i="9"/>
  <c r="P16" i="9"/>
  <c r="T64" i="16"/>
  <c r="P64" i="16"/>
  <c r="P19" i="4"/>
  <c r="T19" i="4"/>
  <c r="T76" i="27"/>
  <c r="P76" i="27"/>
  <c r="T86" i="12"/>
  <c r="P86" i="12"/>
  <c r="P68" i="12"/>
  <c r="T68" i="12"/>
  <c r="T67" i="13"/>
  <c r="P67" i="13"/>
  <c r="T17" i="18"/>
  <c r="P17" i="18"/>
  <c r="P61" i="18"/>
  <c r="T61" i="18"/>
  <c r="T27" i="18"/>
  <c r="P27" i="18"/>
  <c r="P49" i="18"/>
  <c r="T49" i="18"/>
  <c r="P36" i="10"/>
  <c r="T36" i="10"/>
  <c r="P21" i="10"/>
  <c r="T21" i="10"/>
  <c r="T78" i="15"/>
  <c r="P78" i="15"/>
  <c r="P21" i="23"/>
  <c r="T21" i="23"/>
  <c r="T56" i="23"/>
  <c r="P56" i="23"/>
  <c r="T61" i="24"/>
  <c r="P61" i="24"/>
  <c r="T46" i="19"/>
  <c r="P46" i="19"/>
  <c r="P25" i="19"/>
  <c r="T25" i="19"/>
  <c r="P57" i="19"/>
  <c r="T57" i="19"/>
  <c r="P11" i="25"/>
  <c r="T11" i="25"/>
  <c r="P21" i="25"/>
  <c r="T21" i="25"/>
  <c r="P13" i="9"/>
  <c r="T13" i="9"/>
  <c r="T37" i="9"/>
  <c r="P37" i="9"/>
  <c r="P44" i="9"/>
  <c r="T44" i="9"/>
  <c r="T84" i="9"/>
  <c r="P84" i="9"/>
  <c r="T30" i="9"/>
  <c r="P30" i="9"/>
  <c r="P67" i="16"/>
  <c r="T67" i="16"/>
  <c r="P6" i="16"/>
  <c r="T6" i="16"/>
  <c r="T85" i="16"/>
  <c r="P85" i="16"/>
  <c r="T43" i="16"/>
  <c r="P43" i="16"/>
  <c r="N23" i="4"/>
  <c r="G23" i="4"/>
  <c r="R23" i="4"/>
  <c r="U23" i="1" s="1"/>
  <c r="G53" i="4"/>
  <c r="R53" i="4"/>
  <c r="U53" i="1" s="1"/>
  <c r="N53" i="4"/>
  <c r="P36" i="12"/>
  <c r="T36" i="12"/>
  <c r="T32" i="12"/>
  <c r="P32" i="12"/>
  <c r="T68" i="28"/>
  <c r="P68" i="28"/>
  <c r="T9" i="27"/>
  <c r="P9" i="27"/>
  <c r="T79" i="27"/>
  <c r="P79" i="27"/>
  <c r="T63" i="14"/>
  <c r="P63" i="14"/>
  <c r="T54" i="14"/>
  <c r="P54" i="14"/>
  <c r="P10" i="19"/>
  <c r="T10" i="19"/>
  <c r="T52" i="19"/>
  <c r="P52" i="19"/>
  <c r="P21" i="26"/>
  <c r="T21" i="26"/>
  <c r="T9" i="26"/>
  <c r="P9" i="26"/>
  <c r="P45" i="26"/>
  <c r="T45" i="26"/>
  <c r="T47" i="26"/>
  <c r="P47" i="26"/>
  <c r="T8" i="9"/>
  <c r="P8" i="9"/>
  <c r="T60" i="9"/>
  <c r="P60" i="9"/>
  <c r="T60" i="16"/>
  <c r="P60" i="16"/>
  <c r="P44" i="16"/>
  <c r="T44" i="16"/>
  <c r="G18" i="4"/>
  <c r="N18" i="4"/>
  <c r="R18" i="4"/>
  <c r="U18" i="1" s="1"/>
  <c r="T82" i="12"/>
  <c r="P82" i="12"/>
  <c r="P84" i="13"/>
  <c r="T84" i="13"/>
  <c r="P14" i="15"/>
  <c r="T14" i="15"/>
  <c r="P47" i="22"/>
  <c r="T47" i="22"/>
  <c r="T38" i="22"/>
  <c r="P38" i="22"/>
  <c r="T68" i="22"/>
  <c r="P68" i="22"/>
  <c r="T19" i="14"/>
  <c r="P19" i="14"/>
  <c r="T38" i="14"/>
  <c r="P38" i="14"/>
  <c r="P48" i="14"/>
  <c r="T48" i="14"/>
  <c r="T27" i="19"/>
  <c r="P27" i="19"/>
  <c r="P83" i="19"/>
  <c r="T83" i="19"/>
  <c r="T80" i="19"/>
  <c r="P80" i="19"/>
  <c r="P63" i="19"/>
  <c r="T63" i="19"/>
  <c r="T16" i="26"/>
  <c r="P16" i="26"/>
  <c r="P6" i="26"/>
  <c r="T6" i="26"/>
  <c r="P27" i="25"/>
  <c r="T27" i="25"/>
  <c r="T59" i="25"/>
  <c r="P59" i="25"/>
  <c r="T23" i="25"/>
  <c r="P23" i="25"/>
  <c r="P65" i="25"/>
  <c r="T65" i="25"/>
  <c r="T35" i="16"/>
  <c r="P35" i="16"/>
  <c r="P14" i="16"/>
  <c r="T14" i="16"/>
  <c r="P55" i="16"/>
  <c r="T55" i="16"/>
  <c r="U9" i="1"/>
  <c r="T82" i="4"/>
  <c r="P82" i="4"/>
  <c r="G55" i="4"/>
  <c r="R55" i="4"/>
  <c r="U55" i="1" s="1"/>
  <c r="N55" i="4"/>
  <c r="P79" i="12"/>
  <c r="T79" i="12"/>
  <c r="P21" i="18"/>
  <c r="T21" i="18"/>
  <c r="T13" i="18"/>
  <c r="P13" i="18"/>
  <c r="T52" i="18"/>
  <c r="P52" i="18"/>
  <c r="T65" i="10"/>
  <c r="P65" i="10"/>
  <c r="P80" i="10"/>
  <c r="T80" i="10"/>
  <c r="P18" i="23"/>
  <c r="T18" i="23"/>
  <c r="T9" i="23"/>
  <c r="P9" i="23"/>
  <c r="P60" i="23"/>
  <c r="T60" i="23"/>
  <c r="T32" i="23"/>
  <c r="P32" i="23"/>
  <c r="P30" i="23"/>
  <c r="T30" i="23"/>
  <c r="T6" i="23"/>
  <c r="P6" i="23"/>
  <c r="T54" i="23"/>
  <c r="P54" i="23"/>
  <c r="T42" i="22"/>
  <c r="P42" i="22"/>
  <c r="P10" i="22"/>
  <c r="T10" i="22"/>
  <c r="T7" i="14"/>
  <c r="P7" i="14"/>
  <c r="T53" i="14"/>
  <c r="P53" i="14"/>
  <c r="T86" i="19"/>
  <c r="P86" i="19"/>
  <c r="P65" i="19"/>
  <c r="T65" i="19"/>
  <c r="T60" i="19"/>
  <c r="P60" i="19"/>
  <c r="P57" i="26"/>
  <c r="T57" i="26"/>
  <c r="P22" i="25"/>
  <c r="T22" i="25"/>
  <c r="T64" i="25"/>
  <c r="P64" i="25"/>
  <c r="T62" i="9"/>
  <c r="P62" i="9"/>
  <c r="T12" i="9"/>
  <c r="P12" i="9"/>
  <c r="T52" i="9"/>
  <c r="P52" i="9"/>
  <c r="P15" i="16"/>
  <c r="T15" i="16"/>
  <c r="U44" i="1"/>
  <c r="P40" i="4"/>
  <c r="T40" i="4"/>
  <c r="U48" i="1"/>
  <c r="N25" i="1"/>
  <c r="G25" i="1"/>
  <c r="R25" i="1"/>
  <c r="N26" i="1"/>
  <c r="R26" i="1"/>
  <c r="G26" i="1"/>
  <c r="N58" i="1"/>
  <c r="G58" i="1"/>
  <c r="R58" i="1"/>
  <c r="R80" i="1"/>
  <c r="N80" i="1"/>
  <c r="G80" i="1"/>
  <c r="R27" i="1"/>
  <c r="N27" i="1"/>
  <c r="G27" i="1"/>
  <c r="R36" i="1"/>
  <c r="N36" i="1"/>
  <c r="G36" i="1"/>
  <c r="O71" i="1"/>
  <c r="S71" i="1"/>
  <c r="O73" i="1"/>
  <c r="S73" i="1"/>
  <c r="G63" i="1"/>
  <c r="N63" i="1"/>
  <c r="R63" i="1"/>
  <c r="R7" i="1"/>
  <c r="G7" i="1"/>
  <c r="N7" i="1"/>
  <c r="N22" i="1"/>
  <c r="G22" i="1"/>
  <c r="R22" i="1"/>
  <c r="G28" i="1"/>
  <c r="N28" i="1"/>
  <c r="R28" i="1"/>
  <c r="N39" i="1"/>
  <c r="R39" i="1"/>
  <c r="G39" i="1"/>
  <c r="G57" i="1"/>
  <c r="R57" i="1"/>
  <c r="N57" i="1"/>
  <c r="R61" i="1"/>
  <c r="N61" i="1"/>
  <c r="G61" i="1"/>
  <c r="R29" i="1"/>
  <c r="N29" i="1"/>
  <c r="G29" i="1"/>
  <c r="G81" i="1"/>
  <c r="N81" i="1"/>
  <c r="R81" i="1"/>
  <c r="G47" i="1"/>
  <c r="N47" i="1"/>
  <c r="R47" i="1"/>
  <c r="P77" i="9"/>
  <c r="T77" i="9"/>
  <c r="P76" i="19"/>
  <c r="T76" i="19"/>
  <c r="T71" i="23"/>
  <c r="P71" i="23"/>
  <c r="T72" i="11"/>
  <c r="P72" i="11"/>
  <c r="P70" i="18"/>
  <c r="T70" i="18"/>
  <c r="P73" i="11"/>
  <c r="T73" i="11"/>
  <c r="T73" i="15"/>
  <c r="P73" i="15"/>
  <c r="T76" i="14"/>
  <c r="P76" i="14"/>
  <c r="P75" i="18"/>
  <c r="T75" i="18"/>
  <c r="T71" i="16"/>
  <c r="P71" i="16"/>
  <c r="T77" i="26"/>
  <c r="P77" i="26"/>
  <c r="T74" i="17"/>
  <c r="P74" i="17"/>
  <c r="S73" i="4"/>
  <c r="V73" i="1" s="1"/>
  <c r="O73" i="4"/>
  <c r="T19" i="12"/>
  <c r="P19" i="12"/>
  <c r="T43" i="17"/>
  <c r="P43" i="17"/>
  <c r="T34" i="11"/>
  <c r="P34" i="11"/>
  <c r="T44" i="11"/>
  <c r="P44" i="11"/>
  <c r="T18" i="11"/>
  <c r="P18" i="11"/>
  <c r="T84" i="28"/>
  <c r="P84" i="28"/>
  <c r="T38" i="28"/>
  <c r="P38" i="28"/>
  <c r="P69" i="15"/>
  <c r="T69" i="15"/>
  <c r="P18" i="22"/>
  <c r="T18" i="22"/>
  <c r="T59" i="22"/>
  <c r="P59" i="22"/>
  <c r="P67" i="22"/>
  <c r="T67" i="22"/>
  <c r="T54" i="22"/>
  <c r="P54" i="22"/>
  <c r="P24" i="27"/>
  <c r="T24" i="27"/>
  <c r="P57" i="27"/>
  <c r="T57" i="27"/>
  <c r="P83" i="14"/>
  <c r="T83" i="14"/>
  <c r="P58" i="14"/>
  <c r="T58" i="14"/>
  <c r="P22" i="26"/>
  <c r="T22" i="26"/>
  <c r="T32" i="26"/>
  <c r="P32" i="26"/>
  <c r="T27" i="26"/>
  <c r="P27" i="26"/>
  <c r="G78" i="4"/>
  <c r="N78" i="4"/>
  <c r="R78" i="4"/>
  <c r="U78" i="1" s="1"/>
  <c r="R69" i="4"/>
  <c r="U69" i="1" s="1"/>
  <c r="G69" i="4"/>
  <c r="N69" i="4"/>
  <c r="T7" i="17"/>
  <c r="P7" i="17"/>
  <c r="P12" i="11"/>
  <c r="T12" i="11"/>
  <c r="T39" i="11"/>
  <c r="P39" i="11"/>
  <c r="T21" i="11"/>
  <c r="P21" i="11"/>
  <c r="P69" i="11"/>
  <c r="T69" i="11"/>
  <c r="P53" i="11"/>
  <c r="T53" i="11"/>
  <c r="P23" i="18"/>
  <c r="T23" i="18"/>
  <c r="T30" i="10"/>
  <c r="P30" i="10"/>
  <c r="P34" i="10"/>
  <c r="T34" i="10"/>
  <c r="P23" i="10"/>
  <c r="T23" i="10"/>
  <c r="T67" i="10"/>
  <c r="P67" i="10"/>
  <c r="T27" i="15"/>
  <c r="P27" i="15"/>
  <c r="T56" i="15"/>
  <c r="P56" i="15"/>
  <c r="P43" i="23"/>
  <c r="T43" i="23"/>
  <c r="P12" i="23"/>
  <c r="T12" i="23"/>
  <c r="T24" i="23"/>
  <c r="P24" i="23"/>
  <c r="P58" i="23"/>
  <c r="T58" i="23"/>
  <c r="T79" i="22"/>
  <c r="P79" i="22"/>
  <c r="T14" i="22"/>
  <c r="P14" i="22"/>
  <c r="T80" i="22"/>
  <c r="P80" i="22"/>
  <c r="P58" i="27"/>
  <c r="T58" i="27"/>
  <c r="T84" i="24"/>
  <c r="P84" i="24"/>
  <c r="G70" i="1"/>
  <c r="T66" i="25"/>
  <c r="P66" i="25"/>
  <c r="T17" i="25"/>
  <c r="P17" i="25"/>
  <c r="T48" i="25"/>
  <c r="P48" i="25"/>
  <c r="T84" i="4"/>
  <c r="P84" i="4"/>
  <c r="G14" i="4"/>
  <c r="N14" i="4"/>
  <c r="R14" i="4"/>
  <c r="U14" i="1" s="1"/>
  <c r="P44" i="17"/>
  <c r="T44" i="17"/>
  <c r="P56" i="17"/>
  <c r="T56" i="17"/>
  <c r="P31" i="13"/>
  <c r="T31" i="13"/>
  <c r="P46" i="13"/>
  <c r="T46" i="13"/>
  <c r="P80" i="13"/>
  <c r="T80" i="13"/>
  <c r="P55" i="13"/>
  <c r="T55" i="13"/>
  <c r="P66" i="28"/>
  <c r="T66" i="28"/>
  <c r="P20" i="28"/>
  <c r="T20" i="28"/>
  <c r="P81" i="28"/>
  <c r="T81" i="28"/>
  <c r="T41" i="18"/>
  <c r="P41" i="18"/>
  <c r="P7" i="10"/>
  <c r="T7" i="10"/>
  <c r="T15" i="10"/>
  <c r="P15" i="10"/>
  <c r="P5" i="15"/>
  <c r="D89" i="15"/>
  <c r="D92" i="15" s="1"/>
  <c r="T5" i="15"/>
  <c r="P85" i="23"/>
  <c r="T85" i="23"/>
  <c r="P25" i="23"/>
  <c r="T25" i="23"/>
  <c r="T55" i="23"/>
  <c r="P55" i="23"/>
  <c r="P12" i="27"/>
  <c r="T12" i="27"/>
  <c r="P41" i="27"/>
  <c r="T41" i="27"/>
  <c r="G38" i="4"/>
  <c r="R38" i="4"/>
  <c r="U38" i="1" s="1"/>
  <c r="N38" i="4"/>
  <c r="T26" i="17"/>
  <c r="P26" i="17"/>
  <c r="T65" i="17"/>
  <c r="P65" i="17"/>
  <c r="T86" i="13"/>
  <c r="P86" i="13"/>
  <c r="T63" i="13"/>
  <c r="P63" i="13"/>
  <c r="P60" i="28"/>
  <c r="T60" i="28"/>
  <c r="T61" i="28"/>
  <c r="P61" i="28"/>
  <c r="P12" i="28"/>
  <c r="T12" i="28"/>
  <c r="P56" i="28"/>
  <c r="T56" i="28"/>
  <c r="T47" i="18"/>
  <c r="P47" i="18"/>
  <c r="T39" i="15"/>
  <c r="P39" i="15"/>
  <c r="P21" i="15"/>
  <c r="T21" i="15"/>
  <c r="P41" i="15"/>
  <c r="T41" i="15"/>
  <c r="P12" i="15"/>
  <c r="T12" i="15"/>
  <c r="T55" i="27"/>
  <c r="P55" i="27"/>
  <c r="P35" i="24"/>
  <c r="T35" i="24"/>
  <c r="T27" i="24"/>
  <c r="P27" i="24"/>
  <c r="T34" i="24"/>
  <c r="P34" i="24"/>
  <c r="P52" i="24"/>
  <c r="T52" i="24"/>
  <c r="P57" i="24"/>
  <c r="T57" i="24"/>
  <c r="T18" i="9"/>
  <c r="P18" i="9"/>
  <c r="P47" i="16"/>
  <c r="T47" i="16"/>
  <c r="T29" i="16"/>
  <c r="P29" i="16"/>
  <c r="P72" i="19"/>
  <c r="T72" i="19"/>
  <c r="T74" i="12"/>
  <c r="P74" i="12"/>
  <c r="T71" i="22"/>
  <c r="P71" i="22"/>
  <c r="T72" i="28"/>
  <c r="P72" i="28"/>
  <c r="P71" i="11"/>
  <c r="T71" i="11"/>
  <c r="T75" i="14"/>
  <c r="P75" i="14"/>
  <c r="T72" i="26"/>
  <c r="P72" i="26"/>
  <c r="O74" i="4"/>
  <c r="S74" i="4"/>
  <c r="V74" i="1" s="1"/>
  <c r="G74" i="4"/>
  <c r="P59" i="12"/>
  <c r="T59" i="12"/>
  <c r="P29" i="12"/>
  <c r="T29" i="12"/>
  <c r="T13" i="12"/>
  <c r="P13" i="12"/>
  <c r="P84" i="12"/>
  <c r="T84" i="12"/>
  <c r="P16" i="13"/>
  <c r="T16" i="13"/>
  <c r="P9" i="13"/>
  <c r="T9" i="13"/>
  <c r="T19" i="11"/>
  <c r="P19" i="11"/>
  <c r="T8" i="18"/>
  <c r="P8" i="18"/>
  <c r="P35" i="18"/>
  <c r="T35" i="18"/>
  <c r="T28" i="15"/>
  <c r="P28" i="15"/>
  <c r="P25" i="15"/>
  <c r="T25" i="15"/>
  <c r="P30" i="15"/>
  <c r="T30" i="15"/>
  <c r="T29" i="23"/>
  <c r="P29" i="23"/>
  <c r="T48" i="23"/>
  <c r="P48" i="23"/>
  <c r="T15" i="24"/>
  <c r="P15" i="24"/>
  <c r="P30" i="24"/>
  <c r="T30" i="24"/>
  <c r="P55" i="24"/>
  <c r="T55" i="24"/>
  <c r="T43" i="19"/>
  <c r="P43" i="19"/>
  <c r="T79" i="19"/>
  <c r="P79" i="19"/>
  <c r="T19" i="19"/>
  <c r="P19" i="19"/>
  <c r="T19" i="25"/>
  <c r="P19" i="25"/>
  <c r="T49" i="25"/>
  <c r="P49" i="25"/>
  <c r="P27" i="9"/>
  <c r="T27" i="9"/>
  <c r="P47" i="9"/>
  <c r="T47" i="9"/>
  <c r="T26" i="9"/>
  <c r="P26" i="9"/>
  <c r="T86" i="16"/>
  <c r="P86" i="16"/>
  <c r="T84" i="16"/>
  <c r="P84" i="16"/>
  <c r="T26" i="16"/>
  <c r="P26" i="16"/>
  <c r="P10" i="16"/>
  <c r="T10" i="16"/>
  <c r="G64" i="4"/>
  <c r="N64" i="4"/>
  <c r="R64" i="4"/>
  <c r="U64" i="1" s="1"/>
  <c r="T14" i="13"/>
  <c r="P14" i="13"/>
  <c r="T57" i="13"/>
  <c r="P57" i="13"/>
  <c r="P29" i="28"/>
  <c r="T29" i="28"/>
  <c r="P28" i="28"/>
  <c r="T28" i="28"/>
  <c r="P84" i="10"/>
  <c r="T84" i="10"/>
  <c r="T25" i="27"/>
  <c r="P25" i="27"/>
  <c r="P61" i="27"/>
  <c r="T61" i="27"/>
  <c r="T67" i="27"/>
  <c r="P67" i="27"/>
  <c r="T28" i="27"/>
  <c r="P28" i="27"/>
  <c r="P28" i="19"/>
  <c r="T28" i="19"/>
  <c r="P13" i="19"/>
  <c r="T13" i="19"/>
  <c r="T50" i="19"/>
  <c r="P50" i="19"/>
  <c r="P55" i="26"/>
  <c r="T55" i="26"/>
  <c r="G76" i="1"/>
  <c r="P66" i="9"/>
  <c r="T66" i="9"/>
  <c r="P50" i="9"/>
  <c r="T50" i="9"/>
  <c r="T81" i="16"/>
  <c r="P81" i="16"/>
  <c r="P34" i="16"/>
  <c r="T34" i="16"/>
  <c r="P48" i="16"/>
  <c r="T48" i="16"/>
  <c r="N22" i="4"/>
  <c r="G22" i="4"/>
  <c r="R22" i="4"/>
  <c r="U22" i="1" s="1"/>
  <c r="T78" i="11"/>
  <c r="P78" i="11"/>
  <c r="P42" i="11"/>
  <c r="T42" i="11"/>
  <c r="T24" i="18"/>
  <c r="P24" i="18"/>
  <c r="P55" i="18"/>
  <c r="T55" i="18"/>
  <c r="P8" i="15"/>
  <c r="T8" i="15"/>
  <c r="P32" i="15"/>
  <c r="T32" i="15"/>
  <c r="T20" i="15"/>
  <c r="P20" i="15"/>
  <c r="T83" i="22"/>
  <c r="P83" i="22"/>
  <c r="P30" i="22"/>
  <c r="T30" i="22"/>
  <c r="T59" i="14"/>
  <c r="P59" i="14"/>
  <c r="P68" i="14"/>
  <c r="T68" i="14"/>
  <c r="P50" i="24"/>
  <c r="T50" i="24"/>
  <c r="T82" i="19"/>
  <c r="P82" i="19"/>
  <c r="P48" i="19"/>
  <c r="T48" i="19"/>
  <c r="P40" i="26"/>
  <c r="T40" i="26"/>
  <c r="P10" i="26"/>
  <c r="T10" i="26"/>
  <c r="P25" i="26"/>
  <c r="T25" i="26"/>
  <c r="P58" i="26"/>
  <c r="T58" i="26"/>
  <c r="T78" i="25"/>
  <c r="P78" i="25"/>
  <c r="T31" i="25"/>
  <c r="P31" i="25"/>
  <c r="P37" i="16"/>
  <c r="T37" i="16"/>
  <c r="T32" i="4"/>
  <c r="P32" i="4"/>
  <c r="T35" i="12"/>
  <c r="P35" i="12"/>
  <c r="P66" i="12"/>
  <c r="T66" i="12"/>
  <c r="T22" i="12"/>
  <c r="P22" i="12"/>
  <c r="P54" i="12"/>
  <c r="T54" i="12"/>
  <c r="P66" i="11"/>
  <c r="T66" i="11"/>
  <c r="T38" i="11"/>
  <c r="P38" i="11"/>
  <c r="T56" i="18"/>
  <c r="P56" i="18"/>
  <c r="P39" i="10"/>
  <c r="T39" i="10"/>
  <c r="T61" i="23"/>
  <c r="P61" i="23"/>
  <c r="T43" i="22"/>
  <c r="P43" i="22"/>
  <c r="P17" i="22"/>
  <c r="T17" i="22"/>
  <c r="T49" i="22"/>
  <c r="P49" i="22"/>
  <c r="P29" i="14"/>
  <c r="T29" i="14"/>
  <c r="T45" i="19"/>
  <c r="P45" i="19"/>
  <c r="P81" i="26"/>
  <c r="T81" i="26"/>
  <c r="T79" i="26"/>
  <c r="P79" i="26"/>
  <c r="T51" i="26"/>
  <c r="P51" i="26"/>
  <c r="T7" i="25"/>
  <c r="P7" i="25"/>
  <c r="P57" i="25"/>
  <c r="T57" i="25"/>
  <c r="P57" i="9"/>
  <c r="T57" i="9"/>
  <c r="T20" i="4"/>
  <c r="P20" i="4"/>
  <c r="P13" i="4"/>
  <c r="T13" i="4"/>
  <c r="T71" i="18"/>
  <c r="P71" i="18"/>
  <c r="T73" i="25"/>
  <c r="P73" i="25"/>
  <c r="T74" i="28"/>
  <c r="P74" i="28"/>
  <c r="P70" i="25"/>
  <c r="T70" i="25"/>
  <c r="P71" i="10"/>
  <c r="T71" i="10"/>
  <c r="T77" i="25"/>
  <c r="P77" i="25"/>
  <c r="S70" i="4"/>
  <c r="V70" i="1" s="1"/>
  <c r="O70" i="4"/>
  <c r="P58" i="15"/>
  <c r="T58" i="15"/>
  <c r="P46" i="17"/>
  <c r="T46" i="17"/>
  <c r="T59" i="11"/>
  <c r="P59" i="11"/>
  <c r="P69" i="28"/>
  <c r="T69" i="28"/>
  <c r="T10" i="28"/>
  <c r="P10" i="28"/>
  <c r="T53" i="28"/>
  <c r="P53" i="28"/>
  <c r="T29" i="22"/>
  <c r="P29" i="22"/>
  <c r="P16" i="22"/>
  <c r="T16" i="22"/>
  <c r="P62" i="27"/>
  <c r="T62" i="27"/>
  <c r="T37" i="27"/>
  <c r="P37" i="27"/>
  <c r="P83" i="27"/>
  <c r="T83" i="27"/>
  <c r="P33" i="14"/>
  <c r="T33" i="14"/>
  <c r="T57" i="14"/>
  <c r="P57" i="14"/>
  <c r="P11" i="26"/>
  <c r="T11" i="26"/>
  <c r="N56" i="4"/>
  <c r="R56" i="4"/>
  <c r="U56" i="1" s="1"/>
  <c r="G56" i="4"/>
  <c r="T53" i="12"/>
  <c r="P53" i="12"/>
  <c r="T80" i="17"/>
  <c r="P80" i="17"/>
  <c r="T62" i="11"/>
  <c r="P62" i="11"/>
  <c r="T56" i="11"/>
  <c r="P56" i="11"/>
  <c r="P33" i="18"/>
  <c r="T33" i="18"/>
  <c r="P9" i="18"/>
  <c r="T9" i="18"/>
  <c r="T29" i="18"/>
  <c r="P29" i="18"/>
  <c r="P60" i="10"/>
  <c r="T60" i="10"/>
  <c r="T42" i="15"/>
  <c r="P42" i="15"/>
  <c r="T6" i="15"/>
  <c r="P6" i="15"/>
  <c r="P47" i="15"/>
  <c r="T47" i="15"/>
  <c r="T31" i="23"/>
  <c r="P31" i="23"/>
  <c r="T16" i="23"/>
  <c r="P16" i="23"/>
  <c r="P39" i="23"/>
  <c r="T39" i="23"/>
  <c r="P57" i="23"/>
  <c r="T57" i="23"/>
  <c r="T51" i="23"/>
  <c r="P51" i="23"/>
  <c r="P37" i="22"/>
  <c r="T37" i="22"/>
  <c r="P69" i="22"/>
  <c r="T69" i="22"/>
  <c r="T54" i="27"/>
  <c r="P54" i="27"/>
  <c r="T80" i="24"/>
  <c r="P80" i="24"/>
  <c r="T46" i="24"/>
  <c r="P46" i="24"/>
  <c r="G72" i="1"/>
  <c r="T62" i="25"/>
  <c r="P62" i="25"/>
  <c r="N26" i="4"/>
  <c r="G26" i="4"/>
  <c r="R26" i="4"/>
  <c r="U26" i="1" s="1"/>
  <c r="O75" i="4"/>
  <c r="S75" i="4"/>
  <c r="V75" i="1" s="1"/>
  <c r="P85" i="17"/>
  <c r="T85" i="17"/>
  <c r="T82" i="17"/>
  <c r="P82" i="17"/>
  <c r="T85" i="13"/>
  <c r="P85" i="13"/>
  <c r="P56" i="13"/>
  <c r="T56" i="13"/>
  <c r="T8" i="28"/>
  <c r="P8" i="28"/>
  <c r="P45" i="18"/>
  <c r="T45" i="18"/>
  <c r="T18" i="18"/>
  <c r="P18" i="18"/>
  <c r="P79" i="10"/>
  <c r="T79" i="10"/>
  <c r="P26" i="10"/>
  <c r="T26" i="10"/>
  <c r="P9" i="10"/>
  <c r="T9" i="10"/>
  <c r="P5" i="10"/>
  <c r="D89" i="10"/>
  <c r="D92" i="10" s="1"/>
  <c r="T5" i="10"/>
  <c r="P79" i="23"/>
  <c r="T79" i="23"/>
  <c r="P52" i="23"/>
  <c r="T52" i="23"/>
  <c r="P27" i="22"/>
  <c r="T27" i="22"/>
  <c r="P10" i="27"/>
  <c r="T10" i="27"/>
  <c r="P45" i="27"/>
  <c r="T45" i="27"/>
  <c r="T15" i="27"/>
  <c r="P15" i="27"/>
  <c r="P50" i="27"/>
  <c r="T50" i="27"/>
  <c r="T35" i="9"/>
  <c r="P35" i="9"/>
  <c r="P48" i="9"/>
  <c r="T48" i="9"/>
  <c r="G47" i="4"/>
  <c r="N47" i="4"/>
  <c r="R47" i="4"/>
  <c r="U47" i="1" s="1"/>
  <c r="T60" i="17"/>
  <c r="P60" i="17"/>
  <c r="P35" i="17"/>
  <c r="T35" i="17"/>
  <c r="T6" i="17"/>
  <c r="P6" i="17"/>
  <c r="T30" i="17"/>
  <c r="P30" i="17"/>
  <c r="T6" i="11"/>
  <c r="P6" i="11"/>
  <c r="T13" i="11"/>
  <c r="P13" i="11"/>
  <c r="T28" i="11"/>
  <c r="P28" i="11"/>
  <c r="P58" i="11"/>
  <c r="T58" i="11"/>
  <c r="T42" i="28"/>
  <c r="P42" i="28"/>
  <c r="P36" i="28"/>
  <c r="T36" i="28"/>
  <c r="T33" i="28"/>
  <c r="P33" i="28"/>
  <c r="P59" i="28"/>
  <c r="T59" i="28"/>
  <c r="P59" i="15"/>
  <c r="T59" i="15"/>
  <c r="T67" i="24"/>
  <c r="P67" i="24"/>
  <c r="T49" i="24"/>
  <c r="P49" i="24"/>
  <c r="T31" i="9"/>
  <c r="P31" i="9"/>
  <c r="P9" i="16"/>
  <c r="T9" i="16"/>
  <c r="T45" i="4"/>
  <c r="P45" i="4"/>
  <c r="U41" i="1"/>
  <c r="T51" i="4"/>
  <c r="P51" i="4"/>
  <c r="T73" i="9"/>
  <c r="P73" i="9"/>
  <c r="G73" i="4"/>
  <c r="T70" i="16"/>
  <c r="P70" i="16"/>
  <c r="P48" i="12"/>
  <c r="T48" i="12"/>
  <c r="P78" i="13"/>
  <c r="T78" i="13"/>
  <c r="T44" i="13"/>
  <c r="P44" i="13"/>
  <c r="T62" i="10"/>
  <c r="P62" i="10"/>
  <c r="P13" i="15"/>
  <c r="T13" i="15"/>
  <c r="P83" i="15"/>
  <c r="T83" i="15"/>
  <c r="P62" i="15"/>
  <c r="T62" i="15"/>
  <c r="P31" i="15"/>
  <c r="T31" i="15"/>
  <c r="T35" i="23"/>
  <c r="P35" i="23"/>
  <c r="T34" i="23"/>
  <c r="P34" i="23"/>
  <c r="T80" i="23"/>
  <c r="P80" i="23"/>
  <c r="T5" i="23"/>
  <c r="P5" i="23"/>
  <c r="D89" i="23"/>
  <c r="D92" i="23" s="1"/>
  <c r="P81" i="24"/>
  <c r="T81" i="24"/>
  <c r="T78" i="24"/>
  <c r="P78" i="24"/>
  <c r="T31" i="24"/>
  <c r="P31" i="24"/>
  <c r="P54" i="24"/>
  <c r="T54" i="24"/>
  <c r="T21" i="19"/>
  <c r="P21" i="19"/>
  <c r="T79" i="25"/>
  <c r="P79" i="25"/>
  <c r="P42" i="25"/>
  <c r="T42" i="25"/>
  <c r="P52" i="25"/>
  <c r="T52" i="25"/>
  <c r="T63" i="16"/>
  <c r="P63" i="16"/>
  <c r="P57" i="16"/>
  <c r="T57" i="16"/>
  <c r="G31" i="4"/>
  <c r="N31" i="4"/>
  <c r="R31" i="4"/>
  <c r="U31" i="1" s="1"/>
  <c r="R5" i="4"/>
  <c r="U5" i="1" s="1"/>
  <c r="G5" i="4"/>
  <c r="N5" i="4"/>
  <c r="P62" i="13"/>
  <c r="T62" i="13"/>
  <c r="T21" i="13"/>
  <c r="P21" i="13"/>
  <c r="P82" i="13"/>
  <c r="T82" i="13"/>
  <c r="P46" i="28"/>
  <c r="T46" i="28"/>
  <c r="T11" i="28"/>
  <c r="P11" i="28"/>
  <c r="T64" i="28"/>
  <c r="P64" i="28"/>
  <c r="P43" i="28"/>
  <c r="T43" i="28"/>
  <c r="P54" i="18"/>
  <c r="T54" i="18"/>
  <c r="T86" i="15"/>
  <c r="P86" i="15"/>
  <c r="T46" i="27"/>
  <c r="P46" i="27"/>
  <c r="T81" i="14"/>
  <c r="P81" i="14"/>
  <c r="T52" i="14"/>
  <c r="P52" i="14"/>
  <c r="P59" i="19"/>
  <c r="T59" i="19"/>
  <c r="T12" i="19"/>
  <c r="P12" i="19"/>
  <c r="T35" i="19"/>
  <c r="P35" i="19"/>
  <c r="T31" i="26"/>
  <c r="P31" i="26"/>
  <c r="P54" i="26"/>
  <c r="T54" i="26"/>
  <c r="P16" i="25"/>
  <c r="T16" i="25"/>
  <c r="P12" i="25"/>
  <c r="T12" i="25"/>
  <c r="P42" i="9"/>
  <c r="T42" i="9"/>
  <c r="P18" i="16"/>
  <c r="T18" i="16"/>
  <c r="P36" i="16"/>
  <c r="T36" i="16"/>
  <c r="P53" i="16"/>
  <c r="T53" i="16"/>
  <c r="R80" i="4"/>
  <c r="U80" i="1" s="1"/>
  <c r="G80" i="4"/>
  <c r="N80" i="4"/>
  <c r="T83" i="11"/>
  <c r="P83" i="11"/>
  <c r="T82" i="11"/>
  <c r="P82" i="11"/>
  <c r="P68" i="11"/>
  <c r="T68" i="11"/>
  <c r="P48" i="11"/>
  <c r="T48" i="11"/>
  <c r="T78" i="18"/>
  <c r="P78" i="18"/>
  <c r="T44" i="18"/>
  <c r="P44" i="18"/>
  <c r="P42" i="18"/>
  <c r="T42" i="18"/>
  <c r="P40" i="15"/>
  <c r="T40" i="15"/>
  <c r="P29" i="15"/>
  <c r="T29" i="15"/>
  <c r="P52" i="15"/>
  <c r="T52" i="15"/>
  <c r="P64" i="14"/>
  <c r="T64" i="14"/>
  <c r="T44" i="14"/>
  <c r="P44" i="14"/>
  <c r="P22" i="14"/>
  <c r="T22" i="14"/>
  <c r="T50" i="14"/>
  <c r="P50" i="14"/>
  <c r="T26" i="24"/>
  <c r="P26" i="24"/>
  <c r="P9" i="24"/>
  <c r="T9" i="24"/>
  <c r="P86" i="24"/>
  <c r="T86" i="24"/>
  <c r="T8" i="19"/>
  <c r="P8" i="19"/>
  <c r="P31" i="19"/>
  <c r="T31" i="19"/>
  <c r="P58" i="19"/>
  <c r="T58" i="19"/>
  <c r="T35" i="26"/>
  <c r="P35" i="26"/>
  <c r="T80" i="26"/>
  <c r="P80" i="26"/>
  <c r="T8" i="25"/>
  <c r="P8" i="25"/>
  <c r="P85" i="25"/>
  <c r="T85" i="25"/>
  <c r="P55" i="25"/>
  <c r="T55" i="25"/>
  <c r="T54" i="25"/>
  <c r="P54" i="25"/>
  <c r="T13" i="16"/>
  <c r="P13" i="16"/>
  <c r="P33" i="16"/>
  <c r="T33" i="16"/>
  <c r="T9" i="4"/>
  <c r="P9" i="4"/>
  <c r="U82" i="1"/>
  <c r="S76" i="4"/>
  <c r="V76" i="1" s="1"/>
  <c r="O76" i="4"/>
  <c r="G76" i="4"/>
  <c r="P12" i="12"/>
  <c r="T12" i="12"/>
  <c r="P23" i="12"/>
  <c r="T23" i="12"/>
  <c r="P34" i="12"/>
  <c r="T34" i="12"/>
  <c r="T38" i="12"/>
  <c r="P38" i="12"/>
  <c r="P26" i="18"/>
  <c r="T26" i="18"/>
  <c r="T64" i="10"/>
  <c r="P64" i="10"/>
  <c r="T8" i="10"/>
  <c r="P8" i="10"/>
  <c r="T36" i="15"/>
  <c r="P36" i="15"/>
  <c r="T78" i="22"/>
  <c r="P78" i="22"/>
  <c r="T58" i="22"/>
  <c r="P58" i="22"/>
  <c r="T15" i="14"/>
  <c r="P15" i="14"/>
  <c r="P80" i="14"/>
  <c r="T80" i="14"/>
  <c r="P9" i="14"/>
  <c r="T9" i="14"/>
  <c r="T15" i="19"/>
  <c r="P15" i="19"/>
  <c r="T36" i="19"/>
  <c r="P36" i="19"/>
  <c r="P82" i="26"/>
  <c r="T82" i="26"/>
  <c r="P23" i="26"/>
  <c r="T23" i="26"/>
  <c r="T33" i="25"/>
  <c r="P33" i="25"/>
  <c r="T14" i="25"/>
  <c r="P14" i="25"/>
  <c r="T53" i="25"/>
  <c r="P53" i="25"/>
  <c r="T78" i="9"/>
  <c r="P78" i="9"/>
  <c r="U40" i="1"/>
  <c r="U33" i="1"/>
  <c r="G15" i="1"/>
  <c r="R15" i="1"/>
  <c r="N15" i="1"/>
  <c r="R53" i="1"/>
  <c r="G53" i="1"/>
  <c r="N53" i="1"/>
  <c r="N65" i="1"/>
  <c r="G65" i="1"/>
  <c r="R65" i="1"/>
  <c r="R20" i="1"/>
  <c r="G20" i="1"/>
  <c r="N20" i="1"/>
  <c r="R67" i="1"/>
  <c r="G67" i="1"/>
  <c r="N67" i="1"/>
  <c r="G13" i="1"/>
  <c r="R13" i="1"/>
  <c r="N13" i="1"/>
  <c r="R44" i="1"/>
  <c r="G44" i="1"/>
  <c r="N44" i="1"/>
  <c r="R30" i="1"/>
  <c r="N30" i="1"/>
  <c r="G30" i="1"/>
  <c r="N78" i="1"/>
  <c r="G78" i="1"/>
  <c r="R78" i="1"/>
  <c r="N62" i="1"/>
  <c r="R62" i="1"/>
  <c r="G62" i="1"/>
  <c r="R69" i="1"/>
  <c r="G69" i="1"/>
  <c r="N69" i="1"/>
  <c r="N83" i="1"/>
  <c r="G83" i="1"/>
  <c r="R83" i="1"/>
  <c r="G6" i="1"/>
  <c r="N6" i="1"/>
  <c r="R6" i="1"/>
  <c r="N33" i="1"/>
  <c r="R33" i="1"/>
  <c r="G33" i="1"/>
  <c r="T75" i="27"/>
  <c r="P75" i="27"/>
  <c r="T74" i="15"/>
  <c r="P74" i="15"/>
  <c r="T74" i="25"/>
  <c r="P74" i="25"/>
  <c r="P74" i="19"/>
  <c r="T74" i="19"/>
  <c r="T72" i="25"/>
  <c r="P72" i="25"/>
  <c r="T77" i="16"/>
  <c r="P77" i="16"/>
  <c r="T77" i="24"/>
  <c r="P77" i="24"/>
  <c r="T73" i="24"/>
  <c r="P73" i="24"/>
  <c r="P77" i="27"/>
  <c r="T77" i="27"/>
  <c r="T77" i="11"/>
  <c r="P77" i="11"/>
  <c r="O77" i="4"/>
  <c r="S77" i="4"/>
  <c r="V77" i="1" s="1"/>
  <c r="G77" i="4"/>
  <c r="P16" i="12"/>
  <c r="T16" i="12"/>
  <c r="T46" i="12"/>
  <c r="P46" i="12"/>
  <c r="T21" i="17"/>
  <c r="P21" i="17"/>
  <c r="P15" i="17"/>
  <c r="T15" i="17"/>
  <c r="T54" i="17"/>
  <c r="P54" i="17"/>
  <c r="T57" i="11"/>
  <c r="P57" i="11"/>
  <c r="P63" i="28"/>
  <c r="T63" i="28"/>
  <c r="P62" i="28"/>
  <c r="T62" i="28"/>
  <c r="T63" i="22"/>
  <c r="P63" i="22"/>
  <c r="P12" i="22"/>
  <c r="T12" i="22"/>
  <c r="P64" i="22"/>
  <c r="T64" i="22"/>
  <c r="P39" i="14"/>
  <c r="T39" i="14"/>
  <c r="P78" i="14"/>
  <c r="T78" i="14"/>
  <c r="P26" i="14"/>
  <c r="T26" i="14"/>
  <c r="T69" i="26"/>
  <c r="P69" i="26"/>
  <c r="R37" i="4"/>
  <c r="U37" i="1" s="1"/>
  <c r="G37" i="4"/>
  <c r="N37" i="4"/>
  <c r="T47" i="12"/>
  <c r="P47" i="12"/>
  <c r="T50" i="12"/>
  <c r="P50" i="12"/>
  <c r="P42" i="17"/>
  <c r="T42" i="17"/>
  <c r="P58" i="17"/>
  <c r="T58" i="17"/>
  <c r="T29" i="11"/>
  <c r="P29" i="11"/>
  <c r="T32" i="18"/>
  <c r="P32" i="18"/>
  <c r="P85" i="18"/>
  <c r="T85" i="18"/>
  <c r="P12" i="10"/>
  <c r="T12" i="10"/>
  <c r="P22" i="15"/>
  <c r="T22" i="15"/>
  <c r="T26" i="15"/>
  <c r="P26" i="15"/>
  <c r="P46" i="15"/>
  <c r="T46" i="15"/>
  <c r="P51" i="15"/>
  <c r="T51" i="15"/>
  <c r="T84" i="23"/>
  <c r="P84" i="23"/>
  <c r="P42" i="23"/>
  <c r="T42" i="23"/>
  <c r="T46" i="22"/>
  <c r="P46" i="22"/>
  <c r="T65" i="22"/>
  <c r="P65" i="22"/>
  <c r="P33" i="24"/>
  <c r="T33" i="24"/>
  <c r="T28" i="24"/>
  <c r="P28" i="24"/>
  <c r="U84" i="1"/>
  <c r="R68" i="4"/>
  <c r="U68" i="1" s="1"/>
  <c r="N68" i="4"/>
  <c r="G68" i="4"/>
  <c r="T67" i="17"/>
  <c r="P67" i="17"/>
  <c r="P63" i="17"/>
  <c r="T63" i="17"/>
  <c r="T79" i="17"/>
  <c r="P79" i="17"/>
  <c r="P60" i="13"/>
  <c r="T60" i="13"/>
  <c r="P26" i="13"/>
  <c r="T26" i="13"/>
  <c r="T37" i="28"/>
  <c r="P37" i="28"/>
  <c r="T35" i="28"/>
  <c r="P35" i="28"/>
  <c r="T55" i="28"/>
  <c r="P55" i="28"/>
  <c r="P30" i="18"/>
  <c r="T30" i="18"/>
  <c r="P36" i="18"/>
  <c r="T36" i="18"/>
  <c r="T25" i="10"/>
  <c r="P25" i="10"/>
  <c r="P32" i="10"/>
  <c r="T32" i="10"/>
  <c r="T6" i="10"/>
  <c r="P6" i="10"/>
  <c r="T16" i="10"/>
  <c r="P16" i="10"/>
  <c r="P62" i="23"/>
  <c r="T62" i="23"/>
  <c r="P69" i="23"/>
  <c r="T69" i="23"/>
  <c r="T64" i="23"/>
  <c r="P64" i="23"/>
  <c r="D89" i="22"/>
  <c r="D92" i="22" s="1"/>
  <c r="T5" i="22"/>
  <c r="P5" i="22"/>
  <c r="P60" i="22"/>
  <c r="T60" i="22"/>
  <c r="P68" i="27"/>
  <c r="T68" i="27"/>
  <c r="T34" i="27"/>
  <c r="P34" i="27"/>
  <c r="T43" i="27"/>
  <c r="P43" i="27"/>
  <c r="T38" i="27"/>
  <c r="P38" i="27"/>
  <c r="P56" i="27"/>
  <c r="T56" i="27"/>
  <c r="T67" i="9"/>
  <c r="P67" i="9"/>
  <c r="T9" i="9"/>
  <c r="P9" i="9"/>
  <c r="T55" i="9"/>
  <c r="P55" i="9"/>
  <c r="N34" i="4"/>
  <c r="R34" i="4"/>
  <c r="U34" i="1" s="1"/>
  <c r="G34" i="4"/>
  <c r="T33" i="17"/>
  <c r="P33" i="17"/>
  <c r="T45" i="17"/>
  <c r="P45" i="17"/>
  <c r="T62" i="17"/>
  <c r="P62" i="17"/>
  <c r="P25" i="17"/>
  <c r="T25" i="17"/>
  <c r="T7" i="13"/>
  <c r="P7" i="13"/>
  <c r="P86" i="11"/>
  <c r="T86" i="11"/>
  <c r="P65" i="11"/>
  <c r="T65" i="11"/>
  <c r="P30" i="11"/>
  <c r="T30" i="11"/>
  <c r="P14" i="28"/>
  <c r="T14" i="28"/>
  <c r="P31" i="28"/>
  <c r="T31" i="28"/>
  <c r="T25" i="28"/>
  <c r="P25" i="28"/>
  <c r="T63" i="15"/>
  <c r="P63" i="15"/>
  <c r="T19" i="15"/>
  <c r="P19" i="15"/>
  <c r="P26" i="27"/>
  <c r="T26" i="27"/>
  <c r="P36" i="27"/>
  <c r="T36" i="27"/>
  <c r="P6" i="24"/>
  <c r="T6" i="24"/>
  <c r="P34" i="25"/>
  <c r="T34" i="25"/>
  <c r="P8" i="16"/>
  <c r="T8" i="16"/>
  <c r="P66" i="16"/>
  <c r="T66" i="16"/>
  <c r="U16" i="1"/>
  <c r="U52" i="1"/>
  <c r="T75" i="24"/>
  <c r="P75" i="24"/>
  <c r="T71" i="28"/>
  <c r="P71" i="28"/>
  <c r="P75" i="25"/>
  <c r="T75" i="25"/>
  <c r="P77" i="13"/>
  <c r="T77" i="13"/>
  <c r="P76" i="22"/>
  <c r="T76" i="22"/>
  <c r="T70" i="26"/>
  <c r="P70" i="26"/>
  <c r="T71" i="17"/>
  <c r="P71" i="17"/>
  <c r="T75" i="28"/>
  <c r="P75" i="28"/>
  <c r="O71" i="4"/>
  <c r="S71" i="4"/>
  <c r="V71" i="1" s="1"/>
  <c r="P15" i="12"/>
  <c r="T15" i="12"/>
  <c r="P85" i="12"/>
  <c r="T85" i="12"/>
  <c r="T19" i="13"/>
  <c r="P19" i="13"/>
  <c r="T47" i="13"/>
  <c r="P47" i="13"/>
  <c r="P58" i="13"/>
  <c r="T58" i="13"/>
  <c r="P10" i="11"/>
  <c r="T10" i="11"/>
  <c r="T81" i="18"/>
  <c r="P81" i="18"/>
  <c r="T65" i="18"/>
  <c r="P65" i="18"/>
  <c r="T24" i="10"/>
  <c r="P24" i="10"/>
  <c r="P55" i="10"/>
  <c r="T55" i="10"/>
  <c r="T15" i="15"/>
  <c r="P15" i="15"/>
  <c r="P47" i="23"/>
  <c r="T47" i="23"/>
  <c r="P7" i="23"/>
  <c r="T7" i="23"/>
  <c r="P42" i="24"/>
  <c r="T42" i="24"/>
  <c r="P13" i="24"/>
  <c r="T13" i="24"/>
  <c r="T17" i="24"/>
  <c r="P17" i="24"/>
  <c r="P85" i="24"/>
  <c r="T85" i="24"/>
  <c r="T51" i="24"/>
  <c r="P51" i="24"/>
  <c r="P26" i="19"/>
  <c r="T26" i="19"/>
  <c r="T33" i="19"/>
  <c r="P33" i="19"/>
  <c r="P30" i="25"/>
  <c r="T30" i="25"/>
  <c r="T60" i="25"/>
  <c r="P60" i="25"/>
  <c r="T69" i="9"/>
  <c r="P69" i="9"/>
  <c r="T11" i="9"/>
  <c r="P11" i="9"/>
  <c r="T49" i="9"/>
  <c r="P49" i="9"/>
  <c r="P38" i="16"/>
  <c r="T38" i="16"/>
  <c r="T27" i="12"/>
  <c r="P27" i="12"/>
  <c r="P6" i="12"/>
  <c r="T6" i="12"/>
  <c r="T69" i="13"/>
  <c r="P69" i="13"/>
  <c r="P83" i="13"/>
  <c r="T83" i="13"/>
  <c r="P41" i="28"/>
  <c r="T41" i="28"/>
  <c r="P65" i="28"/>
  <c r="T65" i="28"/>
  <c r="P80" i="28"/>
  <c r="T80" i="28"/>
  <c r="T57" i="18"/>
  <c r="P57" i="18"/>
  <c r="P86" i="27"/>
  <c r="T86" i="27"/>
  <c r="T61" i="14"/>
  <c r="P61" i="14"/>
  <c r="T46" i="14"/>
  <c r="P46" i="14"/>
  <c r="T56" i="14"/>
  <c r="P56" i="14"/>
  <c r="T83" i="26"/>
  <c r="P83" i="26"/>
  <c r="T43" i="26"/>
  <c r="P43" i="26"/>
  <c r="T84" i="26"/>
  <c r="P84" i="26"/>
  <c r="T38" i="26"/>
  <c r="P38" i="26"/>
  <c r="G77" i="1"/>
  <c r="P38" i="25"/>
  <c r="T38" i="25"/>
  <c r="P17" i="9"/>
  <c r="T17" i="9"/>
  <c r="T59" i="9"/>
  <c r="P59" i="9"/>
  <c r="P59" i="16"/>
  <c r="T59" i="16"/>
  <c r="T7" i="16"/>
  <c r="P7" i="16"/>
  <c r="P42" i="16"/>
  <c r="T42" i="16"/>
  <c r="G28" i="4"/>
  <c r="R28" i="4"/>
  <c r="U28" i="1" s="1"/>
  <c r="N28" i="4"/>
  <c r="T54" i="11"/>
  <c r="P54" i="11"/>
  <c r="T5" i="18"/>
  <c r="D89" i="18"/>
  <c r="D92" i="18" s="1"/>
  <c r="P5" i="18"/>
  <c r="T17" i="15"/>
  <c r="P17" i="15"/>
  <c r="P49" i="15"/>
  <c r="T49" i="15"/>
  <c r="P32" i="22"/>
  <c r="T32" i="22"/>
  <c r="P49" i="14"/>
  <c r="T49" i="14"/>
  <c r="T83" i="24"/>
  <c r="P83" i="24"/>
  <c r="P8" i="24"/>
  <c r="T8" i="24"/>
  <c r="T53" i="24"/>
  <c r="P53" i="24"/>
  <c r="T64" i="19"/>
  <c r="P64" i="19"/>
  <c r="T54" i="19"/>
  <c r="P54" i="19"/>
  <c r="P44" i="26"/>
  <c r="T44" i="26"/>
  <c r="T34" i="26"/>
  <c r="P34" i="26"/>
  <c r="T20" i="26"/>
  <c r="P20" i="26"/>
  <c r="T53" i="26"/>
  <c r="P53" i="26"/>
  <c r="T84" i="25"/>
  <c r="P84" i="25"/>
  <c r="P83" i="25"/>
  <c r="T83" i="25"/>
  <c r="T28" i="25"/>
  <c r="P28" i="25"/>
  <c r="P24" i="25"/>
  <c r="T24" i="25"/>
  <c r="P40" i="25"/>
  <c r="T40" i="25"/>
  <c r="T44" i="25"/>
  <c r="P44" i="25"/>
  <c r="P18" i="25"/>
  <c r="T18" i="25"/>
  <c r="P41" i="16"/>
  <c r="T41" i="16"/>
  <c r="P51" i="16"/>
  <c r="T51" i="16"/>
  <c r="T9" i="12"/>
  <c r="P9" i="12"/>
  <c r="T22" i="18"/>
  <c r="P22" i="18"/>
  <c r="T79" i="18"/>
  <c r="P79" i="18"/>
  <c r="T53" i="18"/>
  <c r="P53" i="18"/>
  <c r="P43" i="10"/>
  <c r="T43" i="10"/>
  <c r="T27" i="10"/>
  <c r="P27" i="10"/>
  <c r="P37" i="10"/>
  <c r="T37" i="10"/>
  <c r="P22" i="10"/>
  <c r="T22" i="10"/>
  <c r="T63" i="23"/>
  <c r="P63" i="23"/>
  <c r="T19" i="23"/>
  <c r="P19" i="23"/>
  <c r="T8" i="23"/>
  <c r="P8" i="23"/>
  <c r="T22" i="23"/>
  <c r="P22" i="23"/>
  <c r="T40" i="23"/>
  <c r="P40" i="23"/>
  <c r="T34" i="22"/>
  <c r="P34" i="22"/>
  <c r="T24" i="14"/>
  <c r="P24" i="14"/>
  <c r="P47" i="14"/>
  <c r="T47" i="14"/>
  <c r="T30" i="14"/>
  <c r="P30" i="14"/>
  <c r="T34" i="14"/>
  <c r="P34" i="14"/>
  <c r="T78" i="19"/>
  <c r="P78" i="19"/>
  <c r="P39" i="19"/>
  <c r="T39" i="19"/>
  <c r="T8" i="26"/>
  <c r="P8" i="26"/>
  <c r="P39" i="26"/>
  <c r="T39" i="26"/>
  <c r="P30" i="26"/>
  <c r="T30" i="26"/>
  <c r="T46" i="26"/>
  <c r="P46" i="26"/>
  <c r="T48" i="26"/>
  <c r="P48" i="26"/>
  <c r="P29" i="25"/>
  <c r="T29" i="25"/>
  <c r="T69" i="25"/>
  <c r="P69" i="25"/>
  <c r="P80" i="25"/>
  <c r="T80" i="25"/>
  <c r="T86" i="25"/>
  <c r="P86" i="25"/>
  <c r="P34" i="9"/>
  <c r="T34" i="9"/>
  <c r="T53" i="9"/>
  <c r="P53" i="9"/>
  <c r="P56" i="16"/>
  <c r="T56" i="16"/>
  <c r="T68" i="9"/>
  <c r="P68" i="9"/>
  <c r="U12" i="1"/>
  <c r="U65" i="1"/>
  <c r="U13" i="1"/>
  <c r="P72" i="12"/>
  <c r="T72" i="12"/>
  <c r="T76" i="23"/>
  <c r="P76" i="23"/>
  <c r="P71" i="14"/>
  <c r="T71" i="14"/>
  <c r="T74" i="22"/>
  <c r="P74" i="22"/>
  <c r="T72" i="14"/>
  <c r="P72" i="14"/>
  <c r="T10" i="12"/>
  <c r="P10" i="12"/>
  <c r="T11" i="12"/>
  <c r="P11" i="12"/>
  <c r="P34" i="17"/>
  <c r="T34" i="17"/>
  <c r="T20" i="17"/>
  <c r="P20" i="17"/>
  <c r="T27" i="17"/>
  <c r="P27" i="17"/>
  <c r="T86" i="17"/>
  <c r="P86" i="17"/>
  <c r="P23" i="11"/>
  <c r="T23" i="11"/>
  <c r="P43" i="11"/>
  <c r="T43" i="11"/>
  <c r="T7" i="22"/>
  <c r="P7" i="22"/>
  <c r="P39" i="22"/>
  <c r="T39" i="22"/>
  <c r="T28" i="22"/>
  <c r="P28" i="22"/>
  <c r="P82" i="22"/>
  <c r="T82" i="22"/>
  <c r="T52" i="22"/>
  <c r="P52" i="22"/>
  <c r="P29" i="27"/>
  <c r="T29" i="27"/>
  <c r="P31" i="14"/>
  <c r="T31" i="14"/>
  <c r="T28" i="14"/>
  <c r="P28" i="14"/>
  <c r="T27" i="14"/>
  <c r="P27" i="14"/>
  <c r="P11" i="14"/>
  <c r="T11" i="14"/>
  <c r="T10" i="14"/>
  <c r="P10" i="14"/>
  <c r="P41" i="26"/>
  <c r="T41" i="26"/>
  <c r="T7" i="26"/>
  <c r="P7" i="26"/>
  <c r="P49" i="26"/>
  <c r="T49" i="26"/>
  <c r="T50" i="26"/>
  <c r="P50" i="26"/>
  <c r="R59" i="4"/>
  <c r="U59" i="1" s="1"/>
  <c r="N59" i="4"/>
  <c r="G59" i="4"/>
  <c r="P5" i="12"/>
  <c r="T5" i="12"/>
  <c r="D89" i="12"/>
  <c r="D92" i="12" s="1"/>
  <c r="T43" i="12"/>
  <c r="P43" i="12"/>
  <c r="T64" i="12"/>
  <c r="P64" i="12"/>
  <c r="P31" i="17"/>
  <c r="T31" i="17"/>
  <c r="P16" i="17"/>
  <c r="T16" i="17"/>
  <c r="T14" i="17"/>
  <c r="P14" i="17"/>
  <c r="P53" i="17"/>
  <c r="T53" i="17"/>
  <c r="P46" i="11"/>
  <c r="T46" i="11"/>
  <c r="T35" i="11"/>
  <c r="P35" i="11"/>
  <c r="P67" i="11"/>
  <c r="T67" i="11"/>
  <c r="T69" i="18"/>
  <c r="P69" i="18"/>
  <c r="T39" i="18"/>
  <c r="P39" i="18"/>
  <c r="T20" i="10"/>
  <c r="P20" i="10"/>
  <c r="T63" i="10"/>
  <c r="P63" i="10"/>
  <c r="T44" i="10"/>
  <c r="P44" i="10"/>
  <c r="P33" i="10"/>
  <c r="T33" i="10"/>
  <c r="P52" i="10"/>
  <c r="T52" i="10"/>
  <c r="P53" i="15"/>
  <c r="T53" i="15"/>
  <c r="T37" i="23"/>
  <c r="P37" i="23"/>
  <c r="T81" i="22"/>
  <c r="P81" i="22"/>
  <c r="T31" i="22"/>
  <c r="P31" i="22"/>
  <c r="T63" i="27"/>
  <c r="P63" i="27"/>
  <c r="P59" i="24"/>
  <c r="T59" i="24"/>
  <c r="T23" i="24"/>
  <c r="P23" i="24"/>
  <c r="P48" i="24"/>
  <c r="T48" i="24"/>
  <c r="P10" i="25"/>
  <c r="T10" i="25"/>
  <c r="P45" i="25"/>
  <c r="T45" i="25"/>
  <c r="T58" i="25"/>
  <c r="P58" i="25"/>
  <c r="R58" i="4"/>
  <c r="U58" i="1" s="1"/>
  <c r="G58" i="4"/>
  <c r="N58" i="4"/>
  <c r="P83" i="17"/>
  <c r="T83" i="17"/>
  <c r="P36" i="17"/>
  <c r="T36" i="17"/>
  <c r="P23" i="17"/>
  <c r="T23" i="17"/>
  <c r="T40" i="17"/>
  <c r="P40" i="17"/>
  <c r="T69" i="17"/>
  <c r="P69" i="17"/>
  <c r="P48" i="17"/>
  <c r="T48" i="17"/>
  <c r="T81" i="13"/>
  <c r="P81" i="13"/>
  <c r="T11" i="13"/>
  <c r="P11" i="13"/>
  <c r="P28" i="13"/>
  <c r="T28" i="13"/>
  <c r="T18" i="28"/>
  <c r="P18" i="28"/>
  <c r="T30" i="28"/>
  <c r="P30" i="28"/>
  <c r="T13" i="28"/>
  <c r="P13" i="28"/>
  <c r="P17" i="28"/>
  <c r="T17" i="28"/>
  <c r="P54" i="28"/>
  <c r="T54" i="28"/>
  <c r="T58" i="10"/>
  <c r="P58" i="10"/>
  <c r="P23" i="23"/>
  <c r="T23" i="23"/>
  <c r="T28" i="23"/>
  <c r="P28" i="23"/>
  <c r="T65" i="23"/>
  <c r="P65" i="23"/>
  <c r="P45" i="23"/>
  <c r="T45" i="23"/>
  <c r="T56" i="22"/>
  <c r="P56" i="22"/>
  <c r="P66" i="27"/>
  <c r="T66" i="27"/>
  <c r="P35" i="27"/>
  <c r="T35" i="27"/>
  <c r="T64" i="9"/>
  <c r="P64" i="9"/>
  <c r="P14" i="9"/>
  <c r="T14" i="9"/>
  <c r="U61" i="1"/>
  <c r="N54" i="4"/>
  <c r="R54" i="4"/>
  <c r="U54" i="1" s="1"/>
  <c r="G54" i="4"/>
  <c r="T24" i="17"/>
  <c r="P24" i="17"/>
  <c r="T47" i="17"/>
  <c r="P47" i="17"/>
  <c r="T59" i="13"/>
  <c r="P59" i="13"/>
  <c r="T66" i="13"/>
  <c r="P66" i="13"/>
  <c r="T39" i="13"/>
  <c r="P39" i="13"/>
  <c r="P51" i="11"/>
  <c r="T51" i="11"/>
  <c r="T39" i="28"/>
  <c r="P39" i="28"/>
  <c r="P79" i="15"/>
  <c r="T79" i="15"/>
  <c r="T57" i="15"/>
  <c r="P57" i="15"/>
  <c r="T60" i="27"/>
  <c r="P60" i="27"/>
  <c r="P27" i="27"/>
  <c r="T27" i="27"/>
  <c r="P11" i="27"/>
  <c r="T11" i="27"/>
  <c r="P48" i="27"/>
  <c r="T48" i="27"/>
  <c r="T14" i="24"/>
  <c r="P14" i="24"/>
  <c r="P65" i="24"/>
  <c r="T65" i="24"/>
  <c r="T33" i="9"/>
  <c r="P33" i="9"/>
  <c r="P45" i="16"/>
  <c r="T45" i="16"/>
  <c r="T83" i="16"/>
  <c r="P83" i="16"/>
  <c r="U86" i="1"/>
  <c r="P41" i="4"/>
  <c r="T41" i="4"/>
  <c r="U11" i="1"/>
  <c r="U51" i="1"/>
  <c r="G75" i="4"/>
  <c r="P75" i="26"/>
  <c r="T75" i="26"/>
  <c r="P71" i="13"/>
  <c r="T71" i="13"/>
  <c r="P63" i="12"/>
  <c r="T63" i="12"/>
  <c r="T57" i="12"/>
  <c r="P57" i="12"/>
  <c r="T22" i="13"/>
  <c r="P22" i="13"/>
  <c r="T32" i="13"/>
  <c r="P32" i="13"/>
  <c r="P33" i="11"/>
  <c r="T33" i="11"/>
  <c r="P60" i="18"/>
  <c r="T60" i="18"/>
  <c r="P63" i="18"/>
  <c r="T63" i="18"/>
  <c r="T17" i="10"/>
  <c r="P17" i="10"/>
  <c r="T85" i="10"/>
  <c r="P85" i="10"/>
  <c r="P46" i="10"/>
  <c r="T46" i="10"/>
  <c r="T48" i="10"/>
  <c r="P48" i="10"/>
  <c r="P65" i="15"/>
  <c r="T65" i="15"/>
  <c r="T48" i="15"/>
  <c r="P48" i="15"/>
  <c r="P20" i="23"/>
  <c r="T20" i="23"/>
  <c r="P10" i="23"/>
  <c r="T10" i="23"/>
  <c r="T41" i="24"/>
  <c r="P41" i="24"/>
  <c r="P29" i="24"/>
  <c r="T29" i="24"/>
  <c r="T20" i="19"/>
  <c r="P20" i="19"/>
  <c r="P51" i="19"/>
  <c r="T51" i="19"/>
  <c r="P26" i="25"/>
  <c r="T26" i="25"/>
  <c r="T21" i="9"/>
  <c r="P21" i="9"/>
  <c r="T85" i="9"/>
  <c r="P85" i="9"/>
  <c r="P56" i="9"/>
  <c r="T56" i="9"/>
  <c r="P30" i="16"/>
  <c r="T30" i="16"/>
  <c r="T12" i="16"/>
  <c r="P12" i="16"/>
  <c r="R24" i="4"/>
  <c r="U24" i="1" s="1"/>
  <c r="N24" i="4"/>
  <c r="G24" i="4"/>
  <c r="P20" i="13"/>
  <c r="T20" i="13"/>
  <c r="T42" i="13"/>
  <c r="P42" i="13"/>
  <c r="T30" i="13"/>
  <c r="P30" i="13"/>
  <c r="T41" i="13"/>
  <c r="P41" i="13"/>
  <c r="T48" i="13"/>
  <c r="P48" i="13"/>
  <c r="P23" i="28"/>
  <c r="T23" i="28"/>
  <c r="P31" i="27"/>
  <c r="T31" i="27"/>
  <c r="T22" i="27"/>
  <c r="P22" i="27"/>
  <c r="P64" i="27"/>
  <c r="T64" i="27"/>
  <c r="T21" i="27"/>
  <c r="P21" i="27"/>
  <c r="P65" i="14"/>
  <c r="T65" i="14"/>
  <c r="T45" i="14"/>
  <c r="P45" i="14"/>
  <c r="T18" i="19"/>
  <c r="P18" i="19"/>
  <c r="P38" i="19"/>
  <c r="T38" i="19"/>
  <c r="T34" i="19"/>
  <c r="P34" i="19"/>
  <c r="T26" i="26"/>
  <c r="P26" i="26"/>
  <c r="G75" i="1"/>
  <c r="P20" i="9"/>
  <c r="T20" i="9"/>
  <c r="T83" i="9"/>
  <c r="P83" i="9"/>
  <c r="P21" i="16"/>
  <c r="T21" i="16"/>
  <c r="P25" i="16"/>
  <c r="T25" i="16"/>
  <c r="T62" i="16"/>
  <c r="P62" i="16"/>
  <c r="P22" i="16"/>
  <c r="T22" i="16"/>
  <c r="R27" i="4"/>
  <c r="U27" i="1" s="1"/>
  <c r="N27" i="4"/>
  <c r="G27" i="4"/>
  <c r="P20" i="11"/>
  <c r="T20" i="11"/>
  <c r="P64" i="11"/>
  <c r="T64" i="11"/>
  <c r="P50" i="11"/>
  <c r="T50" i="11"/>
  <c r="P28" i="18"/>
  <c r="T28" i="18"/>
  <c r="P85" i="15"/>
  <c r="T85" i="15"/>
  <c r="P85" i="22"/>
  <c r="T85" i="22"/>
  <c r="T19" i="22"/>
  <c r="P19" i="22"/>
  <c r="P20" i="14"/>
  <c r="T20" i="14"/>
  <c r="P22" i="24"/>
  <c r="T22" i="24"/>
  <c r="P69" i="24"/>
  <c r="T69" i="24"/>
  <c r="P79" i="24"/>
  <c r="T79" i="24"/>
  <c r="P47" i="24"/>
  <c r="T47" i="24"/>
  <c r="T22" i="19"/>
  <c r="P22" i="19"/>
  <c r="T15" i="25"/>
  <c r="P15" i="25"/>
  <c r="T82" i="25"/>
  <c r="P82" i="25"/>
  <c r="P6" i="25"/>
  <c r="T6" i="25"/>
  <c r="T79" i="16"/>
  <c r="P79" i="16"/>
  <c r="P40" i="16"/>
  <c r="T40" i="16"/>
  <c r="N79" i="4"/>
  <c r="G79" i="4"/>
  <c r="R79" i="4"/>
  <c r="U79" i="1" s="1"/>
  <c r="P37" i="12"/>
  <c r="T37" i="12"/>
  <c r="P55" i="12"/>
  <c r="T55" i="12"/>
  <c r="T51" i="12"/>
  <c r="P51" i="12"/>
  <c r="T42" i="12"/>
  <c r="P42" i="12"/>
  <c r="P62" i="18"/>
  <c r="T62" i="18"/>
  <c r="P46" i="18"/>
  <c r="T46" i="18"/>
  <c r="P61" i="10"/>
  <c r="T61" i="10"/>
  <c r="T54" i="10"/>
  <c r="P54" i="10"/>
  <c r="T50" i="10"/>
  <c r="P50" i="10"/>
  <c r="P36" i="23"/>
  <c r="T36" i="23"/>
  <c r="P50" i="23"/>
  <c r="T50" i="23"/>
  <c r="T11" i="22"/>
  <c r="P11" i="22"/>
  <c r="P22" i="22"/>
  <c r="T22" i="22"/>
  <c r="T23" i="22"/>
  <c r="P23" i="22"/>
  <c r="P24" i="22"/>
  <c r="T24" i="22"/>
  <c r="T35" i="14"/>
  <c r="P35" i="14"/>
  <c r="P37" i="14"/>
  <c r="T37" i="14"/>
  <c r="P82" i="14"/>
  <c r="T82" i="14"/>
  <c r="T85" i="14"/>
  <c r="P85" i="14"/>
  <c r="T14" i="19"/>
  <c r="P14" i="19"/>
  <c r="P55" i="19"/>
  <c r="T55" i="19"/>
  <c r="T33" i="26"/>
  <c r="P33" i="26"/>
  <c r="T86" i="26"/>
  <c r="P86" i="26"/>
  <c r="T25" i="25"/>
  <c r="P25" i="25"/>
  <c r="P20" i="25"/>
  <c r="T20" i="25"/>
  <c r="P11" i="16"/>
  <c r="T11" i="16"/>
  <c r="T52" i="16"/>
  <c r="P52" i="16"/>
  <c r="T83" i="4"/>
  <c r="P83" i="4"/>
  <c r="D89" i="1" l="1"/>
  <c r="D92" i="1" s="1"/>
  <c r="P42" i="4"/>
  <c r="T27" i="4"/>
  <c r="P27" i="4"/>
  <c r="P24" i="4"/>
  <c r="T24" i="4"/>
  <c r="P58" i="4"/>
  <c r="T58" i="4"/>
  <c r="T68" i="4"/>
  <c r="P68" i="4"/>
  <c r="P33" i="1"/>
  <c r="T33" i="1"/>
  <c r="T62" i="1"/>
  <c r="P62" i="1"/>
  <c r="P78" i="1"/>
  <c r="T78" i="1"/>
  <c r="T67" i="1"/>
  <c r="P67" i="1"/>
  <c r="P22" i="4"/>
  <c r="T22" i="4"/>
  <c r="P76" i="1"/>
  <c r="T76" i="1"/>
  <c r="T74" i="4"/>
  <c r="P74" i="4"/>
  <c r="P70" i="1"/>
  <c r="T70" i="1"/>
  <c r="T81" i="1"/>
  <c r="P81" i="1"/>
  <c r="T61" i="1"/>
  <c r="P61" i="1"/>
  <c r="P7" i="1"/>
  <c r="T7" i="1"/>
  <c r="P63" i="1"/>
  <c r="T63" i="1"/>
  <c r="P27" i="1"/>
  <c r="T27" i="1"/>
  <c r="P23" i="4"/>
  <c r="T23" i="4"/>
  <c r="T50" i="4"/>
  <c r="P50" i="4"/>
  <c r="T8" i="4"/>
  <c r="P8" i="4"/>
  <c r="P63" i="4"/>
  <c r="T63" i="4"/>
  <c r="T85" i="1"/>
  <c r="P85" i="1"/>
  <c r="P10" i="1"/>
  <c r="T10" i="1"/>
  <c r="P41" i="1"/>
  <c r="T41" i="1"/>
  <c r="T37" i="1"/>
  <c r="P37" i="1"/>
  <c r="T40" i="1"/>
  <c r="P40" i="1"/>
  <c r="P17" i="1"/>
  <c r="T17" i="1"/>
  <c r="P23" i="1"/>
  <c r="T23" i="1"/>
  <c r="P29" i="4"/>
  <c r="T29" i="4"/>
  <c r="T39" i="4"/>
  <c r="P39" i="4"/>
  <c r="T76" i="25"/>
  <c r="P76" i="25"/>
  <c r="T60" i="4"/>
  <c r="P60" i="4"/>
  <c r="P62" i="4"/>
  <c r="T62" i="4"/>
  <c r="T46" i="1"/>
  <c r="P46" i="1"/>
  <c r="P49" i="1"/>
  <c r="T49" i="1"/>
  <c r="T68" i="1"/>
  <c r="P68" i="1"/>
  <c r="T60" i="1"/>
  <c r="P60" i="1"/>
  <c r="P84" i="1"/>
  <c r="T84" i="1"/>
  <c r="P34" i="1"/>
  <c r="T34" i="1"/>
  <c r="P75" i="4"/>
  <c r="T75" i="4"/>
  <c r="T37" i="4"/>
  <c r="P37" i="4"/>
  <c r="P77" i="4"/>
  <c r="T77" i="4"/>
  <c r="P6" i="1"/>
  <c r="T6" i="1"/>
  <c r="P53" i="1"/>
  <c r="T53" i="1"/>
  <c r="P15" i="1"/>
  <c r="T15" i="1"/>
  <c r="P80" i="4"/>
  <c r="T80" i="4"/>
  <c r="P64" i="4"/>
  <c r="T64" i="4"/>
  <c r="T47" i="1"/>
  <c r="P47" i="1"/>
  <c r="P29" i="1"/>
  <c r="T29" i="1"/>
  <c r="T57" i="1"/>
  <c r="P57" i="1"/>
  <c r="P22" i="1"/>
  <c r="T22" i="1"/>
  <c r="T36" i="1"/>
  <c r="P36" i="1"/>
  <c r="P26" i="1"/>
  <c r="T26" i="1"/>
  <c r="T25" i="1"/>
  <c r="P25" i="1"/>
  <c r="T18" i="4"/>
  <c r="P18" i="4"/>
  <c r="T81" i="4"/>
  <c r="P81" i="4"/>
  <c r="T43" i="4"/>
  <c r="P43" i="4"/>
  <c r="T35" i="4"/>
  <c r="P35" i="4"/>
  <c r="P16" i="1"/>
  <c r="T16" i="1"/>
  <c r="T42" i="1"/>
  <c r="P42" i="1"/>
  <c r="T43" i="1"/>
  <c r="P43" i="1"/>
  <c r="P11" i="1"/>
  <c r="T11" i="1"/>
  <c r="T19" i="1"/>
  <c r="P19" i="1"/>
  <c r="P12" i="1"/>
  <c r="T12" i="1"/>
  <c r="P55" i="1"/>
  <c r="T55" i="1"/>
  <c r="P82" i="1"/>
  <c r="T82" i="1"/>
  <c r="P24" i="1"/>
  <c r="T24" i="1"/>
  <c r="P31" i="1"/>
  <c r="T31" i="1"/>
  <c r="P46" i="4"/>
  <c r="T46" i="4"/>
  <c r="T66" i="4"/>
  <c r="P66" i="4"/>
  <c r="T72" i="4"/>
  <c r="P72" i="4"/>
  <c r="T50" i="1"/>
  <c r="P50" i="1"/>
  <c r="P66" i="1"/>
  <c r="T66" i="1"/>
  <c r="P8" i="1"/>
  <c r="T8" i="1"/>
  <c r="T79" i="4"/>
  <c r="P79" i="4"/>
  <c r="P28" i="4"/>
  <c r="T28" i="4"/>
  <c r="P34" i="4"/>
  <c r="T34" i="4"/>
  <c r="P69" i="1"/>
  <c r="T69" i="1"/>
  <c r="T30" i="1"/>
  <c r="P30" i="1"/>
  <c r="T44" i="1"/>
  <c r="P44" i="1"/>
  <c r="T13" i="1"/>
  <c r="P13" i="1"/>
  <c r="P65" i="1"/>
  <c r="T65" i="1"/>
  <c r="P76" i="4"/>
  <c r="T76" i="4"/>
  <c r="T5" i="4"/>
  <c r="D89" i="4"/>
  <c r="D92" i="4" s="1"/>
  <c r="P5" i="4"/>
  <c r="P31" i="4"/>
  <c r="T31" i="4"/>
  <c r="T73" i="4"/>
  <c r="P73" i="4"/>
  <c r="T47" i="4"/>
  <c r="P47" i="4"/>
  <c r="T56" i="4"/>
  <c r="P56" i="4"/>
  <c r="T69" i="4"/>
  <c r="P69" i="4"/>
  <c r="P78" i="4"/>
  <c r="T78" i="4"/>
  <c r="T39" i="1"/>
  <c r="P39" i="1"/>
  <c r="T53" i="4"/>
  <c r="P53" i="4"/>
  <c r="P57" i="4"/>
  <c r="T57" i="4"/>
  <c r="P21" i="4"/>
  <c r="T21" i="4"/>
  <c r="P74" i="1"/>
  <c r="T74" i="1"/>
  <c r="T30" i="4"/>
  <c r="P30" i="4"/>
  <c r="P52" i="1"/>
  <c r="T52" i="1"/>
  <c r="P59" i="1"/>
  <c r="T59" i="1"/>
  <c r="T86" i="1"/>
  <c r="P86" i="1"/>
  <c r="T79" i="1"/>
  <c r="P79" i="1"/>
  <c r="P9" i="1"/>
  <c r="T9" i="1"/>
  <c r="T5" i="1"/>
  <c r="P5" i="1"/>
  <c r="T15" i="4"/>
  <c r="P15" i="4"/>
  <c r="P49" i="4"/>
  <c r="T49" i="4"/>
  <c r="T32" i="1"/>
  <c r="P32" i="1"/>
  <c r="P64" i="1"/>
  <c r="T64" i="1"/>
  <c r="T21" i="1"/>
  <c r="P21" i="1"/>
  <c r="T75" i="1"/>
  <c r="P75" i="1"/>
  <c r="T54" i="4"/>
  <c r="P54" i="4"/>
  <c r="T59" i="4"/>
  <c r="P59" i="4"/>
  <c r="T77" i="1"/>
  <c r="P77" i="1"/>
  <c r="P83" i="1"/>
  <c r="T83" i="1"/>
  <c r="T20" i="1"/>
  <c r="P20" i="1"/>
  <c r="T26" i="4"/>
  <c r="P26" i="4"/>
  <c r="P72" i="1"/>
  <c r="T72" i="1"/>
  <c r="T38" i="4"/>
  <c r="P38" i="4"/>
  <c r="P14" i="4"/>
  <c r="T14" i="4"/>
  <c r="T28" i="1"/>
  <c r="P28" i="1"/>
  <c r="P80" i="1"/>
  <c r="T80" i="1"/>
  <c r="T58" i="1"/>
  <c r="P58" i="1"/>
  <c r="P55" i="4"/>
  <c r="T55" i="4"/>
  <c r="T25" i="4"/>
  <c r="P25" i="4"/>
  <c r="T6" i="4"/>
  <c r="P6" i="4"/>
  <c r="T56" i="1"/>
  <c r="P56" i="1"/>
  <c r="T51" i="1"/>
  <c r="P51" i="1"/>
  <c r="T45" i="1"/>
  <c r="P45" i="1"/>
  <c r="P17" i="4"/>
  <c r="T17" i="4"/>
  <c r="T36" i="4"/>
  <c r="P36" i="4"/>
  <c r="T7" i="4"/>
  <c r="P7" i="4"/>
  <c r="T10" i="4"/>
  <c r="P10" i="4"/>
  <c r="T54" i="1"/>
  <c r="P54" i="1"/>
  <c r="T48" i="1"/>
  <c r="P48" i="1"/>
  <c r="P14" i="1"/>
  <c r="T14" i="1"/>
  <c r="T35" i="1"/>
  <c r="P35" i="1"/>
  <c r="T38" i="1"/>
  <c r="P38" i="1"/>
  <c r="T18" i="1"/>
  <c r="P18" i="1"/>
  <c r="D93" i="27" l="1"/>
  <c r="D93" i="13"/>
  <c r="D93" i="17"/>
  <c r="D93" i="10"/>
  <c r="D93" i="12"/>
  <c r="D93" i="9"/>
  <c r="D93" i="19"/>
  <c r="D93" i="15"/>
  <c r="D93" i="14"/>
  <c r="D93" i="22"/>
  <c r="D93" i="23"/>
  <c r="D93" i="11"/>
  <c r="D93" i="18"/>
  <c r="D93" i="25"/>
  <c r="D93" i="26"/>
  <c r="D93" i="24"/>
  <c r="D93" i="16"/>
  <c r="D93" i="28"/>
  <c r="D93" i="1" l="1"/>
  <c r="D93" i="4" l="1"/>
</calcChain>
</file>

<file path=xl/sharedStrings.xml><?xml version="1.0" encoding="utf-8"?>
<sst xmlns="http://schemas.openxmlformats.org/spreadsheetml/2006/main" count="810" uniqueCount="110">
  <si>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</si>
  <si>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</si>
  <si>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</si>
  <si>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</si>
  <si>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</si>
  <si>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</si>
  <si>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</si>
  <si>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</si>
  <si>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</si>
  <si>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</si>
  <si>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</si>
  <si>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</si>
  <si>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</si>
  <si>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</si>
  <si>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</si>
  <si>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</si>
  <si>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</si>
  <si>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</si>
  <si>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</si>
  <si>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</si>
  <si>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</si>
  <si>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</si>
  <si>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</si>
  <si>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</si>
  <si>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</si>
  <si>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</si>
  <si>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</si>
  <si>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</si>
  <si>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</si>
  <si>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</si>
  <si>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</si>
  <si>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</si>
  <si>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</si>
  <si>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</si>
  <si>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</si>
  <si>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</si>
  <si>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</si>
  <si>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</si>
  <si>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</si>
  <si>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</si>
  <si>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</si>
  <si>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</si>
  <si>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</si>
  <si>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</si>
  <si>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</si>
  <si>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</si>
  <si>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</si>
  <si>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</si>
  <si>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</si>
  <si>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</si>
  <si>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</si>
  <si>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</si>
  <si>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</si>
  <si>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</si>
  <si>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</si>
  <si>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</si>
  <si>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</si>
  <si>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</si>
  <si>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</si>
  <si>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</si>
  <si>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</si>
  <si>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</si>
  <si>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</si>
  <si>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</si>
  <si>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</si>
  <si>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</si>
  <si>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</si>
  <si>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</si>
  <si>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</si>
  <si>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</si>
  <si>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</si>
  <si>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</si>
  <si>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</si>
  <si>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</si>
  <si>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</si>
  <si>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</si>
  <si>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</si>
  <si>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</si>
  <si>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</si>
  <si>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</si>
  <si>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</si>
  <si>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</si>
  <si>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</si>
  <si>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</si>
  <si>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</si>
  <si>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</si>
  <si>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</si>
  <si>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</si>
  <si>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</si>
  <si>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</si>
  <si>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</si>
  <si>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</si>
  <si>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</si>
  <si>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</si>
  <si>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</si>
  <si>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</si>
  <si>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</si>
  <si>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</si>
  <si>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</si>
  <si>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</si>
  <si>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</si>
  <si>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</si>
  <si>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</si>
  <si>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</si>
  <si>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</si>
  <si>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</si>
  <si>
    <t>pkm</t>
  </si>
  <si>
    <t>lkm</t>
  </si>
  <si>
    <t>vkm</t>
  </si>
  <si>
    <t>tx 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</si>
</sst>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€_-;\-* #,##0.00\ _€_-;_-* &quot;-&quot;??\ _€_-;_-@_-"/>
    <numFmt numFmtId="165" formatCode="0.0%"/>
    <numFmt numFmtId="166" formatCode="0.0"/>
    <numFmt numFmtId="167" formatCode="_-* #,##0.0000\ _€_-;\-* #,##0.0000\ _€_-;_-* &quot;-&quot;??\ _€_-;_-@_-"/>
    <numFmt numFmtId="168" formatCode="_-* #,##0\ _€_-;\-* #,##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68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0" fontId="7" fillId="0" borderId="0" xfId="0" applyFont="1"/>
    <xf numFmtId="10" fontId="0" fillId="0" borderId="0" xfId="1" applyNumberFormat="1" applyFont="1"/>
    <xf numFmtId="0" fontId="9" fillId="0" borderId="0" xfId="2" applyAlignment="1">
      <alignment vertical="center"/>
    </xf>
    <xf numFmtId="0" fontId="10" fillId="0" borderId="0" xfId="0" applyFont="1"/>
    <xf numFmtId="164" fontId="0" fillId="0" borderId="0" xfId="3" applyFont="1"/>
    <xf numFmtId="164" fontId="12" fillId="0" borderId="0" xfId="3" applyNumberFormat="1" applyFont="1"/>
    <xf numFmtId="164" fontId="11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5" fontId="0" fillId="3" borderId="0" xfId="1" applyNumberFormat="1" applyFont="1" applyFill="1" applyBorder="1"/>
    <xf numFmtId="165" fontId="0" fillId="3" borderId="5" xfId="1" applyNumberFormat="1" applyFont="1" applyFill="1" applyBorder="1"/>
    <xf numFmtId="167" fontId="0" fillId="0" borderId="0" xfId="3" applyNumberFormat="1" applyFont="1"/>
    <xf numFmtId="0" fontId="9" fillId="0" borderId="0" xfId="2"/>
    <xf numFmtId="0" fontId="0" fillId="0" borderId="0" xfId="0" applyFill="1" applyBorder="1" applyAlignment="1">
      <alignment horizontal="center"/>
    </xf>
    <xf numFmtId="168" fontId="0" fillId="0" borderId="0" xfId="3" applyNumberFormat="1" applyFont="1"/>
    <xf numFmtId="10" fontId="0" fillId="4" borderId="0" xfId="0" applyNumberFormat="1" applyFill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L23" sqref="L23"/>
    </sheetView>
  </sheetViews>
  <sheetFormatPr defaultRowHeight="15" x14ac:dyDescent="0.25"/>
  <sheetData>
    <row r="16" spans="2:2" x14ac:dyDescent="0.25">
      <c r="B16" t="s">
        <v>103</v>
      </c>
    </row>
    <row r="17" spans="2:2" x14ac:dyDescent="0.25">
      <c r="B17" s="50" t="s">
        <v>101</v>
      </c>
    </row>
    <row r="19" spans="2:2" x14ac:dyDescent="0.25">
      <c r="B19" t="s">
        <v>104</v>
      </c>
    </row>
    <row r="20" spans="2:2" x14ac:dyDescent="0.25">
      <c r="B20" s="50" t="s">
        <v>105</v>
      </c>
    </row>
  </sheetData>
  <hyperlinks>
    <hyperlink ref="B17" r:id="rId1"/>
    <hyperlink ref="B20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93"/>
  <sheetViews>
    <sheetView topLeftCell="A79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0.19332596930525478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977.99999999674662</v>
      </c>
      <c r="F5" s="2">
        <v>967.79790703444633</v>
      </c>
      <c r="G5" s="10">
        <f>+E5+F5</f>
        <v>1945.7979070311931</v>
      </c>
      <c r="H5" s="9">
        <v>151</v>
      </c>
      <c r="I5" s="9">
        <v>172</v>
      </c>
      <c r="J5" s="10">
        <f>+H5+I5</f>
        <v>323</v>
      </c>
      <c r="K5" s="9">
        <v>0</v>
      </c>
      <c r="L5" s="9">
        <v>0</v>
      </c>
      <c r="M5" s="10">
        <f>+K5+L5</f>
        <v>0</v>
      </c>
      <c r="N5" s="27">
        <f>+E5/(H5*216+K5*248)</f>
        <v>2.9985283296441827E-2</v>
      </c>
      <c r="O5" s="27">
        <f t="shared" ref="O5:O80" si="0">+F5/(I5*216+L5*248)</f>
        <v>2.6049685266861713E-2</v>
      </c>
      <c r="P5" s="28">
        <f t="shared" ref="P5:P80" si="1">+G5/(J5*216+M5*248)</f>
        <v>2.7889546884405359E-2</v>
      </c>
      <c r="R5" s="32">
        <f>+E5/(H5+K5)</f>
        <v>6.4768211920314345</v>
      </c>
      <c r="S5" s="32">
        <f t="shared" ref="S5" si="2">+F5/(I5+L5)</f>
        <v>5.62673201764213</v>
      </c>
      <c r="T5" s="32">
        <f t="shared" ref="T5" si="3">+G5/(J5+M5)</f>
        <v>6.0241421270315572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1631.789566082487</v>
      </c>
      <c r="F6" s="2">
        <v>1748.497282085159</v>
      </c>
      <c r="G6" s="5">
        <f t="shared" ref="G6:G69" si="4">+E6+F6</f>
        <v>3380.286848167646</v>
      </c>
      <c r="H6" s="2">
        <v>151</v>
      </c>
      <c r="I6" s="2">
        <v>173</v>
      </c>
      <c r="J6" s="5">
        <f t="shared" ref="J6:J69" si="5">+H6+I6</f>
        <v>324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5.003033989705933E-2</v>
      </c>
      <c r="O6" s="27">
        <f t="shared" si="0"/>
        <v>4.6791299563400744E-2</v>
      </c>
      <c r="P6" s="28">
        <f t="shared" si="1"/>
        <v>4.830085231149471E-2</v>
      </c>
      <c r="R6" s="32">
        <f t="shared" ref="R6:R70" si="8">+E6/(H6+K6)</f>
        <v>10.806553417764814</v>
      </c>
      <c r="S6" s="32">
        <f t="shared" ref="S6:S70" si="9">+F6/(I6+L6)</f>
        <v>10.106920705694561</v>
      </c>
      <c r="T6" s="32">
        <f t="shared" ref="T6:T70" si="10">+G6/(J6+M6)</f>
        <v>10.432984099282859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2040.77745534326</v>
      </c>
      <c r="F7" s="2">
        <v>2099.0955146831479</v>
      </c>
      <c r="G7" s="5">
        <f t="shared" si="4"/>
        <v>4139.8729700264084</v>
      </c>
      <c r="H7" s="2">
        <v>172</v>
      </c>
      <c r="I7" s="2">
        <v>173</v>
      </c>
      <c r="J7" s="5">
        <f t="shared" si="5"/>
        <v>345</v>
      </c>
      <c r="K7" s="2">
        <v>0</v>
      </c>
      <c r="L7" s="2">
        <v>0</v>
      </c>
      <c r="M7" s="5">
        <f t="shared" si="6"/>
        <v>0</v>
      </c>
      <c r="N7" s="27">
        <f t="shared" si="7"/>
        <v>5.4930487062426252E-2</v>
      </c>
      <c r="O7" s="27">
        <f t="shared" si="0"/>
        <v>5.6173611504044853E-2</v>
      </c>
      <c r="P7" s="28">
        <f t="shared" si="1"/>
        <v>5.5553850912861087E-2</v>
      </c>
      <c r="R7" s="32">
        <f t="shared" si="8"/>
        <v>11.86498520548407</v>
      </c>
      <c r="S7" s="32">
        <f t="shared" si="9"/>
        <v>12.133500084873688</v>
      </c>
      <c r="T7" s="32">
        <f t="shared" si="10"/>
        <v>11.999631797177996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2402.5119114019094</v>
      </c>
      <c r="F8" s="2">
        <v>2342.8175893240277</v>
      </c>
      <c r="G8" s="5">
        <f t="shared" si="4"/>
        <v>4745.3295007259367</v>
      </c>
      <c r="H8" s="2">
        <v>172</v>
      </c>
      <c r="I8" s="2">
        <v>172</v>
      </c>
      <c r="J8" s="5">
        <f t="shared" si="5"/>
        <v>344</v>
      </c>
      <c r="K8" s="2">
        <v>0</v>
      </c>
      <c r="L8" s="2">
        <v>0</v>
      </c>
      <c r="M8" s="5">
        <f t="shared" si="6"/>
        <v>0</v>
      </c>
      <c r="N8" s="27">
        <f t="shared" si="7"/>
        <v>6.4667094945141834E-2</v>
      </c>
      <c r="O8" s="27">
        <f t="shared" si="0"/>
        <v>6.3060335629953376E-2</v>
      </c>
      <c r="P8" s="28">
        <f t="shared" si="1"/>
        <v>6.3863715287547598E-2</v>
      </c>
      <c r="R8" s="32">
        <f t="shared" si="8"/>
        <v>13.968092508150637</v>
      </c>
      <c r="S8" s="32">
        <f t="shared" si="9"/>
        <v>13.621032496069928</v>
      </c>
      <c r="T8" s="32">
        <f t="shared" si="10"/>
        <v>13.794562502110281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3076.317362547531</v>
      </c>
      <c r="F9" s="2">
        <v>2896.6953750692237</v>
      </c>
      <c r="G9" s="5">
        <f t="shared" si="4"/>
        <v>5973.0127376167547</v>
      </c>
      <c r="H9" s="2">
        <v>172</v>
      </c>
      <c r="I9" s="2">
        <v>172</v>
      </c>
      <c r="J9" s="5">
        <f t="shared" si="5"/>
        <v>344</v>
      </c>
      <c r="K9" s="2">
        <v>0</v>
      </c>
      <c r="L9" s="2">
        <v>0</v>
      </c>
      <c r="M9" s="5">
        <f t="shared" si="6"/>
        <v>0</v>
      </c>
      <c r="N9" s="27">
        <f t="shared" si="7"/>
        <v>8.2803546580198409E-2</v>
      </c>
      <c r="O9" s="27">
        <f t="shared" si="0"/>
        <v>7.7968760095532511E-2</v>
      </c>
      <c r="P9" s="28">
        <f t="shared" si="1"/>
        <v>8.038615333786546E-2</v>
      </c>
      <c r="R9" s="32">
        <f t="shared" si="8"/>
        <v>17.885566061322855</v>
      </c>
      <c r="S9" s="32">
        <f t="shared" si="9"/>
        <v>16.841252180635021</v>
      </c>
      <c r="T9" s="32">
        <f t="shared" si="10"/>
        <v>17.36340912097894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3542.3755531157967</v>
      </c>
      <c r="F10" s="2">
        <v>3303.6364129427129</v>
      </c>
      <c r="G10" s="5">
        <f t="shared" si="4"/>
        <v>6846.0119660585096</v>
      </c>
      <c r="H10" s="2">
        <v>172</v>
      </c>
      <c r="I10" s="2">
        <v>172</v>
      </c>
      <c r="J10" s="5">
        <f t="shared" si="5"/>
        <v>344</v>
      </c>
      <c r="K10" s="2">
        <v>0</v>
      </c>
      <c r="L10" s="2">
        <v>0</v>
      </c>
      <c r="M10" s="5">
        <f t="shared" si="6"/>
        <v>0</v>
      </c>
      <c r="N10" s="27">
        <f t="shared" si="7"/>
        <v>9.5348179185933371E-2</v>
      </c>
      <c r="O10" s="27">
        <f t="shared" si="0"/>
        <v>8.8922168737691459E-2</v>
      </c>
      <c r="P10" s="28">
        <f t="shared" si="1"/>
        <v>9.2135173961812408E-2</v>
      </c>
      <c r="R10" s="32">
        <f t="shared" si="8"/>
        <v>20.595206704161608</v>
      </c>
      <c r="S10" s="32">
        <f t="shared" si="9"/>
        <v>19.207188447341355</v>
      </c>
      <c r="T10" s="32">
        <f t="shared" si="10"/>
        <v>19.901197575751482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4568.5041724032153</v>
      </c>
      <c r="F11" s="2">
        <v>4355.7562249112752</v>
      </c>
      <c r="G11" s="5">
        <f t="shared" si="4"/>
        <v>8924.2603973144905</v>
      </c>
      <c r="H11" s="2">
        <v>172</v>
      </c>
      <c r="I11" s="2">
        <v>172</v>
      </c>
      <c r="J11" s="5">
        <f t="shared" si="5"/>
        <v>344</v>
      </c>
      <c r="K11" s="2">
        <v>0</v>
      </c>
      <c r="L11" s="2">
        <v>0</v>
      </c>
      <c r="M11" s="5">
        <f t="shared" si="6"/>
        <v>0</v>
      </c>
      <c r="N11" s="27">
        <f t="shared" si="7"/>
        <v>0.12296792023049137</v>
      </c>
      <c r="O11" s="27">
        <f t="shared" si="0"/>
        <v>0.11724150045519152</v>
      </c>
      <c r="P11" s="28">
        <f t="shared" si="1"/>
        <v>0.12010471034284144</v>
      </c>
      <c r="R11" s="32">
        <f t="shared" si="8"/>
        <v>26.561070769786134</v>
      </c>
      <c r="S11" s="32">
        <f t="shared" si="9"/>
        <v>25.324164098321368</v>
      </c>
      <c r="T11" s="32">
        <f t="shared" si="10"/>
        <v>25.942617434053751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4710.5847280771923</v>
      </c>
      <c r="F12" s="2">
        <v>4493.6231810874096</v>
      </c>
      <c r="G12" s="5">
        <f t="shared" si="4"/>
        <v>9204.207909164601</v>
      </c>
      <c r="H12" s="2">
        <v>170</v>
      </c>
      <c r="I12" s="2">
        <v>172</v>
      </c>
      <c r="J12" s="5">
        <f t="shared" si="5"/>
        <v>342</v>
      </c>
      <c r="K12" s="2">
        <v>0</v>
      </c>
      <c r="L12" s="2">
        <v>0</v>
      </c>
      <c r="M12" s="5">
        <f t="shared" si="6"/>
        <v>0</v>
      </c>
      <c r="N12" s="27">
        <f t="shared" si="7"/>
        <v>0.12828389782345295</v>
      </c>
      <c r="O12" s="27">
        <f t="shared" si="0"/>
        <v>0.12095238967181873</v>
      </c>
      <c r="P12" s="28">
        <f t="shared" si="1"/>
        <v>0.12459670658929772</v>
      </c>
      <c r="R12" s="32">
        <f t="shared" si="8"/>
        <v>27.709321929865837</v>
      </c>
      <c r="S12" s="32">
        <f t="shared" si="9"/>
        <v>26.125716169112845</v>
      </c>
      <c r="T12" s="32">
        <f t="shared" si="10"/>
        <v>26.912888623288307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4805.9302687176041</v>
      </c>
      <c r="F13" s="2">
        <v>4547.5607773277397</v>
      </c>
      <c r="G13" s="5">
        <f t="shared" si="4"/>
        <v>9353.491046045343</v>
      </c>
      <c r="H13" s="2">
        <v>158</v>
      </c>
      <c r="I13" s="2">
        <v>174</v>
      </c>
      <c r="J13" s="5">
        <f t="shared" si="5"/>
        <v>332</v>
      </c>
      <c r="K13" s="2">
        <v>0</v>
      </c>
      <c r="L13" s="2">
        <v>0</v>
      </c>
      <c r="M13" s="5">
        <f t="shared" si="6"/>
        <v>0</v>
      </c>
      <c r="N13" s="27">
        <f t="shared" si="7"/>
        <v>0.14082074158220828</v>
      </c>
      <c r="O13" s="27">
        <f t="shared" si="0"/>
        <v>0.12099725354746008</v>
      </c>
      <c r="P13" s="28">
        <f t="shared" si="1"/>
        <v>0.13043132315435832</v>
      </c>
      <c r="R13" s="32">
        <f t="shared" si="8"/>
        <v>30.41728018175699</v>
      </c>
      <c r="S13" s="32">
        <f t="shared" si="9"/>
        <v>26.135406766251378</v>
      </c>
      <c r="T13" s="32">
        <f t="shared" si="10"/>
        <v>28.173165801341394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5707.6656086289922</v>
      </c>
      <c r="F14" s="2">
        <v>5429.606281133696</v>
      </c>
      <c r="G14" s="5">
        <f t="shared" si="4"/>
        <v>11137.271889762687</v>
      </c>
      <c r="H14" s="2">
        <v>150</v>
      </c>
      <c r="I14" s="2">
        <v>155</v>
      </c>
      <c r="J14" s="5">
        <f t="shared" si="5"/>
        <v>305</v>
      </c>
      <c r="K14" s="2">
        <v>0</v>
      </c>
      <c r="L14" s="2">
        <v>0</v>
      </c>
      <c r="M14" s="5">
        <f t="shared" si="6"/>
        <v>0</v>
      </c>
      <c r="N14" s="27">
        <f t="shared" si="7"/>
        <v>0.17616251878484543</v>
      </c>
      <c r="O14" s="27">
        <f t="shared" si="0"/>
        <v>0.16217462010554648</v>
      </c>
      <c r="P14" s="28">
        <f t="shared" si="1"/>
        <v>0.16905391453798857</v>
      </c>
      <c r="R14" s="32">
        <f t="shared" si="8"/>
        <v>38.051104057526615</v>
      </c>
      <c r="S14" s="32">
        <f t="shared" si="9"/>
        <v>35.029717942798037</v>
      </c>
      <c r="T14" s="32">
        <f t="shared" si="10"/>
        <v>36.515645540205533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11715.265140483421</v>
      </c>
      <c r="F15" s="2">
        <v>10373.172594872067</v>
      </c>
      <c r="G15" s="5">
        <f t="shared" si="4"/>
        <v>22088.437735355488</v>
      </c>
      <c r="H15" s="2">
        <v>218</v>
      </c>
      <c r="I15" s="2">
        <v>219</v>
      </c>
      <c r="J15" s="5">
        <f t="shared" si="5"/>
        <v>437</v>
      </c>
      <c r="K15" s="2">
        <v>113</v>
      </c>
      <c r="L15" s="2">
        <v>113</v>
      </c>
      <c r="M15" s="5">
        <f t="shared" si="6"/>
        <v>226</v>
      </c>
      <c r="N15" s="27">
        <f t="shared" si="7"/>
        <v>0.1559706190819499</v>
      </c>
      <c r="O15" s="27">
        <f t="shared" si="0"/>
        <v>0.13770673049692103</v>
      </c>
      <c r="P15" s="28">
        <f t="shared" si="1"/>
        <v>0.14682556325016943</v>
      </c>
      <c r="R15" s="32">
        <f t="shared" si="8"/>
        <v>35.393550273363807</v>
      </c>
      <c r="S15" s="32">
        <f t="shared" si="9"/>
        <v>31.244495767686949</v>
      </c>
      <c r="T15" s="32">
        <f t="shared" si="10"/>
        <v>33.315894020144022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19885.187505054117</v>
      </c>
      <c r="F16" s="2">
        <v>18976.552549436925</v>
      </c>
      <c r="G16" s="5">
        <f t="shared" si="4"/>
        <v>38861.740054491042</v>
      </c>
      <c r="H16" s="2">
        <v>219</v>
      </c>
      <c r="I16" s="2">
        <v>222</v>
      </c>
      <c r="J16" s="5">
        <f t="shared" si="5"/>
        <v>441</v>
      </c>
      <c r="K16" s="2">
        <v>225</v>
      </c>
      <c r="L16" s="2">
        <v>226</v>
      </c>
      <c r="M16" s="5">
        <f t="shared" si="6"/>
        <v>451</v>
      </c>
      <c r="N16" s="27">
        <f t="shared" si="7"/>
        <v>0.19286533505057143</v>
      </c>
      <c r="O16" s="27">
        <f t="shared" si="0"/>
        <v>0.18246685143689351</v>
      </c>
      <c r="P16" s="28">
        <f t="shared" si="1"/>
        <v>0.18764359961416024</v>
      </c>
      <c r="R16" s="32">
        <f t="shared" si="8"/>
        <v>44.786458344716479</v>
      </c>
      <c r="S16" s="32">
        <f t="shared" si="9"/>
        <v>42.358376226421704</v>
      </c>
      <c r="T16" s="32">
        <f t="shared" si="10"/>
        <v>43.566973155259014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21649.958397217477</v>
      </c>
      <c r="F17" s="2">
        <v>20477.484654499873</v>
      </c>
      <c r="G17" s="5">
        <f t="shared" si="4"/>
        <v>42127.443051717346</v>
      </c>
      <c r="H17" s="2">
        <v>219</v>
      </c>
      <c r="I17" s="2">
        <v>222</v>
      </c>
      <c r="J17" s="5">
        <f t="shared" si="5"/>
        <v>441</v>
      </c>
      <c r="K17" s="2">
        <v>225</v>
      </c>
      <c r="L17" s="2">
        <v>224</v>
      </c>
      <c r="M17" s="5">
        <f t="shared" si="6"/>
        <v>449</v>
      </c>
      <c r="N17" s="27">
        <f t="shared" si="7"/>
        <v>0.20998175043856182</v>
      </c>
      <c r="O17" s="27">
        <f t="shared" si="0"/>
        <v>0.19784244719527624</v>
      </c>
      <c r="P17" s="28">
        <f t="shared" si="1"/>
        <v>0.20390034776832139</v>
      </c>
      <c r="R17" s="32">
        <f t="shared" si="8"/>
        <v>48.761167561300624</v>
      </c>
      <c r="S17" s="32">
        <f t="shared" si="9"/>
        <v>45.913642723093886</v>
      </c>
      <c r="T17" s="32">
        <f t="shared" si="10"/>
        <v>47.334205676086903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28451.077898986448</v>
      </c>
      <c r="F18" s="2">
        <v>24090.739193194106</v>
      </c>
      <c r="G18" s="5">
        <f t="shared" si="4"/>
        <v>52541.817092180558</v>
      </c>
      <c r="H18" s="2">
        <v>219</v>
      </c>
      <c r="I18" s="2">
        <v>222</v>
      </c>
      <c r="J18" s="5">
        <f t="shared" si="5"/>
        <v>441</v>
      </c>
      <c r="K18" s="2">
        <v>225</v>
      </c>
      <c r="L18" s="2">
        <v>220</v>
      </c>
      <c r="M18" s="5">
        <f t="shared" si="6"/>
        <v>445</v>
      </c>
      <c r="N18" s="27">
        <f t="shared" si="7"/>
        <v>0.27594543275708455</v>
      </c>
      <c r="O18" s="27">
        <f t="shared" si="0"/>
        <v>0.23500408921096169</v>
      </c>
      <c r="P18" s="28">
        <f t="shared" si="1"/>
        <v>0.25553369918771185</v>
      </c>
      <c r="R18" s="32">
        <f t="shared" si="8"/>
        <v>64.0790042769965</v>
      </c>
      <c r="S18" s="32">
        <f t="shared" si="9"/>
        <v>54.50393482623101</v>
      </c>
      <c r="T18" s="32">
        <f t="shared" si="10"/>
        <v>59.302276627743296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34655.400867744429</v>
      </c>
      <c r="F19" s="2">
        <v>31082.356429375151</v>
      </c>
      <c r="G19" s="5">
        <f t="shared" si="4"/>
        <v>65737.757297119577</v>
      </c>
      <c r="H19" s="2">
        <v>219</v>
      </c>
      <c r="I19" s="2">
        <v>222</v>
      </c>
      <c r="J19" s="5">
        <f t="shared" si="5"/>
        <v>441</v>
      </c>
      <c r="K19" s="2">
        <v>225</v>
      </c>
      <c r="L19" s="2">
        <v>224</v>
      </c>
      <c r="M19" s="5">
        <f t="shared" si="6"/>
        <v>449</v>
      </c>
      <c r="N19" s="27">
        <f t="shared" si="7"/>
        <v>0.3361208184720712</v>
      </c>
      <c r="O19" s="27">
        <f t="shared" si="0"/>
        <v>0.30030101666964709</v>
      </c>
      <c r="P19" s="28">
        <f t="shared" si="1"/>
        <v>0.31817624340354478</v>
      </c>
      <c r="R19" s="32">
        <f t="shared" si="8"/>
        <v>78.052704657082046</v>
      </c>
      <c r="S19" s="32">
        <f t="shared" si="9"/>
        <v>69.691382128643838</v>
      </c>
      <c r="T19" s="32">
        <f t="shared" si="10"/>
        <v>73.862648648448967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40727.92451161801</v>
      </c>
      <c r="F20" s="2">
        <v>45083.16775263803</v>
      </c>
      <c r="G20" s="5">
        <f t="shared" si="4"/>
        <v>85811.092264256033</v>
      </c>
      <c r="H20" s="2">
        <v>376</v>
      </c>
      <c r="I20" s="2">
        <v>399</v>
      </c>
      <c r="J20" s="5">
        <f t="shared" si="5"/>
        <v>775</v>
      </c>
      <c r="K20" s="2">
        <v>225</v>
      </c>
      <c r="L20" s="2">
        <v>224</v>
      </c>
      <c r="M20" s="5">
        <f t="shared" si="6"/>
        <v>449</v>
      </c>
      <c r="N20" s="27">
        <f t="shared" si="7"/>
        <v>0.29724940526375027</v>
      </c>
      <c r="O20" s="27">
        <f t="shared" si="0"/>
        <v>0.31807845397526407</v>
      </c>
      <c r="P20" s="28">
        <f t="shared" si="1"/>
        <v>0.30784027473975445</v>
      </c>
      <c r="R20" s="32">
        <f t="shared" si="8"/>
        <v>67.766929303856926</v>
      </c>
      <c r="S20" s="32">
        <f t="shared" si="9"/>
        <v>72.364635236979183</v>
      </c>
      <c r="T20" s="32">
        <f t="shared" si="10"/>
        <v>70.107101523084992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38606.78517558067</v>
      </c>
      <c r="F21" s="2">
        <v>44697.242656510854</v>
      </c>
      <c r="G21" s="5">
        <f t="shared" si="4"/>
        <v>83304.027832091524</v>
      </c>
      <c r="H21" s="2">
        <v>374</v>
      </c>
      <c r="I21" s="2">
        <v>390</v>
      </c>
      <c r="J21" s="5">
        <f t="shared" si="5"/>
        <v>764</v>
      </c>
      <c r="K21" s="2">
        <v>226</v>
      </c>
      <c r="L21" s="2">
        <v>224</v>
      </c>
      <c r="M21" s="5">
        <f t="shared" si="6"/>
        <v>450</v>
      </c>
      <c r="N21" s="27">
        <f t="shared" si="7"/>
        <v>0.28214734254838542</v>
      </c>
      <c r="O21" s="27">
        <f t="shared" si="0"/>
        <v>0.3197410628398682</v>
      </c>
      <c r="P21" s="28">
        <f t="shared" si="1"/>
        <v>0.30114533746924171</v>
      </c>
      <c r="R21" s="32">
        <f t="shared" si="8"/>
        <v>64.344641959301114</v>
      </c>
      <c r="S21" s="32">
        <f t="shared" si="9"/>
        <v>72.796812144154487</v>
      </c>
      <c r="T21" s="32">
        <f t="shared" si="10"/>
        <v>68.619462794144582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37600.603189619644</v>
      </c>
      <c r="F22" s="2">
        <v>42605.772213046374</v>
      </c>
      <c r="G22" s="5">
        <f t="shared" si="4"/>
        <v>80206.375402666017</v>
      </c>
      <c r="H22" s="2">
        <v>375</v>
      </c>
      <c r="I22" s="2">
        <v>385</v>
      </c>
      <c r="J22" s="5">
        <f t="shared" si="5"/>
        <v>760</v>
      </c>
      <c r="K22" s="2">
        <v>225</v>
      </c>
      <c r="L22" s="2">
        <v>224</v>
      </c>
      <c r="M22" s="5">
        <f t="shared" si="6"/>
        <v>449</v>
      </c>
      <c r="N22" s="27">
        <f t="shared" si="7"/>
        <v>0.27485821045043601</v>
      </c>
      <c r="O22" s="27">
        <f t="shared" si="0"/>
        <v>0.30715274967592116</v>
      </c>
      <c r="P22" s="28">
        <f t="shared" si="1"/>
        <v>0.29111753899164472</v>
      </c>
      <c r="R22" s="32">
        <f t="shared" si="8"/>
        <v>62.667671982699403</v>
      </c>
      <c r="S22" s="32">
        <f t="shared" si="9"/>
        <v>69.960217098598321</v>
      </c>
      <c r="T22" s="32">
        <f t="shared" si="10"/>
        <v>66.341088008822183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35616.779721930594</v>
      </c>
      <c r="F23" s="2">
        <v>34827.266235683543</v>
      </c>
      <c r="G23" s="5">
        <f t="shared" si="4"/>
        <v>70444.045957614144</v>
      </c>
      <c r="H23" s="2">
        <v>371</v>
      </c>
      <c r="I23" s="2">
        <v>381</v>
      </c>
      <c r="J23" s="5">
        <f t="shared" si="5"/>
        <v>752</v>
      </c>
      <c r="K23" s="2">
        <v>225</v>
      </c>
      <c r="L23" s="2">
        <v>224</v>
      </c>
      <c r="M23" s="5">
        <f t="shared" si="6"/>
        <v>449</v>
      </c>
      <c r="N23" s="27">
        <f t="shared" si="7"/>
        <v>0.2620113856662738</v>
      </c>
      <c r="O23" s="27">
        <f t="shared" si="0"/>
        <v>0.25264977537348055</v>
      </c>
      <c r="P23" s="28">
        <f t="shared" si="1"/>
        <v>0.25729789161387862</v>
      </c>
      <c r="R23" s="32">
        <f t="shared" si="8"/>
        <v>59.759697520017774</v>
      </c>
      <c r="S23" s="32">
        <f t="shared" si="9"/>
        <v>57.565729315179411</v>
      </c>
      <c r="T23" s="32">
        <f t="shared" si="10"/>
        <v>58.65449288727239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33816.963890559753</v>
      </c>
      <c r="F24" s="2">
        <v>32774.726467383203</v>
      </c>
      <c r="G24" s="5">
        <f t="shared" si="4"/>
        <v>66591.690357942949</v>
      </c>
      <c r="H24" s="2">
        <v>353</v>
      </c>
      <c r="I24" s="2">
        <v>357</v>
      </c>
      <c r="J24" s="5">
        <f t="shared" si="5"/>
        <v>710</v>
      </c>
      <c r="K24" s="2">
        <v>226</v>
      </c>
      <c r="L24" s="2">
        <v>224</v>
      </c>
      <c r="M24" s="5">
        <f t="shared" si="6"/>
        <v>450</v>
      </c>
      <c r="N24" s="27">
        <f t="shared" si="7"/>
        <v>0.2556159210449277</v>
      </c>
      <c r="O24" s="27">
        <f t="shared" si="0"/>
        <v>0.24705064273188809</v>
      </c>
      <c r="P24" s="28">
        <f t="shared" si="1"/>
        <v>0.25132733377846828</v>
      </c>
      <c r="R24" s="32">
        <f t="shared" si="8"/>
        <v>58.405809828255187</v>
      </c>
      <c r="S24" s="32">
        <f t="shared" si="9"/>
        <v>56.410888928370404</v>
      </c>
      <c r="T24" s="32">
        <f t="shared" si="10"/>
        <v>57.406629618916334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32621.304398440749</v>
      </c>
      <c r="F25" s="2">
        <v>31729.167852293896</v>
      </c>
      <c r="G25" s="5">
        <f t="shared" si="4"/>
        <v>64350.472250734645</v>
      </c>
      <c r="H25" s="2">
        <v>353</v>
      </c>
      <c r="I25" s="2">
        <v>360</v>
      </c>
      <c r="J25" s="5">
        <f t="shared" si="5"/>
        <v>713</v>
      </c>
      <c r="K25" s="2">
        <v>231</v>
      </c>
      <c r="L25" s="2">
        <v>224</v>
      </c>
      <c r="M25" s="5">
        <f t="shared" si="6"/>
        <v>455</v>
      </c>
      <c r="N25" s="27">
        <f t="shared" si="7"/>
        <v>0.24428846452223182</v>
      </c>
      <c r="O25" s="27">
        <f t="shared" si="0"/>
        <v>0.23800683998660208</v>
      </c>
      <c r="P25" s="28">
        <f t="shared" si="1"/>
        <v>0.24115028874390906</v>
      </c>
      <c r="R25" s="32">
        <f t="shared" si="8"/>
        <v>55.858397942535525</v>
      </c>
      <c r="S25" s="32">
        <f t="shared" si="9"/>
        <v>54.330766870366261</v>
      </c>
      <c r="T25" s="32">
        <f t="shared" si="10"/>
        <v>55.094582406450897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31076.000287114526</v>
      </c>
      <c r="F26" s="2">
        <v>30472.694737155365</v>
      </c>
      <c r="G26" s="5">
        <f t="shared" si="4"/>
        <v>61548.695024269895</v>
      </c>
      <c r="H26" s="2">
        <v>351</v>
      </c>
      <c r="I26" s="2">
        <v>356</v>
      </c>
      <c r="J26" s="5">
        <f t="shared" si="5"/>
        <v>707</v>
      </c>
      <c r="K26" s="2">
        <v>227</v>
      </c>
      <c r="L26" s="2">
        <v>224</v>
      </c>
      <c r="M26" s="5">
        <f t="shared" si="6"/>
        <v>451</v>
      </c>
      <c r="N26" s="27">
        <f t="shared" si="7"/>
        <v>0.23522466003931911</v>
      </c>
      <c r="O26" s="27">
        <f t="shared" si="0"/>
        <v>0.23007289454846705</v>
      </c>
      <c r="P26" s="28">
        <f t="shared" si="1"/>
        <v>0.2326455058371254</v>
      </c>
      <c r="R26" s="32">
        <f t="shared" si="8"/>
        <v>53.764706379090875</v>
      </c>
      <c r="S26" s="32">
        <f t="shared" si="9"/>
        <v>52.539128857164421</v>
      </c>
      <c r="T26" s="32">
        <f t="shared" si="10"/>
        <v>53.150859261027541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26907.573470345258</v>
      </c>
      <c r="F27" s="2">
        <v>29458.633525138746</v>
      </c>
      <c r="G27" s="5">
        <f t="shared" si="4"/>
        <v>56366.206995484004</v>
      </c>
      <c r="H27" s="2">
        <v>352</v>
      </c>
      <c r="I27" s="2">
        <v>356</v>
      </c>
      <c r="J27" s="5">
        <f t="shared" si="5"/>
        <v>708</v>
      </c>
      <c r="K27" s="2">
        <v>229</v>
      </c>
      <c r="L27" s="2">
        <v>224</v>
      </c>
      <c r="M27" s="5">
        <f t="shared" si="6"/>
        <v>453</v>
      </c>
      <c r="N27" s="27">
        <f t="shared" si="7"/>
        <v>0.20258065914552534</v>
      </c>
      <c r="O27" s="27">
        <f t="shared" si="0"/>
        <v>0.22241659764691613</v>
      </c>
      <c r="P27" s="28">
        <f t="shared" si="1"/>
        <v>0.21248457053697339</v>
      </c>
      <c r="R27" s="32">
        <f t="shared" si="8"/>
        <v>46.312518881833491</v>
      </c>
      <c r="S27" s="32">
        <f t="shared" si="9"/>
        <v>50.790747457135772</v>
      </c>
      <c r="T27" s="32">
        <f t="shared" si="10"/>
        <v>48.549704561140402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12264.029868550129</v>
      </c>
      <c r="F28" s="2">
        <v>11081.033098795879</v>
      </c>
      <c r="G28" s="5">
        <f t="shared" si="4"/>
        <v>23345.062967346006</v>
      </c>
      <c r="H28" s="2">
        <v>196</v>
      </c>
      <c r="I28" s="2">
        <v>196</v>
      </c>
      <c r="J28" s="5">
        <f t="shared" si="5"/>
        <v>392</v>
      </c>
      <c r="K28" s="2">
        <v>0</v>
      </c>
      <c r="L28" s="2">
        <v>0</v>
      </c>
      <c r="M28" s="5">
        <f t="shared" si="6"/>
        <v>0</v>
      </c>
      <c r="N28" s="27">
        <f t="shared" si="7"/>
        <v>0.28968324519440025</v>
      </c>
      <c r="O28" s="27">
        <f t="shared" si="0"/>
        <v>0.26174019980148994</v>
      </c>
      <c r="P28" s="28">
        <f t="shared" si="1"/>
        <v>0.27571172249794507</v>
      </c>
      <c r="R28" s="32">
        <f t="shared" si="8"/>
        <v>62.571580961990456</v>
      </c>
      <c r="S28" s="32">
        <f t="shared" si="9"/>
        <v>56.53588315712183</v>
      </c>
      <c r="T28" s="32">
        <f t="shared" si="10"/>
        <v>59.55373205955614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11834.418496405997</v>
      </c>
      <c r="F29" s="2">
        <v>11106.516611117548</v>
      </c>
      <c r="G29" s="5">
        <f t="shared" si="4"/>
        <v>22940.935107523546</v>
      </c>
      <c r="H29" s="2">
        <v>193</v>
      </c>
      <c r="I29" s="2">
        <v>196</v>
      </c>
      <c r="J29" s="5">
        <f t="shared" si="5"/>
        <v>389</v>
      </c>
      <c r="K29" s="2">
        <v>0</v>
      </c>
      <c r="L29" s="2">
        <v>0</v>
      </c>
      <c r="M29" s="5">
        <f t="shared" si="6"/>
        <v>0</v>
      </c>
      <c r="N29" s="27">
        <f t="shared" si="7"/>
        <v>0.28388069699688151</v>
      </c>
      <c r="O29" s="27">
        <f t="shared" si="0"/>
        <v>0.2623421346163442</v>
      </c>
      <c r="P29" s="28">
        <f t="shared" si="1"/>
        <v>0.27302836222416865</v>
      </c>
      <c r="R29" s="32">
        <f t="shared" si="8"/>
        <v>61.318230551326408</v>
      </c>
      <c r="S29" s="32">
        <f t="shared" si="9"/>
        <v>56.665901077130343</v>
      </c>
      <c r="T29" s="32">
        <f t="shared" si="10"/>
        <v>58.974126240420425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11820.660076662971</v>
      </c>
      <c r="F30" s="2">
        <v>10640.441622394597</v>
      </c>
      <c r="G30" s="5">
        <f t="shared" si="4"/>
        <v>22461.101699057566</v>
      </c>
      <c r="H30" s="2">
        <v>195</v>
      </c>
      <c r="I30" s="2">
        <v>195</v>
      </c>
      <c r="J30" s="5">
        <f t="shared" si="5"/>
        <v>390</v>
      </c>
      <c r="K30" s="2">
        <v>0</v>
      </c>
      <c r="L30" s="2">
        <v>0</v>
      </c>
      <c r="M30" s="5">
        <f t="shared" si="6"/>
        <v>0</v>
      </c>
      <c r="N30" s="27">
        <f t="shared" si="7"/>
        <v>0.28064245196255866</v>
      </c>
      <c r="O30" s="27">
        <f t="shared" si="0"/>
        <v>0.25262207080708921</v>
      </c>
      <c r="P30" s="28">
        <f t="shared" si="1"/>
        <v>0.26663226138482393</v>
      </c>
      <c r="R30" s="32">
        <f t="shared" si="8"/>
        <v>60.618769623912669</v>
      </c>
      <c r="S30" s="32">
        <f t="shared" si="9"/>
        <v>54.566367294331265</v>
      </c>
      <c r="T30" s="32">
        <f t="shared" si="10"/>
        <v>57.592568459121964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11224.097689125785</v>
      </c>
      <c r="F31" s="2">
        <v>10036.037769317907</v>
      </c>
      <c r="G31" s="5">
        <f t="shared" si="4"/>
        <v>21260.135458443692</v>
      </c>
      <c r="H31" s="2">
        <v>197</v>
      </c>
      <c r="I31" s="2">
        <v>195</v>
      </c>
      <c r="J31" s="5">
        <f t="shared" si="5"/>
        <v>392</v>
      </c>
      <c r="K31" s="2">
        <v>0</v>
      </c>
      <c r="L31" s="2">
        <v>0</v>
      </c>
      <c r="M31" s="5">
        <f t="shared" si="6"/>
        <v>0</v>
      </c>
      <c r="N31" s="27">
        <f t="shared" si="7"/>
        <v>0.26377368135753398</v>
      </c>
      <c r="O31" s="27">
        <f t="shared" si="0"/>
        <v>0.23827250164572428</v>
      </c>
      <c r="P31" s="28">
        <f t="shared" si="1"/>
        <v>0.25108814553150621</v>
      </c>
      <c r="R31" s="32">
        <f t="shared" si="8"/>
        <v>56.975115173227337</v>
      </c>
      <c r="S31" s="32">
        <f t="shared" si="9"/>
        <v>51.466860355476449</v>
      </c>
      <c r="T31" s="32">
        <f t="shared" si="10"/>
        <v>54.235039434805337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10910.652909818698</v>
      </c>
      <c r="F32" s="2">
        <v>9800.3176384128637</v>
      </c>
      <c r="G32" s="5">
        <f t="shared" si="4"/>
        <v>20710.970548231562</v>
      </c>
      <c r="H32" s="2">
        <v>196</v>
      </c>
      <c r="I32" s="2">
        <v>195</v>
      </c>
      <c r="J32" s="5">
        <f t="shared" si="5"/>
        <v>391</v>
      </c>
      <c r="K32" s="2">
        <v>0</v>
      </c>
      <c r="L32" s="2">
        <v>0</v>
      </c>
      <c r="M32" s="5">
        <f t="shared" si="6"/>
        <v>0</v>
      </c>
      <c r="N32" s="27">
        <f t="shared" si="7"/>
        <v>0.25771572443827234</v>
      </c>
      <c r="O32" s="27">
        <f t="shared" si="0"/>
        <v>0.23267610727475935</v>
      </c>
      <c r="P32" s="28">
        <f t="shared" si="1"/>
        <v>0.24522793582731317</v>
      </c>
      <c r="R32" s="32">
        <f t="shared" si="8"/>
        <v>55.666596478666825</v>
      </c>
      <c r="S32" s="32">
        <f t="shared" si="9"/>
        <v>50.258039171348017</v>
      </c>
      <c r="T32" s="32">
        <f t="shared" si="10"/>
        <v>52.969234138699647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8989.8618557232221</v>
      </c>
      <c r="F33" s="2">
        <v>7664.6012703721462</v>
      </c>
      <c r="G33" s="5">
        <f t="shared" si="4"/>
        <v>16654.463126095368</v>
      </c>
      <c r="H33" s="2">
        <v>197</v>
      </c>
      <c r="I33" s="2">
        <v>195</v>
      </c>
      <c r="J33" s="5">
        <f t="shared" si="5"/>
        <v>392</v>
      </c>
      <c r="K33" s="2">
        <v>0</v>
      </c>
      <c r="L33" s="2">
        <v>0</v>
      </c>
      <c r="M33" s="5">
        <f t="shared" si="6"/>
        <v>0</v>
      </c>
      <c r="N33" s="27">
        <f t="shared" si="7"/>
        <v>0.21126766910423064</v>
      </c>
      <c r="O33" s="27">
        <f t="shared" si="0"/>
        <v>0.18197059046467584</v>
      </c>
      <c r="P33" s="28">
        <f t="shared" si="1"/>
        <v>0.19669386722996229</v>
      </c>
      <c r="R33" s="32">
        <f t="shared" si="8"/>
        <v>45.633816526513819</v>
      </c>
      <c r="S33" s="32">
        <f t="shared" si="9"/>
        <v>39.305647540369982</v>
      </c>
      <c r="T33" s="32">
        <f t="shared" si="10"/>
        <v>42.485875321671855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3361.3691427751046</v>
      </c>
      <c r="F34" s="2">
        <v>3830.6167836673312</v>
      </c>
      <c r="G34" s="5">
        <f t="shared" si="4"/>
        <v>7191.9859264424358</v>
      </c>
      <c r="H34" s="2">
        <v>206</v>
      </c>
      <c r="I34" s="2">
        <v>179</v>
      </c>
      <c r="J34" s="5">
        <f t="shared" si="5"/>
        <v>385</v>
      </c>
      <c r="K34" s="2">
        <v>0</v>
      </c>
      <c r="L34" s="2">
        <v>0</v>
      </c>
      <c r="M34" s="5">
        <f t="shared" si="6"/>
        <v>0</v>
      </c>
      <c r="N34" s="27">
        <f t="shared" si="7"/>
        <v>7.5543175628710546E-2</v>
      </c>
      <c r="O34" s="27">
        <f t="shared" si="0"/>
        <v>9.9074508164373354E-2</v>
      </c>
      <c r="P34" s="28">
        <f t="shared" si="1"/>
        <v>8.6483717249187533E-2</v>
      </c>
      <c r="R34" s="32">
        <f t="shared" si="8"/>
        <v>16.317325935801477</v>
      </c>
      <c r="S34" s="32">
        <f t="shared" si="9"/>
        <v>21.400093763504643</v>
      </c>
      <c r="T34" s="32">
        <f t="shared" si="10"/>
        <v>18.68048292582451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1743.1104667463183</v>
      </c>
      <c r="F35" s="2">
        <v>2294.1675131796023</v>
      </c>
      <c r="G35" s="5">
        <f t="shared" si="4"/>
        <v>4037.2779799259206</v>
      </c>
      <c r="H35" s="2">
        <v>197</v>
      </c>
      <c r="I35" s="2">
        <v>175</v>
      </c>
      <c r="J35" s="5">
        <f t="shared" si="5"/>
        <v>372</v>
      </c>
      <c r="K35" s="2">
        <v>0</v>
      </c>
      <c r="L35" s="2">
        <v>0</v>
      </c>
      <c r="M35" s="5">
        <f t="shared" si="6"/>
        <v>0</v>
      </c>
      <c r="N35" s="27">
        <f t="shared" si="7"/>
        <v>4.0964242967341566E-2</v>
      </c>
      <c r="O35" s="27">
        <f t="shared" si="0"/>
        <v>6.0692262253428636E-2</v>
      </c>
      <c r="P35" s="28">
        <f t="shared" si="1"/>
        <v>5.0244897201387903E-2</v>
      </c>
      <c r="R35" s="32">
        <f t="shared" si="8"/>
        <v>8.8482764809457777</v>
      </c>
      <c r="S35" s="32">
        <f t="shared" si="9"/>
        <v>13.109528646740586</v>
      </c>
      <c r="T35" s="32">
        <f t="shared" si="10"/>
        <v>10.852897795499787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392.20049815442724</v>
      </c>
      <c r="F36" s="2">
        <v>480.00000000132923</v>
      </c>
      <c r="G36" s="7">
        <f t="shared" si="4"/>
        <v>872.20049815575646</v>
      </c>
      <c r="H36" s="3">
        <v>196</v>
      </c>
      <c r="I36" s="3">
        <v>175</v>
      </c>
      <c r="J36" s="7">
        <f t="shared" si="5"/>
        <v>371</v>
      </c>
      <c r="K36" s="3">
        <v>0</v>
      </c>
      <c r="L36" s="3">
        <v>0</v>
      </c>
      <c r="M36" s="7">
        <f t="shared" si="6"/>
        <v>0</v>
      </c>
      <c r="N36" s="27">
        <f t="shared" si="7"/>
        <v>9.2639951378124339E-3</v>
      </c>
      <c r="O36" s="27">
        <f t="shared" si="0"/>
        <v>1.2698412698447863E-2</v>
      </c>
      <c r="P36" s="28">
        <f t="shared" si="1"/>
        <v>1.0884003421131033E-2</v>
      </c>
      <c r="R36" s="32">
        <f t="shared" si="8"/>
        <v>2.0010229497674858</v>
      </c>
      <c r="S36" s="32">
        <f t="shared" si="9"/>
        <v>2.7428571428647386</v>
      </c>
      <c r="T36" s="32">
        <f t="shared" si="10"/>
        <v>2.3509447389643032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11174.608847075435</v>
      </c>
      <c r="F37" s="9">
        <v>15865.822643991003</v>
      </c>
      <c r="G37" s="10">
        <f t="shared" si="4"/>
        <v>27040.43149106644</v>
      </c>
      <c r="H37" s="9">
        <v>163</v>
      </c>
      <c r="I37" s="9">
        <v>156</v>
      </c>
      <c r="J37" s="10">
        <f t="shared" si="5"/>
        <v>319</v>
      </c>
      <c r="K37" s="9">
        <v>114</v>
      </c>
      <c r="L37" s="9">
        <v>115</v>
      </c>
      <c r="M37" s="10">
        <f t="shared" si="6"/>
        <v>229</v>
      </c>
      <c r="N37" s="25">
        <f t="shared" si="7"/>
        <v>0.17603353571322361</v>
      </c>
      <c r="O37" s="25">
        <f t="shared" si="0"/>
        <v>0.25501193654350973</v>
      </c>
      <c r="P37" s="26">
        <f t="shared" si="1"/>
        <v>0.21512563240728774</v>
      </c>
      <c r="R37" s="32">
        <f t="shared" si="8"/>
        <v>40.341548184387854</v>
      </c>
      <c r="S37" s="32">
        <f t="shared" si="9"/>
        <v>58.545471011036909</v>
      </c>
      <c r="T37" s="32">
        <f t="shared" si="10"/>
        <v>49.343853085887666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10600.593560871559</v>
      </c>
      <c r="F38" s="2">
        <v>15516.418194116406</v>
      </c>
      <c r="G38" s="5">
        <f t="shared" si="4"/>
        <v>26117.011754987965</v>
      </c>
      <c r="H38" s="2">
        <v>184</v>
      </c>
      <c r="I38" s="2">
        <v>156</v>
      </c>
      <c r="J38" s="5">
        <f t="shared" si="5"/>
        <v>340</v>
      </c>
      <c r="K38" s="2">
        <v>114</v>
      </c>
      <c r="L38" s="2">
        <v>111</v>
      </c>
      <c r="M38" s="5">
        <f t="shared" si="6"/>
        <v>225</v>
      </c>
      <c r="N38" s="27">
        <f t="shared" si="7"/>
        <v>0.15585441015160489</v>
      </c>
      <c r="O38" s="27">
        <f t="shared" si="0"/>
        <v>0.25343685799876531</v>
      </c>
      <c r="P38" s="28">
        <f t="shared" si="1"/>
        <v>0.20208148990241384</v>
      </c>
      <c r="R38" s="32">
        <f t="shared" si="8"/>
        <v>35.572461613662952</v>
      </c>
      <c r="S38" s="32">
        <f t="shared" si="9"/>
        <v>58.113925820660697</v>
      </c>
      <c r="T38" s="32">
        <f t="shared" si="10"/>
        <v>46.224799566350377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10340.555265179868</v>
      </c>
      <c r="F39" s="2">
        <v>15228.78366871228</v>
      </c>
      <c r="G39" s="5">
        <f t="shared" si="4"/>
        <v>25569.338933892148</v>
      </c>
      <c r="H39" s="2">
        <v>184</v>
      </c>
      <c r="I39" s="2">
        <v>154</v>
      </c>
      <c r="J39" s="5">
        <f t="shared" si="5"/>
        <v>338</v>
      </c>
      <c r="K39" s="2">
        <v>114</v>
      </c>
      <c r="L39" s="2">
        <v>113</v>
      </c>
      <c r="M39" s="5">
        <f t="shared" si="6"/>
        <v>227</v>
      </c>
      <c r="N39" s="27">
        <f t="shared" si="7"/>
        <v>0.15203121714272919</v>
      </c>
      <c r="O39" s="27">
        <f t="shared" si="0"/>
        <v>0.24847904432698537</v>
      </c>
      <c r="P39" s="28">
        <f t="shared" si="1"/>
        <v>0.19774592382209483</v>
      </c>
      <c r="R39" s="32">
        <f t="shared" si="8"/>
        <v>34.699849883153917</v>
      </c>
      <c r="S39" s="32">
        <f t="shared" si="9"/>
        <v>57.036642953978578</v>
      </c>
      <c r="T39" s="32">
        <f t="shared" si="10"/>
        <v>45.255467139632117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10222.506784528035</v>
      </c>
      <c r="F40" s="2">
        <v>15133.913048419541</v>
      </c>
      <c r="G40" s="5">
        <f t="shared" si="4"/>
        <v>25356.419832947577</v>
      </c>
      <c r="H40" s="2">
        <v>184</v>
      </c>
      <c r="I40" s="2">
        <v>183</v>
      </c>
      <c r="J40" s="5">
        <f t="shared" si="5"/>
        <v>367</v>
      </c>
      <c r="K40" s="2">
        <v>117</v>
      </c>
      <c r="L40" s="2">
        <v>113</v>
      </c>
      <c r="M40" s="5">
        <f t="shared" si="6"/>
        <v>230</v>
      </c>
      <c r="N40" s="27">
        <f t="shared" si="7"/>
        <v>0.14866938313740599</v>
      </c>
      <c r="O40" s="27">
        <f t="shared" si="0"/>
        <v>0.22403353044202304</v>
      </c>
      <c r="P40" s="28">
        <f t="shared" si="1"/>
        <v>0.18601751740820746</v>
      </c>
      <c r="R40" s="32">
        <f t="shared" si="8"/>
        <v>33.961816559893805</v>
      </c>
      <c r="S40" s="32">
        <f t="shared" si="9"/>
        <v>51.128084623038987</v>
      </c>
      <c r="T40" s="32">
        <f t="shared" si="10"/>
        <v>42.47306504681336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10117.025172299824</v>
      </c>
      <c r="F41" s="2">
        <v>15029.944108144799</v>
      </c>
      <c r="G41" s="5">
        <f t="shared" si="4"/>
        <v>25146.969280444624</v>
      </c>
      <c r="H41" s="2">
        <v>184</v>
      </c>
      <c r="I41" s="2">
        <v>185</v>
      </c>
      <c r="J41" s="5">
        <f t="shared" si="5"/>
        <v>369</v>
      </c>
      <c r="K41" s="2">
        <v>111</v>
      </c>
      <c r="L41" s="2">
        <v>113</v>
      </c>
      <c r="M41" s="5">
        <f t="shared" si="6"/>
        <v>224</v>
      </c>
      <c r="N41" s="27">
        <f t="shared" si="7"/>
        <v>0.150389837856758</v>
      </c>
      <c r="O41" s="27">
        <f t="shared" si="0"/>
        <v>0.22108060879243349</v>
      </c>
      <c r="P41" s="28">
        <f t="shared" si="1"/>
        <v>0.18592128467827396</v>
      </c>
      <c r="R41" s="32">
        <f t="shared" si="8"/>
        <v>34.295000584067196</v>
      </c>
      <c r="S41" s="32">
        <f t="shared" si="9"/>
        <v>50.436054054177177</v>
      </c>
      <c r="T41" s="32">
        <f t="shared" si="10"/>
        <v>42.406356290800375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6782.7672250895648</v>
      </c>
      <c r="F42" s="2">
        <v>7113.5852626564065</v>
      </c>
      <c r="G42" s="5">
        <f t="shared" si="4"/>
        <v>13896.352487745971</v>
      </c>
      <c r="H42" s="2">
        <v>0</v>
      </c>
      <c r="I42" s="2">
        <v>1</v>
      </c>
      <c r="J42" s="5">
        <f t="shared" si="5"/>
        <v>1</v>
      </c>
      <c r="K42" s="2">
        <v>114</v>
      </c>
      <c r="L42" s="2">
        <v>113</v>
      </c>
      <c r="M42" s="5">
        <f t="shared" si="6"/>
        <v>227</v>
      </c>
      <c r="N42" s="27">
        <f t="shared" si="7"/>
        <v>0.23991112143072882</v>
      </c>
      <c r="O42" s="27">
        <f t="shared" si="0"/>
        <v>0.25189749513655829</v>
      </c>
      <c r="P42" s="28">
        <f t="shared" si="1"/>
        <v>0.24590091463310396</v>
      </c>
      <c r="R42" s="32">
        <f t="shared" si="8"/>
        <v>59.497958114820747</v>
      </c>
      <c r="S42" s="32">
        <f t="shared" si="9"/>
        <v>62.399870725056196</v>
      </c>
      <c r="T42" s="32">
        <f t="shared" si="10"/>
        <v>60.948914419938468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6251.4683566161402</v>
      </c>
      <c r="F43" s="2">
        <v>6427.1409811964822</v>
      </c>
      <c r="G43" s="5">
        <f t="shared" si="4"/>
        <v>12678.609337812622</v>
      </c>
      <c r="H43" s="2">
        <v>0</v>
      </c>
      <c r="I43" s="2">
        <v>1</v>
      </c>
      <c r="J43" s="5">
        <f t="shared" si="5"/>
        <v>1</v>
      </c>
      <c r="K43" s="2">
        <v>114</v>
      </c>
      <c r="L43" s="2">
        <v>113</v>
      </c>
      <c r="M43" s="5">
        <f t="shared" si="6"/>
        <v>227</v>
      </c>
      <c r="N43" s="27">
        <f t="shared" si="7"/>
        <v>0.22111871663186689</v>
      </c>
      <c r="O43" s="27">
        <f t="shared" si="0"/>
        <v>0.22758997808769413</v>
      </c>
      <c r="P43" s="28">
        <f t="shared" si="1"/>
        <v>0.22435251517930038</v>
      </c>
      <c r="R43" s="32">
        <f t="shared" si="8"/>
        <v>54.837441724702984</v>
      </c>
      <c r="S43" s="32">
        <f t="shared" si="9"/>
        <v>56.378429659618263</v>
      </c>
      <c r="T43" s="32">
        <f t="shared" si="10"/>
        <v>55.607935692160623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6113.1871703158586</v>
      </c>
      <c r="F44" s="2">
        <v>6283.3635999572361</v>
      </c>
      <c r="G44" s="5">
        <f t="shared" si="4"/>
        <v>12396.550770273094</v>
      </c>
      <c r="H44" s="2">
        <v>0</v>
      </c>
      <c r="I44" s="2">
        <v>1</v>
      </c>
      <c r="J44" s="5">
        <f t="shared" si="5"/>
        <v>1</v>
      </c>
      <c r="K44" s="2">
        <v>114</v>
      </c>
      <c r="L44" s="2">
        <v>113</v>
      </c>
      <c r="M44" s="5">
        <f t="shared" si="6"/>
        <v>227</v>
      </c>
      <c r="N44" s="27">
        <f t="shared" si="7"/>
        <v>0.21622761638072505</v>
      </c>
      <c r="O44" s="27">
        <f t="shared" si="0"/>
        <v>0.22249871104664434</v>
      </c>
      <c r="P44" s="28">
        <f t="shared" si="1"/>
        <v>0.21936138820556861</v>
      </c>
      <c r="R44" s="32">
        <f t="shared" si="8"/>
        <v>53.624448862419811</v>
      </c>
      <c r="S44" s="32">
        <f t="shared" si="9"/>
        <v>55.117224561028387</v>
      </c>
      <c r="T44" s="32">
        <f t="shared" si="10"/>
        <v>54.370836711724095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6001.5078037181611</v>
      </c>
      <c r="F45" s="2">
        <v>6143.8989400721557</v>
      </c>
      <c r="G45" s="5">
        <f t="shared" si="4"/>
        <v>12145.406743790318</v>
      </c>
      <c r="H45" s="2">
        <v>0</v>
      </c>
      <c r="I45" s="2">
        <v>0</v>
      </c>
      <c r="J45" s="5">
        <f t="shared" si="5"/>
        <v>0</v>
      </c>
      <c r="K45" s="2">
        <v>114</v>
      </c>
      <c r="L45" s="2">
        <v>115</v>
      </c>
      <c r="M45" s="5">
        <f t="shared" si="6"/>
        <v>229</v>
      </c>
      <c r="N45" s="27">
        <f t="shared" si="7"/>
        <v>0.21227744070876348</v>
      </c>
      <c r="O45" s="27">
        <f t="shared" si="0"/>
        <v>0.2154242265102439</v>
      </c>
      <c r="P45" s="28">
        <f t="shared" si="1"/>
        <v>0.21385770432086065</v>
      </c>
      <c r="R45" s="32">
        <f t="shared" si="8"/>
        <v>52.644805295773345</v>
      </c>
      <c r="S45" s="32">
        <f t="shared" si="9"/>
        <v>53.425208174540487</v>
      </c>
      <c r="T45" s="32">
        <f t="shared" si="10"/>
        <v>53.036710671573438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5995.3306293141377</v>
      </c>
      <c r="F46" s="2">
        <v>6092.5078665282099</v>
      </c>
      <c r="G46" s="5">
        <f t="shared" si="4"/>
        <v>12087.838495842348</v>
      </c>
      <c r="H46" s="2">
        <v>0</v>
      </c>
      <c r="I46" s="2">
        <v>0</v>
      </c>
      <c r="J46" s="5">
        <f t="shared" si="5"/>
        <v>0</v>
      </c>
      <c r="K46" s="2">
        <v>114</v>
      </c>
      <c r="L46" s="2">
        <v>115</v>
      </c>
      <c r="M46" s="5">
        <f t="shared" si="6"/>
        <v>229</v>
      </c>
      <c r="N46" s="27">
        <f t="shared" si="7"/>
        <v>0.21205894982010956</v>
      </c>
      <c r="O46" s="27">
        <f t="shared" si="0"/>
        <v>0.21362229546031591</v>
      </c>
      <c r="P46" s="28">
        <f t="shared" si="1"/>
        <v>0.21284403605864116</v>
      </c>
      <c r="R46" s="32">
        <f t="shared" si="8"/>
        <v>52.590619555387171</v>
      </c>
      <c r="S46" s="32">
        <f t="shared" si="9"/>
        <v>52.978329274158348</v>
      </c>
      <c r="T46" s="32">
        <f t="shared" si="10"/>
        <v>52.785320942543009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5983.2203056628668</v>
      </c>
      <c r="F47" s="2">
        <v>6031.6916151214273</v>
      </c>
      <c r="G47" s="5">
        <f t="shared" si="4"/>
        <v>12014.911920784294</v>
      </c>
      <c r="H47" s="2">
        <v>0</v>
      </c>
      <c r="I47" s="2">
        <v>0</v>
      </c>
      <c r="J47" s="5">
        <f t="shared" si="5"/>
        <v>0</v>
      </c>
      <c r="K47" s="2">
        <v>114</v>
      </c>
      <c r="L47" s="2">
        <v>115</v>
      </c>
      <c r="M47" s="5">
        <f t="shared" si="6"/>
        <v>229</v>
      </c>
      <c r="N47" s="27">
        <f t="shared" si="7"/>
        <v>0.21163059937969958</v>
      </c>
      <c r="O47" s="27">
        <f t="shared" si="0"/>
        <v>0.21148988832824078</v>
      </c>
      <c r="P47" s="28">
        <f t="shared" si="1"/>
        <v>0.21155993662460018</v>
      </c>
      <c r="R47" s="32">
        <f t="shared" ref="R47" si="11">+E47/(H47+K47)</f>
        <v>52.484388646165499</v>
      </c>
      <c r="S47" s="32">
        <f t="shared" ref="S47" si="12">+F47/(I47+L47)</f>
        <v>52.449492305403716</v>
      </c>
      <c r="T47" s="32">
        <f t="shared" ref="T47" si="13">+G47/(J47+M47)</f>
        <v>52.46686428290085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4907.9781860005678</v>
      </c>
      <c r="F48" s="2">
        <v>5525.7627857626021</v>
      </c>
      <c r="G48" s="5">
        <f t="shared" si="4"/>
        <v>10433.740971763171</v>
      </c>
      <c r="H48" s="2">
        <v>0</v>
      </c>
      <c r="I48" s="2">
        <v>0</v>
      </c>
      <c r="J48" s="5">
        <f t="shared" si="5"/>
        <v>0</v>
      </c>
      <c r="K48" s="2">
        <v>114</v>
      </c>
      <c r="L48" s="2">
        <v>114</v>
      </c>
      <c r="M48" s="5">
        <f t="shared" si="6"/>
        <v>228</v>
      </c>
      <c r="N48" s="27">
        <f t="shared" si="7"/>
        <v>0.17359854930675467</v>
      </c>
      <c r="O48" s="27">
        <f t="shared" si="0"/>
        <v>0.19545001364468739</v>
      </c>
      <c r="P48" s="28">
        <f t="shared" si="1"/>
        <v>0.18452428147572106</v>
      </c>
      <c r="R48" s="32">
        <f t="shared" si="8"/>
        <v>43.052440228075156</v>
      </c>
      <c r="S48" s="32">
        <f t="shared" si="9"/>
        <v>48.471603383882474</v>
      </c>
      <c r="T48" s="32">
        <f t="shared" si="10"/>
        <v>45.762021805978819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4681.039500208577</v>
      </c>
      <c r="F49" s="2">
        <v>5320.8089426614915</v>
      </c>
      <c r="G49" s="5">
        <f t="shared" si="4"/>
        <v>10001.848442870069</v>
      </c>
      <c r="H49" s="2">
        <v>0</v>
      </c>
      <c r="I49" s="2">
        <v>0</v>
      </c>
      <c r="J49" s="5">
        <f t="shared" si="5"/>
        <v>0</v>
      </c>
      <c r="K49" s="2">
        <v>114</v>
      </c>
      <c r="L49" s="2">
        <v>114</v>
      </c>
      <c r="M49" s="5">
        <f t="shared" si="6"/>
        <v>228</v>
      </c>
      <c r="N49" s="27">
        <f t="shared" si="7"/>
        <v>0.16557157258802269</v>
      </c>
      <c r="O49" s="27">
        <f t="shared" si="0"/>
        <v>0.18820065586663454</v>
      </c>
      <c r="P49" s="28">
        <f t="shared" si="1"/>
        <v>0.17688611422732861</v>
      </c>
      <c r="R49" s="32">
        <f t="shared" si="8"/>
        <v>41.061750001829623</v>
      </c>
      <c r="S49" s="32">
        <f t="shared" si="9"/>
        <v>46.673762654925362</v>
      </c>
      <c r="T49" s="32">
        <f t="shared" si="10"/>
        <v>43.867756328377496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4643.578598294539</v>
      </c>
      <c r="F50" s="2">
        <v>5272.6649860198922</v>
      </c>
      <c r="G50" s="5">
        <f t="shared" si="4"/>
        <v>9916.2435843144303</v>
      </c>
      <c r="H50" s="2">
        <v>0</v>
      </c>
      <c r="I50" s="2">
        <v>0</v>
      </c>
      <c r="J50" s="5">
        <f t="shared" si="5"/>
        <v>0</v>
      </c>
      <c r="K50" s="2">
        <v>114</v>
      </c>
      <c r="L50" s="2">
        <v>114</v>
      </c>
      <c r="M50" s="5">
        <f t="shared" si="6"/>
        <v>228</v>
      </c>
      <c r="N50" s="27">
        <f t="shared" si="7"/>
        <v>0.16424655483497946</v>
      </c>
      <c r="O50" s="27">
        <f t="shared" si="0"/>
        <v>0.18649777115237309</v>
      </c>
      <c r="P50" s="28">
        <f t="shared" si="1"/>
        <v>0.17537216299367625</v>
      </c>
      <c r="R50" s="32">
        <f t="shared" si="8"/>
        <v>40.733145599074902</v>
      </c>
      <c r="S50" s="32">
        <f t="shared" si="9"/>
        <v>46.251447245788526</v>
      </c>
      <c r="T50" s="32">
        <f t="shared" si="10"/>
        <v>43.492296422431714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4500.6230589776806</v>
      </c>
      <c r="F51" s="2">
        <v>5033.1683448979747</v>
      </c>
      <c r="G51" s="5">
        <f t="shared" si="4"/>
        <v>9533.7914038756553</v>
      </c>
      <c r="H51" s="2">
        <v>0</v>
      </c>
      <c r="I51" s="2">
        <v>0</v>
      </c>
      <c r="J51" s="5">
        <f t="shared" si="5"/>
        <v>0</v>
      </c>
      <c r="K51" s="2">
        <v>113</v>
      </c>
      <c r="L51" s="2">
        <v>114</v>
      </c>
      <c r="M51" s="5">
        <f t="shared" si="6"/>
        <v>227</v>
      </c>
      <c r="N51" s="27">
        <f t="shared" si="7"/>
        <v>0.1605988816363717</v>
      </c>
      <c r="O51" s="27">
        <f t="shared" si="0"/>
        <v>0.17802661095422945</v>
      </c>
      <c r="P51" s="28">
        <f t="shared" si="1"/>
        <v>0.16935113336428265</v>
      </c>
      <c r="R51" s="32">
        <f t="shared" si="8"/>
        <v>39.828522645820179</v>
      </c>
      <c r="S51" s="32">
        <f t="shared" si="9"/>
        <v>44.150599516648903</v>
      </c>
      <c r="T51" s="32">
        <f t="shared" si="10"/>
        <v>41.999081074342094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4524.0579313883563</v>
      </c>
      <c r="F52" s="2">
        <v>5003.9716357843463</v>
      </c>
      <c r="G52" s="5">
        <f t="shared" si="4"/>
        <v>9528.0295671727035</v>
      </c>
      <c r="H52" s="2">
        <v>0</v>
      </c>
      <c r="I52" s="2">
        <v>0</v>
      </c>
      <c r="J52" s="5">
        <f t="shared" si="5"/>
        <v>0</v>
      </c>
      <c r="K52" s="2">
        <v>115</v>
      </c>
      <c r="L52" s="2">
        <v>114</v>
      </c>
      <c r="M52" s="5">
        <f t="shared" si="6"/>
        <v>229</v>
      </c>
      <c r="N52" s="27">
        <f t="shared" si="7"/>
        <v>0.15862755720155527</v>
      </c>
      <c r="O52" s="27">
        <f t="shared" si="0"/>
        <v>0.17699390335966136</v>
      </c>
      <c r="P52" s="28">
        <f t="shared" si="1"/>
        <v>0.1677706290881234</v>
      </c>
      <c r="R52" s="32">
        <f t="shared" si="8"/>
        <v>39.339634185985709</v>
      </c>
      <c r="S52" s="32">
        <f t="shared" si="9"/>
        <v>43.894488033196019</v>
      </c>
      <c r="T52" s="32">
        <f t="shared" si="10"/>
        <v>41.607116013854601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4481.8479543310295</v>
      </c>
      <c r="F53" s="2">
        <v>4953.759073750909</v>
      </c>
      <c r="G53" s="5">
        <f t="shared" si="4"/>
        <v>9435.6070280819386</v>
      </c>
      <c r="H53" s="2">
        <v>0</v>
      </c>
      <c r="I53" s="2">
        <v>0</v>
      </c>
      <c r="J53" s="5">
        <f t="shared" si="5"/>
        <v>0</v>
      </c>
      <c r="K53" s="2">
        <v>115</v>
      </c>
      <c r="L53" s="2">
        <v>114</v>
      </c>
      <c r="M53" s="5">
        <f t="shared" si="6"/>
        <v>229</v>
      </c>
      <c r="N53" s="27">
        <f t="shared" si="7"/>
        <v>0.1571475439807514</v>
      </c>
      <c r="O53" s="27">
        <f t="shared" si="0"/>
        <v>0.17521785065615836</v>
      </c>
      <c r="P53" s="28">
        <f t="shared" si="1"/>
        <v>0.16614324250038628</v>
      </c>
      <c r="R53" s="32">
        <f t="shared" si="8"/>
        <v>38.972590907226341</v>
      </c>
      <c r="S53" s="32">
        <f t="shared" si="9"/>
        <v>43.454026962727269</v>
      </c>
      <c r="T53" s="32">
        <f t="shared" si="10"/>
        <v>41.203524140095801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4203.1461647746455</v>
      </c>
      <c r="F54" s="2">
        <v>4725.6395445874032</v>
      </c>
      <c r="G54" s="5">
        <f t="shared" si="4"/>
        <v>8928.7857093620478</v>
      </c>
      <c r="H54" s="2">
        <v>0</v>
      </c>
      <c r="I54" s="2">
        <v>0</v>
      </c>
      <c r="J54" s="5">
        <f t="shared" si="5"/>
        <v>0</v>
      </c>
      <c r="K54" s="2">
        <v>112</v>
      </c>
      <c r="L54" s="2">
        <v>114</v>
      </c>
      <c r="M54" s="5">
        <f t="shared" si="6"/>
        <v>226</v>
      </c>
      <c r="N54" s="27">
        <f t="shared" si="7"/>
        <v>0.15132294660046966</v>
      </c>
      <c r="O54" s="27">
        <f t="shared" si="0"/>
        <v>0.16714910669876215</v>
      </c>
      <c r="P54" s="28">
        <f t="shared" si="1"/>
        <v>0.15930605390668798</v>
      </c>
      <c r="R54" s="32">
        <f t="shared" si="8"/>
        <v>37.528090756916477</v>
      </c>
      <c r="S54" s="32">
        <f t="shared" si="9"/>
        <v>41.452978461293007</v>
      </c>
      <c r="T54" s="32">
        <f t="shared" si="10"/>
        <v>39.507901368858619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3465.5385321271883</v>
      </c>
      <c r="F55" s="2">
        <v>3923.4873871424948</v>
      </c>
      <c r="G55" s="5">
        <f t="shared" si="4"/>
        <v>7389.0259192696831</v>
      </c>
      <c r="H55" s="2">
        <v>0</v>
      </c>
      <c r="I55" s="2">
        <v>0</v>
      </c>
      <c r="J55" s="5">
        <f t="shared" si="5"/>
        <v>0</v>
      </c>
      <c r="K55" s="2">
        <v>114</v>
      </c>
      <c r="L55" s="2">
        <v>114</v>
      </c>
      <c r="M55" s="5">
        <f t="shared" si="6"/>
        <v>228</v>
      </c>
      <c r="N55" s="27">
        <f t="shared" si="7"/>
        <v>0.12257847100053722</v>
      </c>
      <c r="O55" s="27">
        <f t="shared" si="0"/>
        <v>0.13877643559502315</v>
      </c>
      <c r="P55" s="28">
        <f t="shared" si="1"/>
        <v>0.13067745329778019</v>
      </c>
      <c r="R55" s="32">
        <f t="shared" si="8"/>
        <v>30.399460808133231</v>
      </c>
      <c r="S55" s="32">
        <f t="shared" si="9"/>
        <v>34.416556027565747</v>
      </c>
      <c r="T55" s="32">
        <f t="shared" si="10"/>
        <v>32.408008417849487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3399.1416162603832</v>
      </c>
      <c r="F56" s="2">
        <v>3802.7317569064376</v>
      </c>
      <c r="G56" s="5">
        <f t="shared" si="4"/>
        <v>7201.8733731668208</v>
      </c>
      <c r="H56" s="2">
        <v>0</v>
      </c>
      <c r="I56" s="2">
        <v>0</v>
      </c>
      <c r="J56" s="5">
        <f t="shared" si="5"/>
        <v>0</v>
      </c>
      <c r="K56" s="2">
        <v>119</v>
      </c>
      <c r="L56" s="2">
        <v>114</v>
      </c>
      <c r="M56" s="5">
        <f t="shared" si="6"/>
        <v>233</v>
      </c>
      <c r="N56" s="27">
        <f t="shared" si="7"/>
        <v>0.11517828734956571</v>
      </c>
      <c r="O56" s="27">
        <f t="shared" si="0"/>
        <v>0.13450522626296116</v>
      </c>
      <c r="P56" s="28">
        <f t="shared" si="1"/>
        <v>0.12463438621706391</v>
      </c>
      <c r="R56" s="32">
        <f t="shared" si="8"/>
        <v>28.564215262692297</v>
      </c>
      <c r="S56" s="32">
        <f t="shared" si="9"/>
        <v>33.357296113214367</v>
      </c>
      <c r="T56" s="32">
        <f t="shared" si="10"/>
        <v>30.909327781831848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2980.4109118143147</v>
      </c>
      <c r="F57" s="2">
        <v>3232.0598445965998</v>
      </c>
      <c r="G57" s="5">
        <f t="shared" si="4"/>
        <v>6212.470756410914</v>
      </c>
      <c r="H57" s="2">
        <v>0</v>
      </c>
      <c r="I57" s="2">
        <v>0</v>
      </c>
      <c r="J57" s="5">
        <f t="shared" si="5"/>
        <v>0</v>
      </c>
      <c r="K57" s="43">
        <v>117</v>
      </c>
      <c r="L57" s="2">
        <v>114</v>
      </c>
      <c r="M57" s="5">
        <f t="shared" si="6"/>
        <v>231</v>
      </c>
      <c r="N57" s="27">
        <f t="shared" si="7"/>
        <v>0.10271611910030035</v>
      </c>
      <c r="O57" s="27">
        <f t="shared" si="0"/>
        <v>0.1143201699418718</v>
      </c>
      <c r="P57" s="28">
        <f t="shared" si="1"/>
        <v>0.10844279354159535</v>
      </c>
      <c r="R57" s="32">
        <f t="shared" si="8"/>
        <v>25.473597536874486</v>
      </c>
      <c r="S57" s="32">
        <f t="shared" si="9"/>
        <v>28.35140214558421</v>
      </c>
      <c r="T57" s="32">
        <f t="shared" si="10"/>
        <v>26.893812798315643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2865.8946596145615</v>
      </c>
      <c r="F58" s="3">
        <v>3114.9999999997854</v>
      </c>
      <c r="G58" s="7">
        <f t="shared" si="4"/>
        <v>5980.8946596143469</v>
      </c>
      <c r="H58" s="6">
        <v>0</v>
      </c>
      <c r="I58" s="3">
        <v>0</v>
      </c>
      <c r="J58" s="7">
        <f t="shared" si="5"/>
        <v>0</v>
      </c>
      <c r="K58" s="44">
        <v>114</v>
      </c>
      <c r="L58" s="3">
        <v>114</v>
      </c>
      <c r="M58" s="7">
        <f t="shared" si="6"/>
        <v>228</v>
      </c>
      <c r="N58" s="27">
        <f t="shared" si="7"/>
        <v>0.10136865660775897</v>
      </c>
      <c r="O58" s="27">
        <f t="shared" si="0"/>
        <v>0.11017968307865682</v>
      </c>
      <c r="P58" s="28">
        <f t="shared" si="1"/>
        <v>0.10577416984320789</v>
      </c>
      <c r="R58" s="32">
        <f t="shared" si="8"/>
        <v>25.139426838724223</v>
      </c>
      <c r="S58" s="32">
        <f t="shared" si="9"/>
        <v>27.324561403506888</v>
      </c>
      <c r="T58" s="32">
        <f t="shared" si="10"/>
        <v>26.231994121115555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5202.9521794448583</v>
      </c>
      <c r="F59" s="2">
        <v>5786.4998572441818</v>
      </c>
      <c r="G59" s="5">
        <f t="shared" si="4"/>
        <v>10989.452036689039</v>
      </c>
      <c r="H59" s="2">
        <v>2</v>
      </c>
      <c r="I59" s="2">
        <v>3</v>
      </c>
      <c r="J59" s="10">
        <f t="shared" si="5"/>
        <v>5</v>
      </c>
      <c r="K59" s="2">
        <v>112</v>
      </c>
      <c r="L59" s="2">
        <v>111</v>
      </c>
      <c r="M59" s="10">
        <f t="shared" si="6"/>
        <v>223</v>
      </c>
      <c r="N59" s="25">
        <f t="shared" si="7"/>
        <v>0.18444952422875988</v>
      </c>
      <c r="O59" s="25">
        <f t="shared" si="0"/>
        <v>0.20536981321849027</v>
      </c>
      <c r="P59" s="26">
        <f t="shared" si="1"/>
        <v>0.19490373220575055</v>
      </c>
      <c r="R59" s="32">
        <f t="shared" si="8"/>
        <v>45.639931398639106</v>
      </c>
      <c r="S59" s="32">
        <f t="shared" si="9"/>
        <v>50.758770677580543</v>
      </c>
      <c r="T59" s="32">
        <f t="shared" si="10"/>
        <v>48.199351038109825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4877.8135211077015</v>
      </c>
      <c r="F60" s="2">
        <v>5706.7156429464058</v>
      </c>
      <c r="G60" s="5">
        <f t="shared" si="4"/>
        <v>10584.529164054107</v>
      </c>
      <c r="H60" s="2">
        <v>2</v>
      </c>
      <c r="I60" s="2">
        <v>3</v>
      </c>
      <c r="J60" s="5">
        <f t="shared" si="5"/>
        <v>5</v>
      </c>
      <c r="K60" s="2">
        <v>112</v>
      </c>
      <c r="L60" s="2">
        <v>111</v>
      </c>
      <c r="M60" s="5">
        <f t="shared" si="6"/>
        <v>223</v>
      </c>
      <c r="N60" s="27">
        <f t="shared" si="7"/>
        <v>0.17292305449190659</v>
      </c>
      <c r="O60" s="27">
        <f t="shared" si="0"/>
        <v>0.20253817585698486</v>
      </c>
      <c r="P60" s="28">
        <f t="shared" si="1"/>
        <v>0.18772221133750899</v>
      </c>
      <c r="R60" s="32">
        <f t="shared" si="8"/>
        <v>42.787837904453525</v>
      </c>
      <c r="S60" s="32">
        <f t="shared" si="9"/>
        <v>50.058909148652681</v>
      </c>
      <c r="T60" s="32">
        <f t="shared" si="10"/>
        <v>46.4233735265531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4570.1656752526142</v>
      </c>
      <c r="F61" s="2">
        <v>5464.2976092982235</v>
      </c>
      <c r="G61" s="5">
        <f t="shared" si="4"/>
        <v>10034.463284550839</v>
      </c>
      <c r="H61" s="2">
        <v>2</v>
      </c>
      <c r="I61" s="2">
        <v>3</v>
      </c>
      <c r="J61" s="5">
        <f t="shared" si="5"/>
        <v>5</v>
      </c>
      <c r="K61" s="2">
        <v>112</v>
      </c>
      <c r="L61" s="2">
        <v>111</v>
      </c>
      <c r="M61" s="5">
        <f t="shared" si="6"/>
        <v>223</v>
      </c>
      <c r="N61" s="27">
        <f t="shared" si="7"/>
        <v>0.16201665042727645</v>
      </c>
      <c r="O61" s="27">
        <f t="shared" si="0"/>
        <v>0.19393446938168027</v>
      </c>
      <c r="P61" s="28">
        <f t="shared" si="1"/>
        <v>0.17796650263462752</v>
      </c>
      <c r="R61" s="32">
        <f t="shared" si="8"/>
        <v>40.08917258993521</v>
      </c>
      <c r="S61" s="32">
        <f t="shared" si="9"/>
        <v>47.932435169282662</v>
      </c>
      <c r="T61" s="32">
        <f t="shared" si="10"/>
        <v>44.010803879608943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4315.9156419694436</v>
      </c>
      <c r="F62" s="2">
        <v>5313.6741685177785</v>
      </c>
      <c r="G62" s="5">
        <f t="shared" si="4"/>
        <v>9629.5898104872213</v>
      </c>
      <c r="H62" s="2">
        <v>2</v>
      </c>
      <c r="I62" s="2">
        <v>3</v>
      </c>
      <c r="J62" s="5">
        <f t="shared" si="5"/>
        <v>5</v>
      </c>
      <c r="K62" s="2">
        <v>112</v>
      </c>
      <c r="L62" s="2">
        <v>111</v>
      </c>
      <c r="M62" s="5">
        <f t="shared" si="6"/>
        <v>223</v>
      </c>
      <c r="N62" s="27">
        <f t="shared" si="7"/>
        <v>0.15300324879358493</v>
      </c>
      <c r="O62" s="27">
        <f t="shared" si="0"/>
        <v>0.18858866299395863</v>
      </c>
      <c r="P62" s="28">
        <f t="shared" si="1"/>
        <v>0.17078585787612127</v>
      </c>
      <c r="R62" s="32">
        <f t="shared" si="8"/>
        <v>37.858909140082837</v>
      </c>
      <c r="S62" s="32">
        <f t="shared" si="9"/>
        <v>46.611176916822622</v>
      </c>
      <c r="T62" s="32">
        <f t="shared" si="10"/>
        <v>42.235043028452722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4195.9588025841058</v>
      </c>
      <c r="F63" s="2">
        <v>5164.6585712481956</v>
      </c>
      <c r="G63" s="5">
        <f t="shared" si="4"/>
        <v>9360.6173738323014</v>
      </c>
      <c r="H63" s="2">
        <v>2</v>
      </c>
      <c r="I63" s="2">
        <v>3</v>
      </c>
      <c r="J63" s="5">
        <f t="shared" si="5"/>
        <v>5</v>
      </c>
      <c r="K63" s="2">
        <v>112</v>
      </c>
      <c r="L63" s="2">
        <v>111</v>
      </c>
      <c r="M63" s="5">
        <f t="shared" si="6"/>
        <v>223</v>
      </c>
      <c r="N63" s="27">
        <f t="shared" si="7"/>
        <v>0.14875066656920397</v>
      </c>
      <c r="O63" s="27">
        <f t="shared" si="0"/>
        <v>0.18329992089892802</v>
      </c>
      <c r="P63" s="28">
        <f t="shared" si="1"/>
        <v>0.1660154897458907</v>
      </c>
      <c r="R63" s="32">
        <f t="shared" si="8"/>
        <v>36.806656163018474</v>
      </c>
      <c r="S63" s="32">
        <f t="shared" si="9"/>
        <v>45.304022554808732</v>
      </c>
      <c r="T63" s="32">
        <f t="shared" si="10"/>
        <v>41.055339358913599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3977.7807680025658</v>
      </c>
      <c r="F64" s="2">
        <v>4889.0786704176944</v>
      </c>
      <c r="G64" s="5">
        <f t="shared" si="4"/>
        <v>8866.8594384202606</v>
      </c>
      <c r="H64" s="2">
        <v>2</v>
      </c>
      <c r="I64" s="2">
        <v>3</v>
      </c>
      <c r="J64" s="5">
        <f t="shared" si="5"/>
        <v>5</v>
      </c>
      <c r="K64" s="2">
        <v>112</v>
      </c>
      <c r="L64" s="2">
        <v>111</v>
      </c>
      <c r="M64" s="5">
        <f t="shared" si="6"/>
        <v>223</v>
      </c>
      <c r="N64" s="27">
        <f t="shared" si="7"/>
        <v>0.14101605104943865</v>
      </c>
      <c r="O64" s="27">
        <f t="shared" si="0"/>
        <v>0.17351926002334236</v>
      </c>
      <c r="P64" s="28">
        <f t="shared" si="1"/>
        <v>0.15725843215132415</v>
      </c>
      <c r="R64" s="32">
        <f t="shared" si="8"/>
        <v>34.892813754408472</v>
      </c>
      <c r="S64" s="32">
        <f t="shared" si="9"/>
        <v>42.886655003663989</v>
      </c>
      <c r="T64" s="32">
        <f t="shared" si="10"/>
        <v>38.889734379036234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3562.8988644193678</v>
      </c>
      <c r="F65" s="2">
        <v>4232.1516527062022</v>
      </c>
      <c r="G65" s="5">
        <f t="shared" si="4"/>
        <v>7795.05051712557</v>
      </c>
      <c r="H65" s="2">
        <v>2</v>
      </c>
      <c r="I65" s="2">
        <v>3</v>
      </c>
      <c r="J65" s="5">
        <f t="shared" si="5"/>
        <v>5</v>
      </c>
      <c r="K65" s="2">
        <v>114</v>
      </c>
      <c r="L65" s="2">
        <v>112</v>
      </c>
      <c r="M65" s="5">
        <f t="shared" si="6"/>
        <v>226</v>
      </c>
      <c r="N65" s="27">
        <f t="shared" si="7"/>
        <v>0.12412551785184531</v>
      </c>
      <c r="O65" s="27">
        <f t="shared" si="0"/>
        <v>0.1488935988146004</v>
      </c>
      <c r="P65" s="28">
        <f t="shared" si="1"/>
        <v>0.13644886075349338</v>
      </c>
      <c r="R65" s="32">
        <f t="shared" si="8"/>
        <v>30.714645382925585</v>
      </c>
      <c r="S65" s="32">
        <f t="shared" si="9"/>
        <v>36.801318719184366</v>
      </c>
      <c r="T65" s="32">
        <f t="shared" si="10"/>
        <v>33.744807433444024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1308.1013476457995</v>
      </c>
      <c r="F66" s="2">
        <v>1604.7189839698513</v>
      </c>
      <c r="G66" s="5">
        <f t="shared" si="4"/>
        <v>2912.8203316156505</v>
      </c>
      <c r="H66" s="2">
        <v>2</v>
      </c>
      <c r="I66" s="2">
        <v>3</v>
      </c>
      <c r="J66" s="5">
        <f t="shared" si="5"/>
        <v>5</v>
      </c>
      <c r="K66" s="2">
        <v>60</v>
      </c>
      <c r="L66" s="2">
        <v>59</v>
      </c>
      <c r="M66" s="5">
        <f t="shared" si="6"/>
        <v>119</v>
      </c>
      <c r="N66" s="27">
        <f t="shared" si="7"/>
        <v>8.5429816330054822E-2</v>
      </c>
      <c r="O66" s="27">
        <f t="shared" si="0"/>
        <v>0.10502087591425728</v>
      </c>
      <c r="P66" s="28">
        <f t="shared" si="1"/>
        <v>9.5215099752080631E-2</v>
      </c>
      <c r="R66" s="32">
        <f t="shared" si="8"/>
        <v>21.098408832996764</v>
      </c>
      <c r="S66" s="32">
        <f t="shared" si="9"/>
        <v>25.882564257578245</v>
      </c>
      <c r="T66" s="32">
        <f t="shared" si="10"/>
        <v>23.490486545287503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1187.9711321269881</v>
      </c>
      <c r="F67" s="2">
        <v>1501.3217551401463</v>
      </c>
      <c r="G67" s="5">
        <f t="shared" si="4"/>
        <v>2689.2928872671346</v>
      </c>
      <c r="H67" s="2">
        <v>2</v>
      </c>
      <c r="I67" s="2">
        <v>3</v>
      </c>
      <c r="J67" s="5">
        <f t="shared" si="5"/>
        <v>5</v>
      </c>
      <c r="K67" s="2">
        <v>60</v>
      </c>
      <c r="L67" s="2">
        <v>59</v>
      </c>
      <c r="M67" s="5">
        <f t="shared" si="6"/>
        <v>119</v>
      </c>
      <c r="N67" s="27">
        <f t="shared" si="7"/>
        <v>7.7584321586140814E-2</v>
      </c>
      <c r="O67" s="27">
        <f t="shared" si="0"/>
        <v>9.8254041566763498E-2</v>
      </c>
      <c r="P67" s="28">
        <f t="shared" si="1"/>
        <v>8.7908371053449744E-2</v>
      </c>
      <c r="R67" s="32">
        <f t="shared" si="8"/>
        <v>19.160824711725613</v>
      </c>
      <c r="S67" s="32">
        <f t="shared" si="9"/>
        <v>24.214867018389455</v>
      </c>
      <c r="T67" s="32">
        <f t="shared" si="10"/>
        <v>21.687845865057536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1136.003719375462</v>
      </c>
      <c r="F68" s="2">
        <v>1414.712326376816</v>
      </c>
      <c r="G68" s="5">
        <f t="shared" si="4"/>
        <v>2550.7160457522778</v>
      </c>
      <c r="H68" s="2">
        <v>2</v>
      </c>
      <c r="I68" s="2">
        <v>3</v>
      </c>
      <c r="J68" s="5">
        <f t="shared" si="5"/>
        <v>5</v>
      </c>
      <c r="K68" s="2">
        <v>60</v>
      </c>
      <c r="L68" s="2">
        <v>59</v>
      </c>
      <c r="M68" s="5">
        <f t="shared" si="6"/>
        <v>119</v>
      </c>
      <c r="N68" s="27">
        <f t="shared" si="7"/>
        <v>7.4190420544374469E-2</v>
      </c>
      <c r="O68" s="27">
        <f t="shared" si="0"/>
        <v>9.2585885234084814E-2</v>
      </c>
      <c r="P68" s="28">
        <f t="shared" si="1"/>
        <v>8.3378531830291508E-2</v>
      </c>
      <c r="R68" s="32">
        <f t="shared" si="8"/>
        <v>18.322640635088096</v>
      </c>
      <c r="S68" s="32">
        <f t="shared" si="9"/>
        <v>22.817940748013161</v>
      </c>
      <c r="T68" s="32">
        <f t="shared" si="10"/>
        <v>20.570290691550628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551.63171459233354</v>
      </c>
      <c r="F69" s="2">
        <v>672.00000000452656</v>
      </c>
      <c r="G69" s="7">
        <f t="shared" si="4"/>
        <v>1223.6317145968601</v>
      </c>
      <c r="H69" s="6">
        <v>2</v>
      </c>
      <c r="I69" s="3">
        <v>3</v>
      </c>
      <c r="J69" s="7">
        <f t="shared" si="5"/>
        <v>5</v>
      </c>
      <c r="K69" s="6">
        <v>60</v>
      </c>
      <c r="L69" s="3">
        <v>59</v>
      </c>
      <c r="M69" s="7">
        <f t="shared" si="6"/>
        <v>119</v>
      </c>
      <c r="N69" s="27">
        <f t="shared" si="7"/>
        <v>3.6026104662508718E-2</v>
      </c>
      <c r="O69" s="27">
        <f t="shared" si="0"/>
        <v>4.3979057591919279E-2</v>
      </c>
      <c r="P69" s="28">
        <f t="shared" si="1"/>
        <v>3.9998421633004058E-2</v>
      </c>
      <c r="R69" s="32">
        <f t="shared" si="8"/>
        <v>8.8972857192311867</v>
      </c>
      <c r="S69" s="32">
        <f t="shared" si="9"/>
        <v>10.838709677492364</v>
      </c>
      <c r="T69" s="32">
        <f t="shared" si="10"/>
        <v>9.8679976983617745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6864.999999957322</v>
      </c>
      <c r="F70" s="2">
        <v>5751.0735703225328</v>
      </c>
      <c r="G70" s="10">
        <f t="shared" ref="G70:G86" si="14">+E70+F70</f>
        <v>12616.073570279856</v>
      </c>
      <c r="H70" s="2">
        <v>400</v>
      </c>
      <c r="I70" s="2">
        <v>400</v>
      </c>
      <c r="J70" s="10">
        <f t="shared" ref="J70:J86" si="15">+H70+I70</f>
        <v>800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7.9456018518024557E-2</v>
      </c>
      <c r="O70" s="25">
        <f t="shared" si="0"/>
        <v>6.656335150836265E-2</v>
      </c>
      <c r="P70" s="26">
        <f t="shared" si="1"/>
        <v>7.3009685013193604E-2</v>
      </c>
      <c r="R70" s="32">
        <f t="shared" si="8"/>
        <v>17.162499999893306</v>
      </c>
      <c r="S70" s="32">
        <f t="shared" si="9"/>
        <v>14.377683925806332</v>
      </c>
      <c r="T70" s="32">
        <f t="shared" si="10"/>
        <v>15.77009196284982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9405.4790833561656</v>
      </c>
      <c r="F71" s="2">
        <v>8781.2719004913015</v>
      </c>
      <c r="G71" s="5">
        <f t="shared" si="14"/>
        <v>18186.750983847465</v>
      </c>
      <c r="H71" s="2">
        <v>400</v>
      </c>
      <c r="I71" s="2">
        <v>400</v>
      </c>
      <c r="J71" s="5">
        <f t="shared" si="15"/>
        <v>800</v>
      </c>
      <c r="K71" s="2">
        <v>0</v>
      </c>
      <c r="L71" s="2">
        <v>0</v>
      </c>
      <c r="M71" s="5">
        <f t="shared" si="16"/>
        <v>0</v>
      </c>
      <c r="N71" s="27">
        <f t="shared" si="17"/>
        <v>0.10885971161291859</v>
      </c>
      <c r="O71" s="27">
        <f t="shared" si="0"/>
        <v>0.10163509144087154</v>
      </c>
      <c r="P71" s="28">
        <f t="shared" si="1"/>
        <v>0.10524740152689506</v>
      </c>
      <c r="R71" s="32">
        <f t="shared" ref="R71:R86" si="18">+E71/(H71+K71)</f>
        <v>23.513697708390414</v>
      </c>
      <c r="S71" s="32">
        <f t="shared" ref="S71:S86" si="19">+F71/(I71+L71)</f>
        <v>21.953179751228255</v>
      </c>
      <c r="T71" s="32">
        <f t="shared" ref="T71:T86" si="20">+G71/(J71+M71)</f>
        <v>22.733438729809333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16124.531728814291</v>
      </c>
      <c r="F72" s="2">
        <v>15113.030959893244</v>
      </c>
      <c r="G72" s="5">
        <f t="shared" si="14"/>
        <v>31237.562688707534</v>
      </c>
      <c r="H72" s="2">
        <v>394</v>
      </c>
      <c r="I72" s="2">
        <v>400</v>
      </c>
      <c r="J72" s="5">
        <f t="shared" si="15"/>
        <v>794</v>
      </c>
      <c r="K72" s="2">
        <v>0</v>
      </c>
      <c r="L72" s="2">
        <v>0</v>
      </c>
      <c r="M72" s="5">
        <f t="shared" si="16"/>
        <v>0</v>
      </c>
      <c r="N72" s="27">
        <f t="shared" si="17"/>
        <v>0.18946855293305004</v>
      </c>
      <c r="O72" s="27">
        <f t="shared" si="0"/>
        <v>0.17491933981357921</v>
      </c>
      <c r="P72" s="28">
        <f t="shared" si="1"/>
        <v>0.18213897453533173</v>
      </c>
      <c r="R72" s="32">
        <f t="shared" si="18"/>
        <v>40.925207433538809</v>
      </c>
      <c r="S72" s="32">
        <f t="shared" si="19"/>
        <v>37.782577399733107</v>
      </c>
      <c r="T72" s="32">
        <f t="shared" si="20"/>
        <v>39.342018499631656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18684.276774895912</v>
      </c>
      <c r="F73" s="2">
        <v>17091.120385734339</v>
      </c>
      <c r="G73" s="5">
        <f t="shared" si="14"/>
        <v>35775.397160630251</v>
      </c>
      <c r="H73" s="2">
        <v>402</v>
      </c>
      <c r="I73" s="2">
        <v>400</v>
      </c>
      <c r="J73" s="5">
        <f t="shared" si="15"/>
        <v>802</v>
      </c>
      <c r="K73" s="2">
        <v>0</v>
      </c>
      <c r="L73" s="2">
        <v>0</v>
      </c>
      <c r="M73" s="5">
        <f t="shared" si="16"/>
        <v>0</v>
      </c>
      <c r="N73" s="27">
        <f t="shared" si="17"/>
        <v>0.21517731682900212</v>
      </c>
      <c r="O73" s="27">
        <f t="shared" si="0"/>
        <v>0.19781389335340671</v>
      </c>
      <c r="P73" s="28">
        <f t="shared" si="1"/>
        <v>0.20651725524516401</v>
      </c>
      <c r="R73" s="32">
        <f t="shared" si="18"/>
        <v>46.478300435064462</v>
      </c>
      <c r="S73" s="32">
        <f t="shared" si="19"/>
        <v>42.727800964335849</v>
      </c>
      <c r="T73" s="32">
        <f t="shared" si="20"/>
        <v>44.607727132955425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20086.379978571917</v>
      </c>
      <c r="F74" s="2">
        <v>18639.887457194134</v>
      </c>
      <c r="G74" s="5">
        <f t="shared" si="14"/>
        <v>38726.267435766051</v>
      </c>
      <c r="H74" s="2">
        <v>400</v>
      </c>
      <c r="I74" s="2">
        <v>399</v>
      </c>
      <c r="J74" s="5">
        <f t="shared" si="15"/>
        <v>799</v>
      </c>
      <c r="K74" s="2">
        <v>0</v>
      </c>
      <c r="L74" s="2">
        <v>0</v>
      </c>
      <c r="M74" s="5">
        <f t="shared" si="16"/>
        <v>0</v>
      </c>
      <c r="N74" s="27">
        <f t="shared" si="17"/>
        <v>0.23248124975198978</v>
      </c>
      <c r="O74" s="27">
        <f t="shared" si="0"/>
        <v>0.21628013850823974</v>
      </c>
      <c r="P74" s="28">
        <f t="shared" si="1"/>
        <v>0.22439083249760147</v>
      </c>
      <c r="R74" s="32">
        <f t="shared" si="18"/>
        <v>50.215949946429788</v>
      </c>
      <c r="S74" s="32">
        <f t="shared" si="19"/>
        <v>46.716509917779788</v>
      </c>
      <c r="T74" s="32">
        <f t="shared" si="20"/>
        <v>48.468419819481916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21043.841054803252</v>
      </c>
      <c r="F75" s="2">
        <v>20929.249003934739</v>
      </c>
      <c r="G75" s="5">
        <f t="shared" si="14"/>
        <v>41973.090058737987</v>
      </c>
      <c r="H75" s="2">
        <v>401</v>
      </c>
      <c r="I75" s="2">
        <v>402</v>
      </c>
      <c r="J75" s="5">
        <f t="shared" si="15"/>
        <v>803</v>
      </c>
      <c r="K75" s="2">
        <v>0</v>
      </c>
      <c r="L75" s="2">
        <v>0</v>
      </c>
      <c r="M75" s="5">
        <f t="shared" si="16"/>
        <v>0</v>
      </c>
      <c r="N75" s="27">
        <f t="shared" si="17"/>
        <v>0.24295558620581939</v>
      </c>
      <c r="O75" s="27">
        <f t="shared" si="0"/>
        <v>0.24103152068286737</v>
      </c>
      <c r="P75" s="28">
        <f t="shared" si="1"/>
        <v>0.24199235539607253</v>
      </c>
      <c r="R75" s="32">
        <f t="shared" si="18"/>
        <v>52.478406620456987</v>
      </c>
      <c r="S75" s="32">
        <f t="shared" si="19"/>
        <v>52.062808467499352</v>
      </c>
      <c r="T75" s="32">
        <f t="shared" si="20"/>
        <v>52.270348765551667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24450.214234940377</v>
      </c>
      <c r="F76" s="2">
        <v>28605.722102219122</v>
      </c>
      <c r="G76" s="5">
        <f t="shared" si="14"/>
        <v>53055.936337159495</v>
      </c>
      <c r="H76" s="2">
        <v>400</v>
      </c>
      <c r="I76" s="2">
        <v>402</v>
      </c>
      <c r="J76" s="5">
        <f t="shared" si="15"/>
        <v>802</v>
      </c>
      <c r="K76" s="2">
        <v>0</v>
      </c>
      <c r="L76" s="2">
        <v>0</v>
      </c>
      <c r="M76" s="5">
        <f t="shared" si="16"/>
        <v>0</v>
      </c>
      <c r="N76" s="27">
        <f t="shared" si="17"/>
        <v>0.2829885906821803</v>
      </c>
      <c r="O76" s="27">
        <f t="shared" si="0"/>
        <v>0.32943755875966374</v>
      </c>
      <c r="P76" s="28">
        <f t="shared" si="1"/>
        <v>0.30627099113997125</v>
      </c>
      <c r="R76" s="32">
        <f t="shared" si="18"/>
        <v>61.125535587350939</v>
      </c>
      <c r="S76" s="32">
        <f t="shared" si="19"/>
        <v>71.158512692087371</v>
      </c>
      <c r="T76" s="32">
        <f t="shared" si="20"/>
        <v>66.154534086233781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26519.278494115293</v>
      </c>
      <c r="F77" s="2">
        <v>31120.258476900963</v>
      </c>
      <c r="G77" s="5">
        <f t="shared" si="14"/>
        <v>57639.536971016256</v>
      </c>
      <c r="H77" s="2">
        <v>400</v>
      </c>
      <c r="I77" s="2">
        <v>402</v>
      </c>
      <c r="J77" s="5">
        <f t="shared" si="15"/>
        <v>802</v>
      </c>
      <c r="K77" s="2">
        <v>0</v>
      </c>
      <c r="L77" s="2">
        <v>0</v>
      </c>
      <c r="M77" s="5">
        <f t="shared" si="16"/>
        <v>0</v>
      </c>
      <c r="N77" s="27">
        <f t="shared" si="17"/>
        <v>0.30693609368188995</v>
      </c>
      <c r="O77" s="27">
        <f t="shared" si="0"/>
        <v>0.35839619583679938</v>
      </c>
      <c r="P77" s="28">
        <f t="shared" si="1"/>
        <v>0.33273030947524856</v>
      </c>
      <c r="R77" s="32">
        <f t="shared" si="18"/>
        <v>66.298196235288231</v>
      </c>
      <c r="S77" s="32">
        <f t="shared" si="19"/>
        <v>77.413578300748668</v>
      </c>
      <c r="T77" s="32">
        <f t="shared" si="20"/>
        <v>71.869746846653683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17851.191799972727</v>
      </c>
      <c r="F78" s="2">
        <v>20294.617997281835</v>
      </c>
      <c r="G78" s="5">
        <f t="shared" si="14"/>
        <v>38145.809797254566</v>
      </c>
      <c r="H78" s="2">
        <v>402</v>
      </c>
      <c r="I78" s="2">
        <v>403</v>
      </c>
      <c r="J78" s="5">
        <f t="shared" si="15"/>
        <v>805</v>
      </c>
      <c r="K78" s="2">
        <v>0</v>
      </c>
      <c r="L78" s="2">
        <v>0</v>
      </c>
      <c r="M78" s="5">
        <f t="shared" si="16"/>
        <v>0</v>
      </c>
      <c r="N78" s="27">
        <f t="shared" si="17"/>
        <v>0.20558310069988858</v>
      </c>
      <c r="O78" s="27">
        <f t="shared" si="0"/>
        <v>0.23314284070032437</v>
      </c>
      <c r="P78" s="28">
        <f t="shared" si="1"/>
        <v>0.21938008855103844</v>
      </c>
      <c r="R78" s="32">
        <f t="shared" si="18"/>
        <v>44.405949751175939</v>
      </c>
      <c r="S78" s="32">
        <f t="shared" si="19"/>
        <v>50.358853591270062</v>
      </c>
      <c r="T78" s="32">
        <f t="shared" si="20"/>
        <v>47.386099127024302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16527.001569070169</v>
      </c>
      <c r="F79" s="2">
        <v>18693.3046136749</v>
      </c>
      <c r="G79" s="5">
        <f t="shared" si="14"/>
        <v>35220.306182745073</v>
      </c>
      <c r="H79" s="2">
        <v>402</v>
      </c>
      <c r="I79" s="2">
        <v>402</v>
      </c>
      <c r="J79" s="5">
        <f t="shared" si="15"/>
        <v>804</v>
      </c>
      <c r="K79" s="2">
        <v>0</v>
      </c>
      <c r="L79" s="2">
        <v>0</v>
      </c>
      <c r="M79" s="5">
        <f t="shared" si="16"/>
        <v>0</v>
      </c>
      <c r="N79" s="27">
        <f t="shared" si="17"/>
        <v>0.19033307500771801</v>
      </c>
      <c r="O79" s="27">
        <f t="shared" si="0"/>
        <v>0.21528128585861087</v>
      </c>
      <c r="P79" s="28">
        <f t="shared" si="1"/>
        <v>0.20280718043316445</v>
      </c>
      <c r="R79" s="32">
        <f t="shared" si="18"/>
        <v>41.111944201667086</v>
      </c>
      <c r="S79" s="32">
        <f t="shared" si="19"/>
        <v>46.50075774545995</v>
      </c>
      <c r="T79" s="32">
        <f t="shared" si="20"/>
        <v>43.806350973563525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12593.530902226799</v>
      </c>
      <c r="F80" s="2">
        <v>13216.318858704662</v>
      </c>
      <c r="G80" s="5">
        <f t="shared" si="14"/>
        <v>25809.849760931462</v>
      </c>
      <c r="H80" s="2">
        <v>401</v>
      </c>
      <c r="I80" s="2">
        <v>402</v>
      </c>
      <c r="J80" s="5">
        <f t="shared" si="15"/>
        <v>803</v>
      </c>
      <c r="K80" s="2">
        <v>0</v>
      </c>
      <c r="L80" s="2">
        <v>0</v>
      </c>
      <c r="M80" s="5">
        <f t="shared" si="16"/>
        <v>0</v>
      </c>
      <c r="N80" s="27">
        <f t="shared" si="17"/>
        <v>0.14539497208629815</v>
      </c>
      <c r="O80" s="27">
        <f t="shared" si="0"/>
        <v>0.15220562533057699</v>
      </c>
      <c r="P80" s="28">
        <f t="shared" si="1"/>
        <v>0.14880453946388233</v>
      </c>
      <c r="R80" s="32">
        <f t="shared" si="18"/>
        <v>31.405313970640396</v>
      </c>
      <c r="S80" s="32">
        <f t="shared" si="19"/>
        <v>32.876415071404637</v>
      </c>
      <c r="T80" s="32">
        <f t="shared" si="20"/>
        <v>32.14178052419858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10532.211866684913</v>
      </c>
      <c r="F81" s="2">
        <v>10871.382513594732</v>
      </c>
      <c r="G81" s="5">
        <f t="shared" si="14"/>
        <v>21403.594380279646</v>
      </c>
      <c r="H81" s="2">
        <v>404</v>
      </c>
      <c r="I81" s="2">
        <v>402</v>
      </c>
      <c r="J81" s="5">
        <f t="shared" si="15"/>
        <v>806</v>
      </c>
      <c r="K81" s="2">
        <v>0</v>
      </c>
      <c r="L81" s="2">
        <v>0</v>
      </c>
      <c r="M81" s="5">
        <f t="shared" si="16"/>
        <v>0</v>
      </c>
      <c r="N81" s="27">
        <f t="shared" si="17"/>
        <v>0.12069366367213184</v>
      </c>
      <c r="O81" s="27">
        <f t="shared" si="17"/>
        <v>0.12520018557207863</v>
      </c>
      <c r="P81" s="28">
        <f t="shared" si="17"/>
        <v>0.12294133340386709</v>
      </c>
      <c r="R81" s="32">
        <f t="shared" si="18"/>
        <v>26.069831353180476</v>
      </c>
      <c r="S81" s="32">
        <f t="shared" si="19"/>
        <v>27.043240083568985</v>
      </c>
      <c r="T81" s="32">
        <f t="shared" si="20"/>
        <v>26.555328015235293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8976.367687955877</v>
      </c>
      <c r="F82" s="2">
        <v>9344.0916352305339</v>
      </c>
      <c r="G82" s="5">
        <f t="shared" si="14"/>
        <v>18320.459323186413</v>
      </c>
      <c r="H82" s="2">
        <v>404</v>
      </c>
      <c r="I82" s="2">
        <v>392</v>
      </c>
      <c r="J82" s="5">
        <f t="shared" si="15"/>
        <v>796</v>
      </c>
      <c r="K82" s="2">
        <v>0</v>
      </c>
      <c r="L82" s="2">
        <v>0</v>
      </c>
      <c r="M82" s="5">
        <f t="shared" si="16"/>
        <v>0</v>
      </c>
      <c r="N82" s="27">
        <f t="shared" si="17"/>
        <v>0.10286449954111521</v>
      </c>
      <c r="O82" s="27">
        <f t="shared" si="17"/>
        <v>0.11035633545009606</v>
      </c>
      <c r="P82" s="28">
        <f t="shared" si="17"/>
        <v>0.10655394637066358</v>
      </c>
      <c r="R82" s="32">
        <f t="shared" si="18"/>
        <v>22.218731900880883</v>
      </c>
      <c r="S82" s="32">
        <f t="shared" si="19"/>
        <v>23.836968457220749</v>
      </c>
      <c r="T82" s="32">
        <f t="shared" si="20"/>
        <v>23.015652416063332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7283.593949517599</v>
      </c>
      <c r="F83" s="2">
        <v>7848.6486814774044</v>
      </c>
      <c r="G83" s="5">
        <f t="shared" si="14"/>
        <v>15132.242630995002</v>
      </c>
      <c r="H83" s="2">
        <v>404</v>
      </c>
      <c r="I83" s="2">
        <v>400</v>
      </c>
      <c r="J83" s="5">
        <f t="shared" si="15"/>
        <v>804</v>
      </c>
      <c r="K83" s="2">
        <v>0</v>
      </c>
      <c r="L83" s="2">
        <v>0</v>
      </c>
      <c r="M83" s="5">
        <f t="shared" si="16"/>
        <v>0</v>
      </c>
      <c r="N83" s="27">
        <f t="shared" si="17"/>
        <v>8.3466193957618257E-2</v>
      </c>
      <c r="O83" s="27">
        <f t="shared" si="17"/>
        <v>9.0840841220803298E-2</v>
      </c>
      <c r="P83" s="28">
        <f t="shared" si="17"/>
        <v>8.7135172695521249E-2</v>
      </c>
      <c r="R83" s="32">
        <f t="shared" si="18"/>
        <v>18.028697894845543</v>
      </c>
      <c r="S83" s="32">
        <f t="shared" si="19"/>
        <v>19.62162170369351</v>
      </c>
      <c r="T83" s="32">
        <f t="shared" si="20"/>
        <v>18.821197302232591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3729.3905830436934</v>
      </c>
      <c r="F84" s="3">
        <v>4770.999999980656</v>
      </c>
      <c r="G84" s="7">
        <f t="shared" si="14"/>
        <v>8500.3905830243493</v>
      </c>
      <c r="H84" s="6">
        <v>400</v>
      </c>
      <c r="I84" s="3">
        <v>402</v>
      </c>
      <c r="J84" s="7">
        <f t="shared" si="15"/>
        <v>802</v>
      </c>
      <c r="K84" s="6">
        <v>0</v>
      </c>
      <c r="L84" s="3">
        <v>0</v>
      </c>
      <c r="M84" s="7">
        <f t="shared" si="16"/>
        <v>0</v>
      </c>
      <c r="N84" s="27">
        <f t="shared" si="17"/>
        <v>4.316424285930201E-2</v>
      </c>
      <c r="O84" s="27">
        <f t="shared" si="17"/>
        <v>5.4945181499685095E-2</v>
      </c>
      <c r="P84" s="28">
        <f t="shared" si="17"/>
        <v>4.906940162916984E-2</v>
      </c>
      <c r="R84" s="32">
        <f t="shared" si="18"/>
        <v>9.3234764576092335</v>
      </c>
      <c r="S84" s="32">
        <f t="shared" si="19"/>
        <v>11.868159203931979</v>
      </c>
      <c r="T84" s="32">
        <f t="shared" si="20"/>
        <v>10.598990751900685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3636.3324851333432</v>
      </c>
      <c r="F85" s="2">
        <v>8228.5872420811575</v>
      </c>
      <c r="G85" s="5">
        <f t="shared" si="14"/>
        <v>11864.919727214501</v>
      </c>
      <c r="H85" s="2">
        <v>184</v>
      </c>
      <c r="I85" s="2">
        <v>184</v>
      </c>
      <c r="J85" s="5">
        <f t="shared" si="15"/>
        <v>368</v>
      </c>
      <c r="K85" s="2">
        <v>0</v>
      </c>
      <c r="L85" s="2">
        <v>0</v>
      </c>
      <c r="M85" s="5">
        <f t="shared" si="16"/>
        <v>0</v>
      </c>
      <c r="N85" s="25">
        <f t="shared" si="17"/>
        <v>9.1493872914989519E-2</v>
      </c>
      <c r="O85" s="25">
        <f t="shared" si="17"/>
        <v>0.20703973535832221</v>
      </c>
      <c r="P85" s="26">
        <f t="shared" si="17"/>
        <v>0.14926680413665586</v>
      </c>
      <c r="R85" s="32">
        <f t="shared" si="18"/>
        <v>19.762676549637735</v>
      </c>
      <c r="S85" s="32">
        <f t="shared" si="19"/>
        <v>44.720582837397593</v>
      </c>
      <c r="T85" s="32">
        <f t="shared" si="20"/>
        <v>32.241629693517666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3358.9353770892003</v>
      </c>
      <c r="F86" s="3">
        <v>7842.0000000026439</v>
      </c>
      <c r="G86" s="7">
        <f t="shared" si="14"/>
        <v>11200.935377091844</v>
      </c>
      <c r="H86" s="6">
        <v>184</v>
      </c>
      <c r="I86" s="3">
        <v>184</v>
      </c>
      <c r="J86" s="7">
        <f t="shared" si="15"/>
        <v>368</v>
      </c>
      <c r="K86" s="6">
        <v>0</v>
      </c>
      <c r="L86" s="3">
        <v>0</v>
      </c>
      <c r="M86" s="7">
        <f t="shared" si="16"/>
        <v>0</v>
      </c>
      <c r="N86" s="27">
        <f t="shared" si="17"/>
        <v>8.4514275792300739E-2</v>
      </c>
      <c r="O86" s="27">
        <f t="shared" si="17"/>
        <v>0.19731280193243367</v>
      </c>
      <c r="P86" s="28">
        <f t="shared" si="17"/>
        <v>0.14091353886236721</v>
      </c>
      <c r="R86" s="32">
        <f t="shared" si="18"/>
        <v>18.255083571136957</v>
      </c>
      <c r="S86" s="32">
        <f t="shared" si="19"/>
        <v>42.619565217405672</v>
      </c>
      <c r="T86" s="32">
        <f t="shared" si="20"/>
        <v>30.437324394271315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1386809.3468385395</v>
      </c>
    </row>
    <row r="90" spans="2:20" x14ac:dyDescent="0.25">
      <c r="C90" s="51" t="s">
        <v>108</v>
      </c>
      <c r="D90" s="52">
        <f>+(SUMPRODUCT($D$5:$D$86,$J$5:$J$86)+SUMPRODUCT($D$5:$D$86,$M$5:$M$86))/1000</f>
        <v>31496.22201999999</v>
      </c>
    </row>
    <row r="91" spans="2:20" x14ac:dyDescent="0.25">
      <c r="C91" s="51" t="s">
        <v>107</v>
      </c>
      <c r="D91" s="52">
        <f>+(SUMPRODUCT($D$5:$D$86,$J$5:$J$86)*216+SUMPRODUCT($D$5:$D$86,$M$5:$M$86)*248)/1000</f>
        <v>7173425.0283199977</v>
      </c>
    </row>
    <row r="92" spans="2:20" x14ac:dyDescent="0.25">
      <c r="C92" s="51" t="s">
        <v>109</v>
      </c>
      <c r="D92" s="35">
        <f>+D89/D91</f>
        <v>0.19332596930525495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93"/>
  <sheetViews>
    <sheetView topLeftCell="A76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0.21653768017862418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1382.9999999955382</v>
      </c>
      <c r="F5" s="2">
        <v>1238.5633099137729</v>
      </c>
      <c r="G5" s="10">
        <f>+E5+F5</f>
        <v>2621.5633099093111</v>
      </c>
      <c r="H5" s="9">
        <v>135</v>
      </c>
      <c r="I5" s="9">
        <v>110</v>
      </c>
      <c r="J5" s="10">
        <f>+H5+I5</f>
        <v>245</v>
      </c>
      <c r="K5" s="9">
        <v>0</v>
      </c>
      <c r="L5" s="9">
        <v>0</v>
      </c>
      <c r="M5" s="10">
        <f>+K5+L5</f>
        <v>0</v>
      </c>
      <c r="N5" s="27">
        <f>+E5/(H5*216+K5*248)</f>
        <v>4.7427983538941641E-2</v>
      </c>
      <c r="O5" s="27">
        <f t="shared" ref="O5:O80" si="0">+F5/(I5*216+L5*248)</f>
        <v>5.2128085434081352E-2</v>
      </c>
      <c r="P5" s="28">
        <f t="shared" ref="P5:P80" si="1">+G5/(J5*216+M5*248)</f>
        <v>4.9538233369412529E-2</v>
      </c>
      <c r="R5" s="32">
        <f>+E5/(H5+K5)</f>
        <v>10.244444444411394</v>
      </c>
      <c r="S5" s="32">
        <f t="shared" ref="S5" si="2">+F5/(I5+L5)</f>
        <v>11.259666453761572</v>
      </c>
      <c r="T5" s="32">
        <f t="shared" ref="T5" si="3">+G5/(J5+M5)</f>
        <v>10.700258407793106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2342.7576180192964</v>
      </c>
      <c r="F6" s="2">
        <v>1982.6447714035662</v>
      </c>
      <c r="G6" s="5">
        <f t="shared" ref="G6:G69" si="4">+E6+F6</f>
        <v>4325.4023894228631</v>
      </c>
      <c r="H6" s="2">
        <v>135</v>
      </c>
      <c r="I6" s="2">
        <v>109</v>
      </c>
      <c r="J6" s="5">
        <f t="shared" ref="J6:J69" si="5">+H6+I6</f>
        <v>244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8.0341482099427181E-2</v>
      </c>
      <c r="O6" s="27">
        <f t="shared" si="0"/>
        <v>8.4210192465323061E-2</v>
      </c>
      <c r="P6" s="28">
        <f t="shared" si="1"/>
        <v>8.2069717467798703E-2</v>
      </c>
      <c r="R6" s="32">
        <f t="shared" ref="R6:R70" si="8">+E6/(H6+K6)</f>
        <v>17.353760133476271</v>
      </c>
      <c r="S6" s="32">
        <f t="shared" ref="S6:S70" si="9">+F6/(I6+L6)</f>
        <v>18.18940157250978</v>
      </c>
      <c r="T6" s="32">
        <f t="shared" ref="T6:T70" si="10">+G6/(J6+M6)</f>
        <v>17.727058973044521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2969.4038955070482</v>
      </c>
      <c r="F7" s="2">
        <v>2345.9047817407054</v>
      </c>
      <c r="G7" s="5">
        <f t="shared" si="4"/>
        <v>5315.3086772477536</v>
      </c>
      <c r="H7" s="2">
        <v>135</v>
      </c>
      <c r="I7" s="2">
        <v>109</v>
      </c>
      <c r="J7" s="5">
        <f t="shared" si="5"/>
        <v>244</v>
      </c>
      <c r="K7" s="2">
        <v>0</v>
      </c>
      <c r="L7" s="2">
        <v>0</v>
      </c>
      <c r="M7" s="5">
        <f t="shared" si="6"/>
        <v>0</v>
      </c>
      <c r="N7" s="27">
        <f t="shared" si="7"/>
        <v>0.1018314093109413</v>
      </c>
      <c r="O7" s="27">
        <f t="shared" si="0"/>
        <v>9.9639176934280732E-2</v>
      </c>
      <c r="P7" s="28">
        <f t="shared" si="1"/>
        <v>0.10085209238858063</v>
      </c>
      <c r="R7" s="32">
        <f t="shared" si="8"/>
        <v>21.995584411163321</v>
      </c>
      <c r="S7" s="32">
        <f t="shared" si="9"/>
        <v>21.522062217804638</v>
      </c>
      <c r="T7" s="32">
        <f t="shared" si="10"/>
        <v>21.784051955933418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3578.0286484915687</v>
      </c>
      <c r="F8" s="2">
        <v>2505.5151330163621</v>
      </c>
      <c r="G8" s="5">
        <f t="shared" si="4"/>
        <v>6083.5437815079313</v>
      </c>
      <c r="H8" s="2">
        <v>135</v>
      </c>
      <c r="I8" s="2">
        <v>109</v>
      </c>
      <c r="J8" s="5">
        <f t="shared" si="5"/>
        <v>244</v>
      </c>
      <c r="K8" s="2">
        <v>0</v>
      </c>
      <c r="L8" s="2">
        <v>0</v>
      </c>
      <c r="M8" s="5">
        <f t="shared" si="6"/>
        <v>0</v>
      </c>
      <c r="N8" s="27">
        <f t="shared" si="7"/>
        <v>0.12270331442014981</v>
      </c>
      <c r="O8" s="27">
        <f t="shared" si="0"/>
        <v>0.10641841373667865</v>
      </c>
      <c r="P8" s="28">
        <f t="shared" si="1"/>
        <v>0.11542850222958279</v>
      </c>
      <c r="R8" s="32">
        <f t="shared" si="8"/>
        <v>26.503915914752362</v>
      </c>
      <c r="S8" s="32">
        <f t="shared" si="9"/>
        <v>22.986377367122589</v>
      </c>
      <c r="T8" s="32">
        <f t="shared" si="10"/>
        <v>24.932556481589881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4532.3691419188754</v>
      </c>
      <c r="F9" s="2">
        <v>3030.2393974920578</v>
      </c>
      <c r="G9" s="5">
        <f t="shared" si="4"/>
        <v>7562.6085394109332</v>
      </c>
      <c r="H9" s="2">
        <v>135</v>
      </c>
      <c r="I9" s="2">
        <v>109</v>
      </c>
      <c r="J9" s="5">
        <f t="shared" si="5"/>
        <v>244</v>
      </c>
      <c r="K9" s="2">
        <v>0</v>
      </c>
      <c r="L9" s="2">
        <v>0</v>
      </c>
      <c r="M9" s="5">
        <f t="shared" si="6"/>
        <v>0</v>
      </c>
      <c r="N9" s="27">
        <f t="shared" si="7"/>
        <v>0.15543104053219736</v>
      </c>
      <c r="O9" s="27">
        <f t="shared" si="0"/>
        <v>0.12870537705963547</v>
      </c>
      <c r="P9" s="28">
        <f t="shared" si="1"/>
        <v>0.14349211709568407</v>
      </c>
      <c r="R9" s="32">
        <f t="shared" si="8"/>
        <v>33.573104754954635</v>
      </c>
      <c r="S9" s="32">
        <f t="shared" si="9"/>
        <v>27.800361444881265</v>
      </c>
      <c r="T9" s="32">
        <f t="shared" si="10"/>
        <v>30.99429729266776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5211.0335596628793</v>
      </c>
      <c r="F10" s="2">
        <v>3449.1805423541928</v>
      </c>
      <c r="G10" s="5">
        <f t="shared" si="4"/>
        <v>8660.2141020170711</v>
      </c>
      <c r="H10" s="2">
        <v>135</v>
      </c>
      <c r="I10" s="2">
        <v>109</v>
      </c>
      <c r="J10" s="5">
        <f t="shared" si="5"/>
        <v>244</v>
      </c>
      <c r="K10" s="2">
        <v>0</v>
      </c>
      <c r="L10" s="2">
        <v>0</v>
      </c>
      <c r="M10" s="5">
        <f t="shared" si="6"/>
        <v>0</v>
      </c>
      <c r="N10" s="27">
        <f t="shared" si="7"/>
        <v>0.178704854583775</v>
      </c>
      <c r="O10" s="27">
        <f t="shared" si="0"/>
        <v>0.14649934345710977</v>
      </c>
      <c r="P10" s="28">
        <f t="shared" si="1"/>
        <v>0.1643179664165352</v>
      </c>
      <c r="R10" s="32">
        <f t="shared" si="8"/>
        <v>38.600248590095404</v>
      </c>
      <c r="S10" s="32">
        <f t="shared" si="9"/>
        <v>31.643858186735713</v>
      </c>
      <c r="T10" s="32">
        <f t="shared" si="10"/>
        <v>35.492680745971604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6485.8307740103828</v>
      </c>
      <c r="F11" s="2">
        <v>4773.1992868040979</v>
      </c>
      <c r="G11" s="5">
        <f t="shared" si="4"/>
        <v>11259.030060814481</v>
      </c>
      <c r="H11" s="2">
        <v>135</v>
      </c>
      <c r="I11" s="2">
        <v>109</v>
      </c>
      <c r="J11" s="5">
        <f t="shared" si="5"/>
        <v>244</v>
      </c>
      <c r="K11" s="2">
        <v>0</v>
      </c>
      <c r="L11" s="2">
        <v>0</v>
      </c>
      <c r="M11" s="5">
        <f t="shared" si="6"/>
        <v>0</v>
      </c>
      <c r="N11" s="27">
        <f t="shared" si="7"/>
        <v>0.22242218017868254</v>
      </c>
      <c r="O11" s="27">
        <f t="shared" si="0"/>
        <v>0.20273527381940612</v>
      </c>
      <c r="P11" s="28">
        <f t="shared" si="1"/>
        <v>0.21362761955097301</v>
      </c>
      <c r="R11" s="32">
        <f t="shared" si="8"/>
        <v>48.043190918595428</v>
      </c>
      <c r="S11" s="32">
        <f t="shared" si="9"/>
        <v>43.790819144991723</v>
      </c>
      <c r="T11" s="32">
        <f t="shared" si="10"/>
        <v>46.143565823010164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6778.1463271569455</v>
      </c>
      <c r="F12" s="2">
        <v>4850.6235537454768</v>
      </c>
      <c r="G12" s="5">
        <f t="shared" si="4"/>
        <v>11628.769880902422</v>
      </c>
      <c r="H12" s="2">
        <v>135</v>
      </c>
      <c r="I12" s="2">
        <v>113</v>
      </c>
      <c r="J12" s="5">
        <f t="shared" si="5"/>
        <v>248</v>
      </c>
      <c r="K12" s="2">
        <v>0</v>
      </c>
      <c r="L12" s="2">
        <v>0</v>
      </c>
      <c r="M12" s="5">
        <f t="shared" si="6"/>
        <v>0</v>
      </c>
      <c r="N12" s="27">
        <f t="shared" si="7"/>
        <v>0.23244671903830402</v>
      </c>
      <c r="O12" s="27">
        <f t="shared" si="0"/>
        <v>0.19873088961592417</v>
      </c>
      <c r="P12" s="28">
        <f t="shared" si="1"/>
        <v>0.21708426450310675</v>
      </c>
      <c r="R12" s="32">
        <f t="shared" si="8"/>
        <v>50.208491312273672</v>
      </c>
      <c r="S12" s="32">
        <f t="shared" si="9"/>
        <v>42.92587215703962</v>
      </c>
      <c r="T12" s="32">
        <f t="shared" si="10"/>
        <v>46.890201132671059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6916.8194176130428</v>
      </c>
      <c r="F13" s="2">
        <v>4891.7513435461296</v>
      </c>
      <c r="G13" s="5">
        <f t="shared" si="4"/>
        <v>11808.570761159172</v>
      </c>
      <c r="H13" s="2">
        <v>146</v>
      </c>
      <c r="I13" s="2">
        <v>110</v>
      </c>
      <c r="J13" s="5">
        <f t="shared" si="5"/>
        <v>256</v>
      </c>
      <c r="K13" s="2">
        <v>0</v>
      </c>
      <c r="L13" s="2">
        <v>0</v>
      </c>
      <c r="M13" s="5">
        <f t="shared" si="6"/>
        <v>0</v>
      </c>
      <c r="N13" s="27">
        <f t="shared" si="7"/>
        <v>0.21933090492177329</v>
      </c>
      <c r="O13" s="27">
        <f t="shared" si="0"/>
        <v>0.20588179055328829</v>
      </c>
      <c r="P13" s="28">
        <f t="shared" si="1"/>
        <v>0.21355198859156488</v>
      </c>
      <c r="R13" s="32">
        <f t="shared" si="8"/>
        <v>47.375475463103029</v>
      </c>
      <c r="S13" s="32">
        <f t="shared" si="9"/>
        <v>44.470466759510266</v>
      </c>
      <c r="T13" s="32">
        <f t="shared" si="10"/>
        <v>46.127229535778014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8122.2135464307212</v>
      </c>
      <c r="F14" s="2">
        <v>5703.4167316050534</v>
      </c>
      <c r="G14" s="5">
        <f t="shared" si="4"/>
        <v>13825.630278035775</v>
      </c>
      <c r="H14" s="2">
        <v>156</v>
      </c>
      <c r="I14" s="2">
        <v>109</v>
      </c>
      <c r="J14" s="5">
        <f t="shared" si="5"/>
        <v>265</v>
      </c>
      <c r="K14" s="2">
        <v>0</v>
      </c>
      <c r="L14" s="2">
        <v>0</v>
      </c>
      <c r="M14" s="5">
        <f t="shared" si="6"/>
        <v>0</v>
      </c>
      <c r="N14" s="27">
        <f t="shared" si="7"/>
        <v>0.24104384931240269</v>
      </c>
      <c r="O14" s="27">
        <f t="shared" si="0"/>
        <v>0.24224501918132235</v>
      </c>
      <c r="P14" s="28">
        <f t="shared" si="1"/>
        <v>0.24153791540943004</v>
      </c>
      <c r="R14" s="32">
        <f t="shared" si="8"/>
        <v>52.065471451478984</v>
      </c>
      <c r="S14" s="32">
        <f t="shared" si="9"/>
        <v>52.324924143165624</v>
      </c>
      <c r="T14" s="32">
        <f t="shared" si="10"/>
        <v>52.172189728436884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14891.483677474171</v>
      </c>
      <c r="F15" s="2">
        <v>10699.405082738247</v>
      </c>
      <c r="G15" s="5">
        <f t="shared" si="4"/>
        <v>25590.888760212416</v>
      </c>
      <c r="H15" s="2">
        <v>242</v>
      </c>
      <c r="I15" s="2">
        <v>197</v>
      </c>
      <c r="J15" s="5">
        <f t="shared" si="5"/>
        <v>439</v>
      </c>
      <c r="K15" s="2">
        <v>123</v>
      </c>
      <c r="L15" s="2">
        <v>114</v>
      </c>
      <c r="M15" s="5">
        <f t="shared" si="6"/>
        <v>237</v>
      </c>
      <c r="N15" s="27">
        <f t="shared" si="7"/>
        <v>0.1799009818966146</v>
      </c>
      <c r="O15" s="27">
        <f t="shared" si="0"/>
        <v>0.15107033043513848</v>
      </c>
      <c r="P15" s="28">
        <f t="shared" si="1"/>
        <v>0.16660734869929958</v>
      </c>
      <c r="R15" s="32">
        <f t="shared" si="8"/>
        <v>40.798585417737456</v>
      </c>
      <c r="S15" s="32">
        <f t="shared" si="9"/>
        <v>34.403231777293399</v>
      </c>
      <c r="T15" s="32">
        <f t="shared" si="10"/>
        <v>37.856344319840851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26379.525170885005</v>
      </c>
      <c r="F16" s="2">
        <v>19439.347235218738</v>
      </c>
      <c r="G16" s="5">
        <f t="shared" si="4"/>
        <v>45818.872406103743</v>
      </c>
      <c r="H16" s="2">
        <v>248</v>
      </c>
      <c r="I16" s="2">
        <v>199</v>
      </c>
      <c r="J16" s="5">
        <f t="shared" si="5"/>
        <v>447</v>
      </c>
      <c r="K16" s="2">
        <v>239</v>
      </c>
      <c r="L16" s="2">
        <v>238</v>
      </c>
      <c r="M16" s="5">
        <f t="shared" si="6"/>
        <v>477</v>
      </c>
      <c r="N16" s="27">
        <f t="shared" si="7"/>
        <v>0.23377813869979622</v>
      </c>
      <c r="O16" s="27">
        <f t="shared" si="0"/>
        <v>0.19056688921671572</v>
      </c>
      <c r="P16" s="28">
        <f t="shared" si="1"/>
        <v>0.21326180558396515</v>
      </c>
      <c r="R16" s="32">
        <f t="shared" si="8"/>
        <v>54.16740281495894</v>
      </c>
      <c r="S16" s="32">
        <f t="shared" si="9"/>
        <v>44.483632117205353</v>
      </c>
      <c r="T16" s="32">
        <f t="shared" si="10"/>
        <v>49.587524249030025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27805.952823229702</v>
      </c>
      <c r="F17" s="2">
        <v>21006.090070877941</v>
      </c>
      <c r="G17" s="5">
        <f t="shared" si="4"/>
        <v>48812.042894107639</v>
      </c>
      <c r="H17" s="2">
        <v>247</v>
      </c>
      <c r="I17" s="2">
        <v>200</v>
      </c>
      <c r="J17" s="5">
        <f t="shared" si="5"/>
        <v>447</v>
      </c>
      <c r="K17" s="2">
        <v>239</v>
      </c>
      <c r="L17" s="2">
        <v>239</v>
      </c>
      <c r="M17" s="5">
        <f t="shared" si="6"/>
        <v>478</v>
      </c>
      <c r="N17" s="27">
        <f t="shared" si="7"/>
        <v>0.24689189536182077</v>
      </c>
      <c r="O17" s="27">
        <f t="shared" si="0"/>
        <v>0.20499346232022347</v>
      </c>
      <c r="P17" s="28">
        <f t="shared" si="1"/>
        <v>0.22693143012472403</v>
      </c>
      <c r="R17" s="32">
        <f t="shared" si="8"/>
        <v>57.2138946980035</v>
      </c>
      <c r="S17" s="32">
        <f t="shared" si="9"/>
        <v>47.849863487193488</v>
      </c>
      <c r="T17" s="32">
        <f t="shared" si="10"/>
        <v>52.769776101737989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34248.527094887024</v>
      </c>
      <c r="F18" s="2">
        <v>25280.998864362326</v>
      </c>
      <c r="G18" s="5">
        <f t="shared" si="4"/>
        <v>59529.525959249353</v>
      </c>
      <c r="H18" s="2">
        <v>229</v>
      </c>
      <c r="I18" s="2">
        <v>200</v>
      </c>
      <c r="J18" s="5">
        <f t="shared" si="5"/>
        <v>429</v>
      </c>
      <c r="K18" s="2">
        <v>239</v>
      </c>
      <c r="L18" s="2">
        <v>242</v>
      </c>
      <c r="M18" s="5">
        <f t="shared" si="6"/>
        <v>481</v>
      </c>
      <c r="N18" s="27">
        <f t="shared" si="7"/>
        <v>0.31496953258246602</v>
      </c>
      <c r="O18" s="27">
        <f t="shared" si="0"/>
        <v>0.24493294512829722</v>
      </c>
      <c r="P18" s="28">
        <f t="shared" si="1"/>
        <v>0.28086324242870725</v>
      </c>
      <c r="R18" s="32">
        <f t="shared" si="8"/>
        <v>73.180613450613293</v>
      </c>
      <c r="S18" s="32">
        <f t="shared" si="9"/>
        <v>57.196830009869515</v>
      </c>
      <c r="T18" s="32">
        <f t="shared" si="10"/>
        <v>65.417061493680606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39982.08352051508</v>
      </c>
      <c r="F19" s="2">
        <v>33102.530675663242</v>
      </c>
      <c r="G19" s="5">
        <f t="shared" si="4"/>
        <v>73084.614196178329</v>
      </c>
      <c r="H19" s="2">
        <v>221</v>
      </c>
      <c r="I19" s="2">
        <v>202</v>
      </c>
      <c r="J19" s="5">
        <f t="shared" si="5"/>
        <v>423</v>
      </c>
      <c r="K19" s="2">
        <v>239</v>
      </c>
      <c r="L19" s="2">
        <v>238</v>
      </c>
      <c r="M19" s="5">
        <f t="shared" si="6"/>
        <v>477</v>
      </c>
      <c r="N19" s="27">
        <f t="shared" si="7"/>
        <v>0.37363639653591396</v>
      </c>
      <c r="O19" s="27">
        <f t="shared" si="0"/>
        <v>0.32246074925638291</v>
      </c>
      <c r="P19" s="28">
        <f t="shared" si="1"/>
        <v>0.34857969988256604</v>
      </c>
      <c r="R19" s="32">
        <f t="shared" si="8"/>
        <v>86.91757287068495</v>
      </c>
      <c r="S19" s="32">
        <f t="shared" si="9"/>
        <v>75.233024262870998</v>
      </c>
      <c r="T19" s="32">
        <f t="shared" si="10"/>
        <v>81.205126884642581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45484.346359798423</v>
      </c>
      <c r="F20" s="2">
        <v>48354.714828447526</v>
      </c>
      <c r="G20" s="5">
        <f t="shared" si="4"/>
        <v>93839.061188245949</v>
      </c>
      <c r="H20" s="2">
        <v>403</v>
      </c>
      <c r="I20" s="2">
        <v>351</v>
      </c>
      <c r="J20" s="5">
        <f t="shared" si="5"/>
        <v>754</v>
      </c>
      <c r="K20" s="2">
        <v>239</v>
      </c>
      <c r="L20" s="2">
        <v>238</v>
      </c>
      <c r="M20" s="5">
        <f t="shared" si="6"/>
        <v>477</v>
      </c>
      <c r="N20" s="27">
        <f t="shared" si="7"/>
        <v>0.310855292234817</v>
      </c>
      <c r="O20" s="27">
        <f t="shared" si="0"/>
        <v>0.3586080897986319</v>
      </c>
      <c r="P20" s="28">
        <f t="shared" si="1"/>
        <v>0.3337567975111892</v>
      </c>
      <c r="R20" s="32">
        <f t="shared" si="8"/>
        <v>70.847891526165768</v>
      </c>
      <c r="S20" s="32">
        <f t="shared" si="9"/>
        <v>82.096290031320081</v>
      </c>
      <c r="T20" s="32">
        <f t="shared" si="10"/>
        <v>76.229944100930908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42909.476172420669</v>
      </c>
      <c r="F21" s="2">
        <v>48261.399246782261</v>
      </c>
      <c r="G21" s="5">
        <f t="shared" si="4"/>
        <v>91170.87541920293</v>
      </c>
      <c r="H21" s="2">
        <v>404</v>
      </c>
      <c r="I21" s="2">
        <v>353</v>
      </c>
      <c r="J21" s="5">
        <f t="shared" si="5"/>
        <v>757</v>
      </c>
      <c r="K21" s="2">
        <v>239</v>
      </c>
      <c r="L21" s="2">
        <v>238</v>
      </c>
      <c r="M21" s="5">
        <f t="shared" si="6"/>
        <v>477</v>
      </c>
      <c r="N21" s="27">
        <f t="shared" si="7"/>
        <v>0.29282549115862772</v>
      </c>
      <c r="O21" s="27">
        <f t="shared" si="0"/>
        <v>0.3567730147168835</v>
      </c>
      <c r="P21" s="28">
        <f t="shared" si="1"/>
        <v>0.32352124644865626</v>
      </c>
      <c r="R21" s="32">
        <f t="shared" si="8"/>
        <v>66.733244436113011</v>
      </c>
      <c r="S21" s="32">
        <f t="shared" si="9"/>
        <v>81.660574021628193</v>
      </c>
      <c r="T21" s="32">
        <f t="shared" si="10"/>
        <v>73.882394991250351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41170.772371216277</v>
      </c>
      <c r="F22" s="2">
        <v>46545.752153809393</v>
      </c>
      <c r="G22" s="5">
        <f t="shared" si="4"/>
        <v>87716.52452502567</v>
      </c>
      <c r="H22" s="2">
        <v>402</v>
      </c>
      <c r="I22" s="2">
        <v>354</v>
      </c>
      <c r="J22" s="5">
        <f t="shared" si="5"/>
        <v>756</v>
      </c>
      <c r="K22" s="2">
        <v>244</v>
      </c>
      <c r="L22" s="2">
        <v>238</v>
      </c>
      <c r="M22" s="5">
        <f t="shared" si="6"/>
        <v>482</v>
      </c>
      <c r="N22" s="27">
        <f t="shared" si="7"/>
        <v>0.27941940201987375</v>
      </c>
      <c r="O22" s="27">
        <f t="shared" si="0"/>
        <v>0.34354151034637304</v>
      </c>
      <c r="P22" s="28">
        <f t="shared" si="1"/>
        <v>0.3101364927767214</v>
      </c>
      <c r="R22" s="32">
        <f t="shared" si="8"/>
        <v>63.731845775876593</v>
      </c>
      <c r="S22" s="32">
        <f t="shared" si="9"/>
        <v>78.624581340894252</v>
      </c>
      <c r="T22" s="32">
        <f t="shared" si="10"/>
        <v>70.85341237885757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37978.599343622212</v>
      </c>
      <c r="F23" s="2">
        <v>40503.779427823225</v>
      </c>
      <c r="G23" s="5">
        <f t="shared" si="4"/>
        <v>78482.378771445437</v>
      </c>
      <c r="H23" s="2">
        <v>407</v>
      </c>
      <c r="I23" s="2">
        <v>357</v>
      </c>
      <c r="J23" s="5">
        <f t="shared" si="5"/>
        <v>764</v>
      </c>
      <c r="K23" s="2">
        <v>239</v>
      </c>
      <c r="L23" s="2">
        <v>239</v>
      </c>
      <c r="M23" s="5">
        <f t="shared" si="6"/>
        <v>478</v>
      </c>
      <c r="N23" s="27">
        <f t="shared" si="7"/>
        <v>0.2580348362839861</v>
      </c>
      <c r="O23" s="27">
        <f t="shared" si="0"/>
        <v>0.29698336628800465</v>
      </c>
      <c r="P23" s="28">
        <f t="shared" si="1"/>
        <v>0.27676740242709136</v>
      </c>
      <c r="R23" s="32">
        <f t="shared" si="8"/>
        <v>58.790401460715501</v>
      </c>
      <c r="S23" s="32">
        <f t="shared" si="9"/>
        <v>67.959361456079236</v>
      </c>
      <c r="T23" s="32">
        <f t="shared" si="10"/>
        <v>63.190321072017262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36165.867872915129</v>
      </c>
      <c r="F24" s="2">
        <v>38228.247138176623</v>
      </c>
      <c r="G24" s="5">
        <f t="shared" si="4"/>
        <v>74394.115011091752</v>
      </c>
      <c r="H24" s="2">
        <v>425</v>
      </c>
      <c r="I24" s="2">
        <v>381</v>
      </c>
      <c r="J24" s="5">
        <f t="shared" si="5"/>
        <v>806</v>
      </c>
      <c r="K24" s="2">
        <v>239</v>
      </c>
      <c r="L24" s="2">
        <v>239</v>
      </c>
      <c r="M24" s="5">
        <f t="shared" si="6"/>
        <v>478</v>
      </c>
      <c r="N24" s="27">
        <f t="shared" si="7"/>
        <v>0.23939491019457695</v>
      </c>
      <c r="O24" s="27">
        <f t="shared" si="0"/>
        <v>0.27003452148915447</v>
      </c>
      <c r="P24" s="28">
        <f t="shared" si="1"/>
        <v>0.25421717814069078</v>
      </c>
      <c r="R24" s="32">
        <f t="shared" si="8"/>
        <v>54.466668483305916</v>
      </c>
      <c r="S24" s="32">
        <f t="shared" si="9"/>
        <v>61.658463126091327</v>
      </c>
      <c r="T24" s="32">
        <f t="shared" si="10"/>
        <v>57.939341908949963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34986.814511365206</v>
      </c>
      <c r="F25" s="2">
        <v>36765.328115175143</v>
      </c>
      <c r="G25" s="5">
        <f t="shared" si="4"/>
        <v>71752.142626540357</v>
      </c>
      <c r="H25" s="2">
        <v>426</v>
      </c>
      <c r="I25" s="2">
        <v>385</v>
      </c>
      <c r="J25" s="5">
        <f t="shared" si="5"/>
        <v>811</v>
      </c>
      <c r="K25" s="2">
        <v>238</v>
      </c>
      <c r="L25" s="2">
        <v>239</v>
      </c>
      <c r="M25" s="5">
        <f t="shared" si="6"/>
        <v>477</v>
      </c>
      <c r="N25" s="27">
        <f t="shared" si="7"/>
        <v>0.23163939692376329</v>
      </c>
      <c r="O25" s="27">
        <f t="shared" si="0"/>
        <v>0.25812547822943682</v>
      </c>
      <c r="P25" s="28">
        <f t="shared" si="1"/>
        <v>0.24449399815498704</v>
      </c>
      <c r="R25" s="32">
        <f t="shared" si="8"/>
        <v>52.690985709887357</v>
      </c>
      <c r="S25" s="32">
        <f t="shared" si="9"/>
        <v>58.918795056370421</v>
      </c>
      <c r="T25" s="32">
        <f t="shared" si="10"/>
        <v>55.708185269053075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33929.902282392613</v>
      </c>
      <c r="F26" s="2">
        <v>35048.133547357895</v>
      </c>
      <c r="G26" s="5">
        <f t="shared" si="4"/>
        <v>68978.035829750501</v>
      </c>
      <c r="H26" s="2">
        <v>428</v>
      </c>
      <c r="I26" s="2">
        <v>401</v>
      </c>
      <c r="J26" s="5">
        <f t="shared" si="5"/>
        <v>829</v>
      </c>
      <c r="K26" s="2">
        <v>239</v>
      </c>
      <c r="L26" s="2">
        <v>238</v>
      </c>
      <c r="M26" s="5">
        <f t="shared" si="6"/>
        <v>477</v>
      </c>
      <c r="N26" s="27">
        <f t="shared" si="7"/>
        <v>0.22363500054305704</v>
      </c>
      <c r="O26" s="27">
        <f t="shared" si="0"/>
        <v>0.24064909054763728</v>
      </c>
      <c r="P26" s="28">
        <f t="shared" si="1"/>
        <v>0.23196810542692528</v>
      </c>
      <c r="R26" s="32">
        <f t="shared" si="8"/>
        <v>50.869418714231806</v>
      </c>
      <c r="S26" s="32">
        <f t="shared" si="9"/>
        <v>54.848409307289351</v>
      </c>
      <c r="T26" s="32">
        <f t="shared" si="10"/>
        <v>52.816260206547092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29491.832471340658</v>
      </c>
      <c r="F27" s="2">
        <v>33732.092976217064</v>
      </c>
      <c r="G27" s="5">
        <f t="shared" si="4"/>
        <v>63223.925447557718</v>
      </c>
      <c r="H27" s="2">
        <v>427</v>
      </c>
      <c r="I27" s="2">
        <v>404</v>
      </c>
      <c r="J27" s="5">
        <f t="shared" si="5"/>
        <v>831</v>
      </c>
      <c r="K27" s="2">
        <v>241</v>
      </c>
      <c r="L27" s="2">
        <v>233</v>
      </c>
      <c r="M27" s="5">
        <f t="shared" si="6"/>
        <v>474</v>
      </c>
      <c r="N27" s="27">
        <f t="shared" si="7"/>
        <v>0.19402521362724118</v>
      </c>
      <c r="O27" s="27">
        <f t="shared" si="0"/>
        <v>0.23255813921058591</v>
      </c>
      <c r="P27" s="28">
        <f t="shared" si="1"/>
        <v>0.21284077134859591</v>
      </c>
      <c r="R27" s="32">
        <f t="shared" si="8"/>
        <v>44.149449807396195</v>
      </c>
      <c r="S27" s="32">
        <f t="shared" si="9"/>
        <v>52.954620056855674</v>
      </c>
      <c r="T27" s="32">
        <f t="shared" si="10"/>
        <v>48.447452450235801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13402.230924345267</v>
      </c>
      <c r="F28" s="2">
        <v>12133.892948195709</v>
      </c>
      <c r="G28" s="5">
        <f t="shared" si="4"/>
        <v>25536.123872540978</v>
      </c>
      <c r="H28" s="2">
        <v>239</v>
      </c>
      <c r="I28" s="2">
        <v>217</v>
      </c>
      <c r="J28" s="5">
        <f t="shared" si="5"/>
        <v>456</v>
      </c>
      <c r="K28" s="2">
        <v>0</v>
      </c>
      <c r="L28" s="2">
        <v>0</v>
      </c>
      <c r="M28" s="5">
        <f t="shared" si="6"/>
        <v>0</v>
      </c>
      <c r="N28" s="27">
        <f t="shared" si="7"/>
        <v>0.25961240749157888</v>
      </c>
      <c r="O28" s="27">
        <f t="shared" si="0"/>
        <v>0.25887295076369066</v>
      </c>
      <c r="P28" s="28">
        <f t="shared" si="1"/>
        <v>0.25926051689957946</v>
      </c>
      <c r="R28" s="32">
        <f t="shared" si="8"/>
        <v>56.076280018181038</v>
      </c>
      <c r="S28" s="32">
        <f t="shared" si="9"/>
        <v>55.916557364957185</v>
      </c>
      <c r="T28" s="32">
        <f t="shared" si="10"/>
        <v>56.000271650309166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13304.173030644526</v>
      </c>
      <c r="F29" s="2">
        <v>11573.908133078079</v>
      </c>
      <c r="G29" s="5">
        <f t="shared" si="4"/>
        <v>24878.081163722607</v>
      </c>
      <c r="H29" s="2">
        <v>229</v>
      </c>
      <c r="I29" s="2">
        <v>216</v>
      </c>
      <c r="J29" s="5">
        <f t="shared" si="5"/>
        <v>445</v>
      </c>
      <c r="K29" s="2">
        <v>0</v>
      </c>
      <c r="L29" s="2">
        <v>0</v>
      </c>
      <c r="M29" s="5">
        <f t="shared" si="6"/>
        <v>0</v>
      </c>
      <c r="N29" s="27">
        <f t="shared" si="7"/>
        <v>0.26896678454319356</v>
      </c>
      <c r="O29" s="27">
        <f t="shared" si="0"/>
        <v>0.24806901862735939</v>
      </c>
      <c r="P29" s="28">
        <f t="shared" si="1"/>
        <v>0.25882314985146282</v>
      </c>
      <c r="R29" s="32">
        <f t="shared" si="8"/>
        <v>58.096825461329807</v>
      </c>
      <c r="S29" s="32">
        <f t="shared" si="9"/>
        <v>53.582908023509624</v>
      </c>
      <c r="T29" s="32">
        <f t="shared" si="10"/>
        <v>55.905800367915973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13216.607021429774</v>
      </c>
      <c r="F30" s="2">
        <v>11151.849143729289</v>
      </c>
      <c r="G30" s="5">
        <f t="shared" si="4"/>
        <v>24368.456165159063</v>
      </c>
      <c r="H30" s="2">
        <v>218</v>
      </c>
      <c r="I30" s="2">
        <v>218</v>
      </c>
      <c r="J30" s="5">
        <f t="shared" si="5"/>
        <v>436</v>
      </c>
      <c r="K30" s="2">
        <v>0</v>
      </c>
      <c r="L30" s="2">
        <v>0</v>
      </c>
      <c r="M30" s="5">
        <f t="shared" si="6"/>
        <v>0</v>
      </c>
      <c r="N30" s="27">
        <f t="shared" si="7"/>
        <v>0.28067887830083621</v>
      </c>
      <c r="O30" s="27">
        <f t="shared" si="0"/>
        <v>0.23682995972921528</v>
      </c>
      <c r="P30" s="28">
        <f t="shared" si="1"/>
        <v>0.25875441901502572</v>
      </c>
      <c r="R30" s="32">
        <f t="shared" si="8"/>
        <v>60.626637712980617</v>
      </c>
      <c r="S30" s="32">
        <f t="shared" si="9"/>
        <v>51.155271301510496</v>
      </c>
      <c r="T30" s="32">
        <f t="shared" si="10"/>
        <v>55.89095450724556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12515.705167525926</v>
      </c>
      <c r="F31" s="2">
        <v>10490.827452148755</v>
      </c>
      <c r="G31" s="5">
        <f t="shared" si="4"/>
        <v>23006.532619674683</v>
      </c>
      <c r="H31" s="2">
        <v>218</v>
      </c>
      <c r="I31" s="2">
        <v>218</v>
      </c>
      <c r="J31" s="5">
        <f t="shared" si="5"/>
        <v>436</v>
      </c>
      <c r="K31" s="2">
        <v>0</v>
      </c>
      <c r="L31" s="2">
        <v>0</v>
      </c>
      <c r="M31" s="5">
        <f t="shared" si="6"/>
        <v>0</v>
      </c>
      <c r="N31" s="27">
        <f t="shared" si="7"/>
        <v>0.26579394256553529</v>
      </c>
      <c r="O31" s="27">
        <f t="shared" si="0"/>
        <v>0.22279195234770546</v>
      </c>
      <c r="P31" s="28">
        <f t="shared" si="1"/>
        <v>0.24429294745662039</v>
      </c>
      <c r="R31" s="32">
        <f t="shared" si="8"/>
        <v>57.411491594155628</v>
      </c>
      <c r="S31" s="32">
        <f t="shared" si="9"/>
        <v>48.123061707104377</v>
      </c>
      <c r="T31" s="32">
        <f t="shared" si="10"/>
        <v>52.767276650630009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12182.954165572768</v>
      </c>
      <c r="F32" s="2">
        <v>10061.454187276495</v>
      </c>
      <c r="G32" s="5">
        <f t="shared" si="4"/>
        <v>22244.408352849263</v>
      </c>
      <c r="H32" s="2">
        <v>219</v>
      </c>
      <c r="I32" s="2">
        <v>218</v>
      </c>
      <c r="J32" s="5">
        <f t="shared" si="5"/>
        <v>437</v>
      </c>
      <c r="K32" s="2">
        <v>0</v>
      </c>
      <c r="L32" s="2">
        <v>0</v>
      </c>
      <c r="M32" s="5">
        <f t="shared" si="6"/>
        <v>0</v>
      </c>
      <c r="N32" s="27">
        <f t="shared" si="7"/>
        <v>0.25754596155870046</v>
      </c>
      <c r="O32" s="27">
        <f t="shared" si="0"/>
        <v>0.21367342395677233</v>
      </c>
      <c r="P32" s="28">
        <f t="shared" si="1"/>
        <v>0.23565989016918026</v>
      </c>
      <c r="R32" s="32">
        <f t="shared" si="8"/>
        <v>55.629927696679303</v>
      </c>
      <c r="S32" s="32">
        <f t="shared" si="9"/>
        <v>46.153459574662818</v>
      </c>
      <c r="T32" s="32">
        <f t="shared" si="10"/>
        <v>50.902536276542932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10163.597581617816</v>
      </c>
      <c r="F33" s="2">
        <v>7853.8720764538994</v>
      </c>
      <c r="G33" s="5">
        <f t="shared" si="4"/>
        <v>18017.469658071714</v>
      </c>
      <c r="H33" s="2">
        <v>221</v>
      </c>
      <c r="I33" s="2">
        <v>218</v>
      </c>
      <c r="J33" s="5">
        <f t="shared" si="5"/>
        <v>439</v>
      </c>
      <c r="K33" s="2">
        <v>0</v>
      </c>
      <c r="L33" s="2">
        <v>0</v>
      </c>
      <c r="M33" s="5">
        <f t="shared" si="6"/>
        <v>0</v>
      </c>
      <c r="N33" s="27">
        <f t="shared" si="7"/>
        <v>0.21291263578049724</v>
      </c>
      <c r="O33" s="27">
        <f t="shared" si="0"/>
        <v>0.16679137097464108</v>
      </c>
      <c r="P33" s="28">
        <f t="shared" si="1"/>
        <v>0.19000959312064153</v>
      </c>
      <c r="R33" s="32">
        <f t="shared" si="8"/>
        <v>45.989129328587403</v>
      </c>
      <c r="S33" s="32">
        <f t="shared" si="9"/>
        <v>36.026936130522472</v>
      </c>
      <c r="T33" s="32">
        <f t="shared" si="10"/>
        <v>41.04207211405857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3688.2489558969437</v>
      </c>
      <c r="F34" s="2">
        <v>4006.734938019039</v>
      </c>
      <c r="G34" s="5">
        <f t="shared" si="4"/>
        <v>7694.9838939159827</v>
      </c>
      <c r="H34" s="2">
        <v>215</v>
      </c>
      <c r="I34" s="2">
        <v>227</v>
      </c>
      <c r="J34" s="5">
        <f t="shared" si="5"/>
        <v>442</v>
      </c>
      <c r="K34" s="2">
        <v>0</v>
      </c>
      <c r="L34" s="2">
        <v>0</v>
      </c>
      <c r="M34" s="5">
        <f t="shared" si="6"/>
        <v>0</v>
      </c>
      <c r="N34" s="27">
        <f t="shared" si="7"/>
        <v>7.9419658826376915E-2</v>
      </c>
      <c r="O34" s="27">
        <f t="shared" si="0"/>
        <v>8.1716734745044844E-2</v>
      </c>
      <c r="P34" s="28">
        <f t="shared" si="1"/>
        <v>8.0599378811756148E-2</v>
      </c>
      <c r="R34" s="32">
        <f t="shared" si="8"/>
        <v>17.154646306497412</v>
      </c>
      <c r="S34" s="32">
        <f t="shared" si="9"/>
        <v>17.650814704929687</v>
      </c>
      <c r="T34" s="32">
        <f t="shared" si="10"/>
        <v>17.409465823339328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1727.0062433649523</v>
      </c>
      <c r="F35" s="2">
        <v>2267.8127546122191</v>
      </c>
      <c r="G35" s="5">
        <f t="shared" si="4"/>
        <v>3994.8189979771714</v>
      </c>
      <c r="H35" s="2">
        <v>217</v>
      </c>
      <c r="I35" s="2">
        <v>239</v>
      </c>
      <c r="J35" s="5">
        <f t="shared" si="5"/>
        <v>456</v>
      </c>
      <c r="K35" s="2">
        <v>0</v>
      </c>
      <c r="L35" s="2">
        <v>0</v>
      </c>
      <c r="M35" s="5">
        <f t="shared" si="6"/>
        <v>0</v>
      </c>
      <c r="N35" s="27">
        <f t="shared" si="7"/>
        <v>3.6845157948561025E-2</v>
      </c>
      <c r="O35" s="27">
        <f t="shared" si="0"/>
        <v>4.3929427293743592E-2</v>
      </c>
      <c r="P35" s="28">
        <f t="shared" si="1"/>
        <v>4.055818508342645E-2</v>
      </c>
      <c r="R35" s="32">
        <f t="shared" si="8"/>
        <v>7.9585541168891814</v>
      </c>
      <c r="S35" s="32">
        <f t="shared" si="9"/>
        <v>9.4887562954486153</v>
      </c>
      <c r="T35" s="32">
        <f t="shared" si="10"/>
        <v>8.7605679780201129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431.83064385284632</v>
      </c>
      <c r="F36" s="2">
        <v>453.00000000005258</v>
      </c>
      <c r="G36" s="7">
        <f t="shared" si="4"/>
        <v>884.8306438528989</v>
      </c>
      <c r="H36" s="3">
        <v>216</v>
      </c>
      <c r="I36" s="3">
        <v>239</v>
      </c>
      <c r="J36" s="7">
        <f t="shared" si="5"/>
        <v>455</v>
      </c>
      <c r="K36" s="3">
        <v>0</v>
      </c>
      <c r="L36" s="3">
        <v>0</v>
      </c>
      <c r="M36" s="7">
        <f t="shared" si="6"/>
        <v>0</v>
      </c>
      <c r="N36" s="27">
        <f t="shared" si="7"/>
        <v>9.2556293692739704E-3</v>
      </c>
      <c r="O36" s="27">
        <f t="shared" si="0"/>
        <v>8.774988377499857E-3</v>
      </c>
      <c r="P36" s="28">
        <f t="shared" si="1"/>
        <v>9.0031608043640507E-3</v>
      </c>
      <c r="R36" s="32">
        <f t="shared" si="8"/>
        <v>1.9992159437631773</v>
      </c>
      <c r="S36" s="32">
        <f t="shared" si="9"/>
        <v>1.895397489539969</v>
      </c>
      <c r="T36" s="32">
        <f t="shared" si="10"/>
        <v>1.9446827337426349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13323.058194070545</v>
      </c>
      <c r="F37" s="9">
        <v>17637.75654245551</v>
      </c>
      <c r="G37" s="10">
        <f t="shared" si="4"/>
        <v>30960.814736526056</v>
      </c>
      <c r="H37" s="9">
        <v>182</v>
      </c>
      <c r="I37" s="9">
        <v>183</v>
      </c>
      <c r="J37" s="10">
        <f t="shared" si="5"/>
        <v>365</v>
      </c>
      <c r="K37" s="9">
        <v>122</v>
      </c>
      <c r="L37" s="9">
        <v>121</v>
      </c>
      <c r="M37" s="10">
        <f t="shared" si="6"/>
        <v>243</v>
      </c>
      <c r="N37" s="25">
        <f t="shared" si="7"/>
        <v>0.19151130108772058</v>
      </c>
      <c r="O37" s="25">
        <f t="shared" si="0"/>
        <v>0.25364928299665657</v>
      </c>
      <c r="P37" s="26">
        <f t="shared" si="1"/>
        <v>0.22257314481629611</v>
      </c>
      <c r="R37" s="32">
        <f t="shared" si="8"/>
        <v>43.825849322600476</v>
      </c>
      <c r="S37" s="32">
        <f t="shared" si="9"/>
        <v>58.018935994919445</v>
      </c>
      <c r="T37" s="32">
        <f t="shared" si="10"/>
        <v>50.922392658759961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12877.42398094596</v>
      </c>
      <c r="F38" s="2">
        <v>17090.125573765359</v>
      </c>
      <c r="G38" s="5">
        <f t="shared" si="4"/>
        <v>29967.549554711317</v>
      </c>
      <c r="H38" s="2">
        <v>187</v>
      </c>
      <c r="I38" s="2">
        <v>183</v>
      </c>
      <c r="J38" s="5">
        <f t="shared" si="5"/>
        <v>370</v>
      </c>
      <c r="K38" s="2">
        <v>122</v>
      </c>
      <c r="L38" s="2">
        <v>124</v>
      </c>
      <c r="M38" s="5">
        <f t="shared" si="6"/>
        <v>246</v>
      </c>
      <c r="N38" s="27">
        <f t="shared" si="7"/>
        <v>0.18227584618030176</v>
      </c>
      <c r="O38" s="27">
        <f t="shared" si="0"/>
        <v>0.24317196320098688</v>
      </c>
      <c r="P38" s="28">
        <f t="shared" si="1"/>
        <v>0.21264439681760414</v>
      </c>
      <c r="R38" s="32">
        <f t="shared" si="8"/>
        <v>41.674511265197282</v>
      </c>
      <c r="S38" s="32">
        <f t="shared" si="9"/>
        <v>55.668161478063062</v>
      </c>
      <c r="T38" s="32">
        <f t="shared" si="10"/>
        <v>48.64861940699889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12615.061648506686</v>
      </c>
      <c r="F39" s="2">
        <v>16753.645094133892</v>
      </c>
      <c r="G39" s="5">
        <f t="shared" si="4"/>
        <v>29368.706742640577</v>
      </c>
      <c r="H39" s="2">
        <v>183</v>
      </c>
      <c r="I39" s="2">
        <v>183</v>
      </c>
      <c r="J39" s="5">
        <f t="shared" si="5"/>
        <v>366</v>
      </c>
      <c r="K39" s="2">
        <v>123</v>
      </c>
      <c r="L39" s="2">
        <v>122</v>
      </c>
      <c r="M39" s="5">
        <f t="shared" si="6"/>
        <v>245</v>
      </c>
      <c r="N39" s="27">
        <f t="shared" si="7"/>
        <v>0.18013281997524969</v>
      </c>
      <c r="O39" s="27">
        <f t="shared" si="0"/>
        <v>0.24007860102794182</v>
      </c>
      <c r="P39" s="28">
        <f t="shared" si="1"/>
        <v>0.21005254579333252</v>
      </c>
      <c r="R39" s="32">
        <f t="shared" si="8"/>
        <v>41.225691661786556</v>
      </c>
      <c r="S39" s="32">
        <f t="shared" si="9"/>
        <v>54.929983915193084</v>
      </c>
      <c r="T39" s="32">
        <f t="shared" si="10"/>
        <v>48.066623146711258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12537.666809285472</v>
      </c>
      <c r="F40" s="2">
        <v>16656.384776013918</v>
      </c>
      <c r="G40" s="5">
        <f t="shared" si="4"/>
        <v>29194.051585299392</v>
      </c>
      <c r="H40" s="2">
        <v>183</v>
      </c>
      <c r="I40" s="2">
        <v>151</v>
      </c>
      <c r="J40" s="5">
        <f t="shared" si="5"/>
        <v>334</v>
      </c>
      <c r="K40" s="2">
        <v>119</v>
      </c>
      <c r="L40" s="2">
        <v>123</v>
      </c>
      <c r="M40" s="5">
        <f t="shared" si="6"/>
        <v>242</v>
      </c>
      <c r="N40" s="27">
        <f t="shared" si="7"/>
        <v>0.18160004069069341</v>
      </c>
      <c r="O40" s="27">
        <f t="shared" si="0"/>
        <v>0.2638844229406514</v>
      </c>
      <c r="P40" s="28">
        <f t="shared" si="1"/>
        <v>0.22089930073622421</v>
      </c>
      <c r="R40" s="32">
        <f t="shared" si="8"/>
        <v>41.51545301087905</v>
      </c>
      <c r="S40" s="32">
        <f t="shared" si="9"/>
        <v>60.789725459904808</v>
      </c>
      <c r="T40" s="32">
        <f t="shared" si="10"/>
        <v>50.684117335589221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12464.866301718928</v>
      </c>
      <c r="F41" s="2">
        <v>16515.936417166806</v>
      </c>
      <c r="G41" s="5">
        <f t="shared" si="4"/>
        <v>28980.802718885734</v>
      </c>
      <c r="H41" s="2">
        <v>184</v>
      </c>
      <c r="I41" s="2">
        <v>152</v>
      </c>
      <c r="J41" s="5">
        <f t="shared" si="5"/>
        <v>336</v>
      </c>
      <c r="K41" s="2">
        <v>123</v>
      </c>
      <c r="L41" s="2">
        <v>123</v>
      </c>
      <c r="M41" s="5">
        <f t="shared" si="6"/>
        <v>246</v>
      </c>
      <c r="N41" s="27">
        <f t="shared" si="7"/>
        <v>0.17744087093894387</v>
      </c>
      <c r="O41" s="27">
        <f t="shared" si="0"/>
        <v>0.26076696376731728</v>
      </c>
      <c r="P41" s="28">
        <f t="shared" si="1"/>
        <v>0.21694815785487584</v>
      </c>
      <c r="R41" s="32">
        <f t="shared" si="8"/>
        <v>40.602170363905302</v>
      </c>
      <c r="S41" s="32">
        <f t="shared" si="9"/>
        <v>60.057950607879292</v>
      </c>
      <c r="T41" s="32">
        <f t="shared" si="10"/>
        <v>49.795193675061398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8681.4026542582415</v>
      </c>
      <c r="F42" s="2">
        <v>8833.9430614559533</v>
      </c>
      <c r="G42" s="5">
        <f t="shared" si="4"/>
        <v>17515.345715714197</v>
      </c>
      <c r="H42" s="2">
        <v>1</v>
      </c>
      <c r="I42" s="2">
        <v>0</v>
      </c>
      <c r="J42" s="5">
        <f t="shared" si="5"/>
        <v>1</v>
      </c>
      <c r="K42" s="2">
        <v>123</v>
      </c>
      <c r="L42" s="2">
        <v>124</v>
      </c>
      <c r="M42" s="5">
        <f t="shared" si="6"/>
        <v>247</v>
      </c>
      <c r="N42" s="27">
        <f t="shared" si="7"/>
        <v>0.28259774265163545</v>
      </c>
      <c r="O42" s="27">
        <f t="shared" si="0"/>
        <v>0.28726401734703283</v>
      </c>
      <c r="P42" s="28">
        <f t="shared" si="1"/>
        <v>0.28493209454246154</v>
      </c>
      <c r="R42" s="32">
        <f t="shared" si="8"/>
        <v>70.011311727889037</v>
      </c>
      <c r="S42" s="32">
        <f t="shared" si="9"/>
        <v>71.241476302064143</v>
      </c>
      <c r="T42" s="32">
        <f t="shared" si="10"/>
        <v>70.626394014976597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8325.6418104692875</v>
      </c>
      <c r="F43" s="2">
        <v>7945.553794890875</v>
      </c>
      <c r="G43" s="5">
        <f t="shared" si="4"/>
        <v>16271.195605360163</v>
      </c>
      <c r="H43" s="2">
        <v>1</v>
      </c>
      <c r="I43" s="2">
        <v>0</v>
      </c>
      <c r="J43" s="5">
        <f t="shared" si="5"/>
        <v>1</v>
      </c>
      <c r="K43" s="2">
        <v>123</v>
      </c>
      <c r="L43" s="2">
        <v>124</v>
      </c>
      <c r="M43" s="5">
        <f t="shared" si="6"/>
        <v>247</v>
      </c>
      <c r="N43" s="27">
        <f t="shared" si="7"/>
        <v>0.27101698601788043</v>
      </c>
      <c r="O43" s="27">
        <f t="shared" si="0"/>
        <v>0.25837518843947954</v>
      </c>
      <c r="P43" s="28">
        <f t="shared" si="1"/>
        <v>0.2646927968076549</v>
      </c>
      <c r="R43" s="32">
        <f t="shared" si="8"/>
        <v>67.142272665074898</v>
      </c>
      <c r="S43" s="32">
        <f t="shared" si="9"/>
        <v>64.077046732990922</v>
      </c>
      <c r="T43" s="32">
        <f t="shared" si="10"/>
        <v>65.609659699032918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8219.8928734676665</v>
      </c>
      <c r="F44" s="2">
        <v>7657.5526942510087</v>
      </c>
      <c r="G44" s="5">
        <f t="shared" si="4"/>
        <v>15877.445567718674</v>
      </c>
      <c r="H44" s="2">
        <v>1</v>
      </c>
      <c r="I44" s="2">
        <v>0</v>
      </c>
      <c r="J44" s="5">
        <f t="shared" si="5"/>
        <v>1</v>
      </c>
      <c r="K44" s="2">
        <v>123</v>
      </c>
      <c r="L44" s="2">
        <v>123</v>
      </c>
      <c r="M44" s="5">
        <f t="shared" si="6"/>
        <v>246</v>
      </c>
      <c r="N44" s="27">
        <f t="shared" si="7"/>
        <v>0.26757463780819229</v>
      </c>
      <c r="O44" s="27">
        <f t="shared" si="0"/>
        <v>0.25103437890935643</v>
      </c>
      <c r="P44" s="28">
        <f t="shared" si="1"/>
        <v>0.25933368560888986</v>
      </c>
      <c r="R44" s="32">
        <f t="shared" si="8"/>
        <v>66.289458656997311</v>
      </c>
      <c r="S44" s="32">
        <f t="shared" si="9"/>
        <v>62.256525969520396</v>
      </c>
      <c r="T44" s="32">
        <f t="shared" si="10"/>
        <v>64.281156144610023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8141.6954487482681</v>
      </c>
      <c r="F45" s="2">
        <v>7372.2085167246705</v>
      </c>
      <c r="G45" s="5">
        <f t="shared" si="4"/>
        <v>15513.903965472939</v>
      </c>
      <c r="H45" s="2">
        <v>1</v>
      </c>
      <c r="I45" s="2">
        <v>0</v>
      </c>
      <c r="J45" s="5">
        <f t="shared" si="5"/>
        <v>1</v>
      </c>
      <c r="K45" s="2">
        <v>122</v>
      </c>
      <c r="L45" s="2">
        <v>122</v>
      </c>
      <c r="M45" s="5">
        <f t="shared" si="6"/>
        <v>244</v>
      </c>
      <c r="N45" s="27">
        <f t="shared" si="7"/>
        <v>0.26718612000355302</v>
      </c>
      <c r="O45" s="27">
        <f t="shared" si="0"/>
        <v>0.2436610429906356</v>
      </c>
      <c r="P45" s="28">
        <f t="shared" si="1"/>
        <v>0.25546541900726089</v>
      </c>
      <c r="R45" s="32">
        <f t="shared" si="8"/>
        <v>66.192645924782667</v>
      </c>
      <c r="S45" s="32">
        <f t="shared" si="9"/>
        <v>60.427938661677629</v>
      </c>
      <c r="T45" s="32">
        <f t="shared" si="10"/>
        <v>63.322057001930361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8121.7444329091786</v>
      </c>
      <c r="F46" s="2">
        <v>7293.309662752793</v>
      </c>
      <c r="G46" s="5">
        <f t="shared" si="4"/>
        <v>15415.054095661972</v>
      </c>
      <c r="H46" s="2">
        <v>1</v>
      </c>
      <c r="I46" s="2">
        <v>0</v>
      </c>
      <c r="J46" s="5">
        <f t="shared" si="5"/>
        <v>1</v>
      </c>
      <c r="K46" s="2">
        <v>122</v>
      </c>
      <c r="L46" s="2">
        <v>124</v>
      </c>
      <c r="M46" s="5">
        <f t="shared" si="6"/>
        <v>246</v>
      </c>
      <c r="N46" s="27">
        <f t="shared" si="7"/>
        <v>0.26653138727058212</v>
      </c>
      <c r="O46" s="27">
        <f t="shared" si="0"/>
        <v>0.23716537665039</v>
      </c>
      <c r="P46" s="28">
        <f t="shared" si="1"/>
        <v>0.25178123114566137</v>
      </c>
      <c r="R46" s="32">
        <f t="shared" si="8"/>
        <v>66.03044254397706</v>
      </c>
      <c r="S46" s="32">
        <f t="shared" si="9"/>
        <v>58.81701340929672</v>
      </c>
      <c r="T46" s="32">
        <f t="shared" si="10"/>
        <v>62.409125893368305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8104.4679522977931</v>
      </c>
      <c r="F47" s="2">
        <v>7211.9722474170012</v>
      </c>
      <c r="G47" s="5">
        <f t="shared" si="4"/>
        <v>15316.440199714794</v>
      </c>
      <c r="H47" s="2">
        <v>1</v>
      </c>
      <c r="I47" s="2">
        <v>0</v>
      </c>
      <c r="J47" s="5">
        <f t="shared" si="5"/>
        <v>1</v>
      </c>
      <c r="K47" s="2">
        <v>122</v>
      </c>
      <c r="L47" s="2">
        <v>124</v>
      </c>
      <c r="M47" s="5">
        <f t="shared" si="6"/>
        <v>246</v>
      </c>
      <c r="N47" s="27">
        <f t="shared" si="7"/>
        <v>0.26596442479318039</v>
      </c>
      <c r="O47" s="27">
        <f t="shared" si="0"/>
        <v>0.23452042948156221</v>
      </c>
      <c r="P47" s="28">
        <f t="shared" si="1"/>
        <v>0.25017052462620532</v>
      </c>
      <c r="R47" s="32">
        <f t="shared" ref="R47" si="11">+E47/(H47+K47)</f>
        <v>65.889983352014582</v>
      </c>
      <c r="S47" s="32">
        <f t="shared" ref="S47" si="12">+F47/(I47+L47)</f>
        <v>58.161066511427428</v>
      </c>
      <c r="T47" s="32">
        <f t="shared" ref="T47" si="13">+G47/(J47+M47)</f>
        <v>62.009879351072044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6739.0959625194537</v>
      </c>
      <c r="F48" s="2">
        <v>6892.476138388065</v>
      </c>
      <c r="G48" s="5">
        <f t="shared" si="4"/>
        <v>13631.572100907519</v>
      </c>
      <c r="H48" s="2">
        <v>1</v>
      </c>
      <c r="I48" s="2">
        <v>0</v>
      </c>
      <c r="J48" s="5">
        <f t="shared" si="5"/>
        <v>1</v>
      </c>
      <c r="K48" s="2">
        <v>122</v>
      </c>
      <c r="L48" s="2">
        <v>124</v>
      </c>
      <c r="M48" s="5">
        <f t="shared" si="6"/>
        <v>246</v>
      </c>
      <c r="N48" s="27">
        <f t="shared" si="7"/>
        <v>0.22115699535703118</v>
      </c>
      <c r="O48" s="27">
        <f t="shared" si="0"/>
        <v>0.22413098785080857</v>
      </c>
      <c r="P48" s="28">
        <f t="shared" si="1"/>
        <v>0.22265079218782696</v>
      </c>
      <c r="R48" s="32">
        <f t="shared" si="8"/>
        <v>54.789398069263854</v>
      </c>
      <c r="S48" s="32">
        <f t="shared" si="9"/>
        <v>55.584484987000522</v>
      </c>
      <c r="T48" s="32">
        <f t="shared" si="10"/>
        <v>55.188551015819911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6670.3562890762314</v>
      </c>
      <c r="F49" s="2">
        <v>6592.235910419</v>
      </c>
      <c r="G49" s="5">
        <f t="shared" si="4"/>
        <v>13262.592199495231</v>
      </c>
      <c r="H49" s="2">
        <v>1</v>
      </c>
      <c r="I49" s="2">
        <v>0</v>
      </c>
      <c r="J49" s="5">
        <f t="shared" si="5"/>
        <v>1</v>
      </c>
      <c r="K49" s="2">
        <v>122</v>
      </c>
      <c r="L49" s="2">
        <v>124</v>
      </c>
      <c r="M49" s="5">
        <f t="shared" si="6"/>
        <v>246</v>
      </c>
      <c r="N49" s="27">
        <f t="shared" si="7"/>
        <v>0.21890116464545259</v>
      </c>
      <c r="O49" s="27">
        <f t="shared" si="0"/>
        <v>0.21436771300790192</v>
      </c>
      <c r="P49" s="28">
        <f t="shared" si="1"/>
        <v>0.21662407225100011</v>
      </c>
      <c r="R49" s="32">
        <f t="shared" si="8"/>
        <v>54.230538935579119</v>
      </c>
      <c r="S49" s="32">
        <f t="shared" si="9"/>
        <v>53.163192825959676</v>
      </c>
      <c r="T49" s="32">
        <f t="shared" si="10"/>
        <v>53.694705261114294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6610.3238731135489</v>
      </c>
      <c r="F50" s="2">
        <v>6586.6732977939355</v>
      </c>
      <c r="G50" s="5">
        <f t="shared" si="4"/>
        <v>13196.997170907485</v>
      </c>
      <c r="H50" s="2">
        <v>1</v>
      </c>
      <c r="I50" s="2">
        <v>0</v>
      </c>
      <c r="J50" s="5">
        <f t="shared" si="5"/>
        <v>1</v>
      </c>
      <c r="K50" s="2">
        <v>122</v>
      </c>
      <c r="L50" s="2">
        <v>124</v>
      </c>
      <c r="M50" s="5">
        <f t="shared" si="6"/>
        <v>246</v>
      </c>
      <c r="N50" s="27">
        <f t="shared" si="7"/>
        <v>0.21693108011005346</v>
      </c>
      <c r="O50" s="27">
        <f t="shared" si="0"/>
        <v>0.21418682680131162</v>
      </c>
      <c r="P50" s="28">
        <f t="shared" si="1"/>
        <v>0.21555267821291463</v>
      </c>
      <c r="R50" s="32">
        <f t="shared" si="8"/>
        <v>53.742470513118285</v>
      </c>
      <c r="S50" s="32">
        <f t="shared" si="9"/>
        <v>53.118333046725283</v>
      </c>
      <c r="T50" s="32">
        <f t="shared" si="10"/>
        <v>53.429138343755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6318.3692425295594</v>
      </c>
      <c r="F51" s="2">
        <v>6131.8598134639724</v>
      </c>
      <c r="G51" s="5">
        <f t="shared" si="4"/>
        <v>12450.229055993532</v>
      </c>
      <c r="H51" s="2">
        <v>1</v>
      </c>
      <c r="I51" s="2">
        <v>0</v>
      </c>
      <c r="J51" s="5">
        <f t="shared" si="5"/>
        <v>1</v>
      </c>
      <c r="K51" s="2">
        <v>121</v>
      </c>
      <c r="L51" s="2">
        <v>124</v>
      </c>
      <c r="M51" s="5">
        <f t="shared" si="6"/>
        <v>245</v>
      </c>
      <c r="N51" s="27">
        <f t="shared" si="7"/>
        <v>0.20905139103128506</v>
      </c>
      <c r="O51" s="27">
        <f t="shared" si="0"/>
        <v>0.19939710631711668</v>
      </c>
      <c r="P51" s="28">
        <f t="shared" si="1"/>
        <v>0.20418244975061553</v>
      </c>
      <c r="R51" s="32">
        <f t="shared" si="8"/>
        <v>51.789911824012783</v>
      </c>
      <c r="S51" s="32">
        <f t="shared" si="9"/>
        <v>49.450482366644941</v>
      </c>
      <c r="T51" s="32">
        <f t="shared" si="10"/>
        <v>50.610687219485904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6307.2783901643352</v>
      </c>
      <c r="F52" s="2">
        <v>6097.9362387545207</v>
      </c>
      <c r="G52" s="5">
        <f t="shared" si="4"/>
        <v>12405.214628918857</v>
      </c>
      <c r="H52" s="2">
        <v>1</v>
      </c>
      <c r="I52" s="2">
        <v>0</v>
      </c>
      <c r="J52" s="5">
        <f t="shared" si="5"/>
        <v>1</v>
      </c>
      <c r="K52" s="2">
        <v>116</v>
      </c>
      <c r="L52" s="2">
        <v>124</v>
      </c>
      <c r="M52" s="5">
        <f t="shared" si="6"/>
        <v>240</v>
      </c>
      <c r="N52" s="27">
        <f t="shared" si="7"/>
        <v>0.2176124203065255</v>
      </c>
      <c r="O52" s="27">
        <f t="shared" si="0"/>
        <v>0.19829397238405699</v>
      </c>
      <c r="P52" s="28">
        <f t="shared" si="1"/>
        <v>0.20766731332728769</v>
      </c>
      <c r="R52" s="32">
        <f t="shared" si="8"/>
        <v>53.90836230909688</v>
      </c>
      <c r="S52" s="32">
        <f t="shared" si="9"/>
        <v>49.176905151246132</v>
      </c>
      <c r="T52" s="32">
        <f t="shared" si="10"/>
        <v>51.473919622069943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6245.3359695912231</v>
      </c>
      <c r="F53" s="2">
        <v>6010.0971718121164</v>
      </c>
      <c r="G53" s="5">
        <f t="shared" si="4"/>
        <v>12255.43314140334</v>
      </c>
      <c r="H53" s="2">
        <v>1</v>
      </c>
      <c r="I53" s="2">
        <v>1</v>
      </c>
      <c r="J53" s="5">
        <f t="shared" si="5"/>
        <v>2</v>
      </c>
      <c r="K53" s="2">
        <v>116</v>
      </c>
      <c r="L53" s="2">
        <v>123</v>
      </c>
      <c r="M53" s="5">
        <f t="shared" si="6"/>
        <v>239</v>
      </c>
      <c r="N53" s="27">
        <f t="shared" si="7"/>
        <v>0.21547529566627185</v>
      </c>
      <c r="O53" s="27">
        <f t="shared" si="0"/>
        <v>0.195641183978259</v>
      </c>
      <c r="P53" s="28">
        <f t="shared" si="1"/>
        <v>0.20526988378338704</v>
      </c>
      <c r="R53" s="32">
        <f t="shared" si="8"/>
        <v>53.378939911036092</v>
      </c>
      <c r="S53" s="32">
        <f t="shared" si="9"/>
        <v>48.468525579129974</v>
      </c>
      <c r="T53" s="32">
        <f t="shared" si="10"/>
        <v>50.852419673872781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5983.2566759073288</v>
      </c>
      <c r="F54" s="2">
        <v>5809.2611727911672</v>
      </c>
      <c r="G54" s="5">
        <f t="shared" si="4"/>
        <v>11792.517848698495</v>
      </c>
      <c r="H54" s="2">
        <v>1</v>
      </c>
      <c r="I54" s="2">
        <v>1</v>
      </c>
      <c r="J54" s="5">
        <f t="shared" si="5"/>
        <v>2</v>
      </c>
      <c r="K54" s="2">
        <v>121</v>
      </c>
      <c r="L54" s="2">
        <v>123</v>
      </c>
      <c r="M54" s="5">
        <f t="shared" si="6"/>
        <v>244</v>
      </c>
      <c r="N54" s="27">
        <f t="shared" si="7"/>
        <v>0.19796375979047542</v>
      </c>
      <c r="O54" s="27">
        <f t="shared" si="0"/>
        <v>0.1891035538017958</v>
      </c>
      <c r="P54" s="28">
        <f t="shared" si="1"/>
        <v>0.19349760187546755</v>
      </c>
      <c r="R54" s="32">
        <f t="shared" si="8"/>
        <v>49.043087507437122</v>
      </c>
      <c r="S54" s="32">
        <f t="shared" si="9"/>
        <v>46.848880425735217</v>
      </c>
      <c r="T54" s="32">
        <f t="shared" si="10"/>
        <v>47.937064425603637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5075.8086810155773</v>
      </c>
      <c r="F55" s="2">
        <v>4829.9395141800833</v>
      </c>
      <c r="G55" s="5">
        <f t="shared" si="4"/>
        <v>9905.7481951956615</v>
      </c>
      <c r="H55" s="2">
        <v>1</v>
      </c>
      <c r="I55" s="2">
        <v>1</v>
      </c>
      <c r="J55" s="5">
        <f t="shared" si="5"/>
        <v>2</v>
      </c>
      <c r="K55" s="2">
        <v>112</v>
      </c>
      <c r="L55" s="2">
        <v>123</v>
      </c>
      <c r="M55" s="5">
        <f t="shared" si="6"/>
        <v>235</v>
      </c>
      <c r="N55" s="27">
        <f t="shared" si="7"/>
        <v>0.1813306902334802</v>
      </c>
      <c r="O55" s="27">
        <f t="shared" si="0"/>
        <v>0.15722459356054957</v>
      </c>
      <c r="P55" s="28">
        <f t="shared" si="1"/>
        <v>0.16871760790291015</v>
      </c>
      <c r="R55" s="32">
        <f t="shared" si="8"/>
        <v>44.918660893943162</v>
      </c>
      <c r="S55" s="32">
        <f t="shared" si="9"/>
        <v>38.951125114355513</v>
      </c>
      <c r="T55" s="32">
        <f t="shared" si="10"/>
        <v>41.796405886901525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4962.6592768311011</v>
      </c>
      <c r="F56" s="2">
        <v>4681.0878319526164</v>
      </c>
      <c r="G56" s="5">
        <f t="shared" si="4"/>
        <v>9643.7471087837184</v>
      </c>
      <c r="H56" s="2">
        <v>1</v>
      </c>
      <c r="I56" s="2">
        <v>1</v>
      </c>
      <c r="J56" s="5">
        <f t="shared" si="5"/>
        <v>2</v>
      </c>
      <c r="K56" s="2">
        <v>111</v>
      </c>
      <c r="L56" s="2">
        <v>123</v>
      </c>
      <c r="M56" s="5">
        <f t="shared" si="6"/>
        <v>234</v>
      </c>
      <c r="N56" s="27">
        <f t="shared" si="7"/>
        <v>0.17887324383041742</v>
      </c>
      <c r="O56" s="27">
        <f t="shared" si="0"/>
        <v>0.15237916119637424</v>
      </c>
      <c r="P56" s="28">
        <f t="shared" si="1"/>
        <v>0.16495188678133071</v>
      </c>
      <c r="R56" s="32">
        <f t="shared" si="8"/>
        <v>44.309457828849119</v>
      </c>
      <c r="S56" s="32">
        <f t="shared" si="9"/>
        <v>37.75070832219852</v>
      </c>
      <c r="T56" s="32">
        <f t="shared" si="10"/>
        <v>40.863335206710673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4466.2830839584958</v>
      </c>
      <c r="F57" s="2">
        <v>3927.7787785934984</v>
      </c>
      <c r="G57" s="5">
        <f t="shared" si="4"/>
        <v>8394.0618625519946</v>
      </c>
      <c r="H57" s="2">
        <v>1</v>
      </c>
      <c r="I57" s="2">
        <v>1</v>
      </c>
      <c r="J57" s="5">
        <f t="shared" si="5"/>
        <v>2</v>
      </c>
      <c r="K57" s="43">
        <v>109</v>
      </c>
      <c r="L57" s="2">
        <v>123</v>
      </c>
      <c r="M57" s="5">
        <f t="shared" si="6"/>
        <v>232</v>
      </c>
      <c r="N57" s="27">
        <f t="shared" si="7"/>
        <v>0.16391232692155372</v>
      </c>
      <c r="O57" s="27">
        <f t="shared" si="0"/>
        <v>0.12785738211567377</v>
      </c>
      <c r="P57" s="28">
        <f t="shared" si="1"/>
        <v>0.1448050969940656</v>
      </c>
      <c r="R57" s="32">
        <f t="shared" si="8"/>
        <v>40.602573490531782</v>
      </c>
      <c r="S57" s="32">
        <f t="shared" si="9"/>
        <v>31.67563531123789</v>
      </c>
      <c r="T57" s="32">
        <f t="shared" si="10"/>
        <v>35.872059241675188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4333.2558619188521</v>
      </c>
      <c r="F58" s="3">
        <v>3715.0000000013974</v>
      </c>
      <c r="G58" s="7">
        <f t="shared" si="4"/>
        <v>8048.25586192025</v>
      </c>
      <c r="H58" s="6">
        <v>1</v>
      </c>
      <c r="I58" s="3">
        <v>1</v>
      </c>
      <c r="J58" s="7">
        <f t="shared" si="5"/>
        <v>2</v>
      </c>
      <c r="K58" s="44">
        <v>113</v>
      </c>
      <c r="L58" s="3">
        <v>123</v>
      </c>
      <c r="M58" s="7">
        <f t="shared" si="6"/>
        <v>236</v>
      </c>
      <c r="N58" s="27">
        <f t="shared" si="7"/>
        <v>0.15344390445888287</v>
      </c>
      <c r="O58" s="27">
        <f t="shared" si="0"/>
        <v>0.12093098958337882</v>
      </c>
      <c r="P58" s="28">
        <f t="shared" si="1"/>
        <v>0.13650366115875592</v>
      </c>
      <c r="R58" s="32">
        <f t="shared" si="8"/>
        <v>38.011016332621509</v>
      </c>
      <c r="S58" s="32">
        <f t="shared" si="9"/>
        <v>29.959677419366109</v>
      </c>
      <c r="T58" s="32">
        <f t="shared" si="10"/>
        <v>33.816201100505253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5565.9913271648529</v>
      </c>
      <c r="F59" s="2">
        <v>7697.9011123085838</v>
      </c>
      <c r="G59" s="5">
        <f t="shared" si="4"/>
        <v>13263.892439473437</v>
      </c>
      <c r="H59" s="2">
        <v>3</v>
      </c>
      <c r="I59" s="2">
        <v>3</v>
      </c>
      <c r="J59" s="10">
        <f t="shared" si="5"/>
        <v>6</v>
      </c>
      <c r="K59" s="2">
        <v>116</v>
      </c>
      <c r="L59" s="2">
        <v>115</v>
      </c>
      <c r="M59" s="10">
        <f t="shared" si="6"/>
        <v>231</v>
      </c>
      <c r="N59" s="25">
        <f t="shared" si="7"/>
        <v>0.18921645795365968</v>
      </c>
      <c r="O59" s="25">
        <f t="shared" si="0"/>
        <v>0.26391597340608147</v>
      </c>
      <c r="P59" s="26">
        <f t="shared" si="1"/>
        <v>0.22640810527573121</v>
      </c>
      <c r="R59" s="32">
        <f t="shared" si="8"/>
        <v>46.773036362729854</v>
      </c>
      <c r="S59" s="32">
        <f t="shared" si="9"/>
        <v>65.236450104310038</v>
      </c>
      <c r="T59" s="32">
        <f t="shared" si="10"/>
        <v>55.965790883854162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5269.3667958686783</v>
      </c>
      <c r="F60" s="2">
        <v>7604.5990820895604</v>
      </c>
      <c r="G60" s="5">
        <f t="shared" si="4"/>
        <v>12873.965877958239</v>
      </c>
      <c r="H60" s="2">
        <v>3</v>
      </c>
      <c r="I60" s="2">
        <v>3</v>
      </c>
      <c r="J60" s="5">
        <f t="shared" si="5"/>
        <v>6</v>
      </c>
      <c r="K60" s="2">
        <v>116</v>
      </c>
      <c r="L60" s="2">
        <v>116</v>
      </c>
      <c r="M60" s="5">
        <f t="shared" si="6"/>
        <v>232</v>
      </c>
      <c r="N60" s="27">
        <f t="shared" si="7"/>
        <v>0.17913267595419766</v>
      </c>
      <c r="O60" s="27">
        <f t="shared" si="0"/>
        <v>0.25851914203459209</v>
      </c>
      <c r="P60" s="28">
        <f t="shared" si="1"/>
        <v>0.21882590899439486</v>
      </c>
      <c r="R60" s="32">
        <f t="shared" si="8"/>
        <v>44.280393242593938</v>
      </c>
      <c r="S60" s="32">
        <f t="shared" si="9"/>
        <v>63.904193967139165</v>
      </c>
      <c r="T60" s="32">
        <f t="shared" si="10"/>
        <v>54.092293604866548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4940.912545419189</v>
      </c>
      <c r="F61" s="2">
        <v>7327.3541873775284</v>
      </c>
      <c r="G61" s="5">
        <f t="shared" si="4"/>
        <v>12268.266732796717</v>
      </c>
      <c r="H61" s="2">
        <v>3</v>
      </c>
      <c r="I61" s="2">
        <v>3</v>
      </c>
      <c r="J61" s="5">
        <f t="shared" si="5"/>
        <v>6</v>
      </c>
      <c r="K61" s="2">
        <v>116</v>
      </c>
      <c r="L61" s="2">
        <v>116</v>
      </c>
      <c r="M61" s="5">
        <f t="shared" si="6"/>
        <v>232</v>
      </c>
      <c r="N61" s="27">
        <f t="shared" si="7"/>
        <v>0.16796683931939044</v>
      </c>
      <c r="O61" s="27">
        <f t="shared" si="0"/>
        <v>0.24909417280995133</v>
      </c>
      <c r="P61" s="28">
        <f t="shared" si="1"/>
        <v>0.20853050606467088</v>
      </c>
      <c r="R61" s="32">
        <f t="shared" si="8"/>
        <v>41.520273490917553</v>
      </c>
      <c r="S61" s="32">
        <f t="shared" si="9"/>
        <v>61.574404935945616</v>
      </c>
      <c r="T61" s="32">
        <f t="shared" si="10"/>
        <v>51.547339213431584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4767.7610174030333</v>
      </c>
      <c r="F62" s="2">
        <v>7033.8540325842578</v>
      </c>
      <c r="G62" s="5">
        <f t="shared" si="4"/>
        <v>11801.615049987291</v>
      </c>
      <c r="H62" s="2">
        <v>3</v>
      </c>
      <c r="I62" s="2">
        <v>3</v>
      </c>
      <c r="J62" s="5">
        <f t="shared" si="5"/>
        <v>6</v>
      </c>
      <c r="K62" s="2">
        <v>116</v>
      </c>
      <c r="L62" s="2">
        <v>116</v>
      </c>
      <c r="M62" s="5">
        <f t="shared" si="6"/>
        <v>232</v>
      </c>
      <c r="N62" s="27">
        <f t="shared" si="7"/>
        <v>0.16208053499466391</v>
      </c>
      <c r="O62" s="27">
        <f t="shared" si="0"/>
        <v>0.23911660431684315</v>
      </c>
      <c r="P62" s="28">
        <f t="shared" si="1"/>
        <v>0.20059856965575351</v>
      </c>
      <c r="R62" s="32">
        <f t="shared" si="8"/>
        <v>40.065218633638935</v>
      </c>
      <c r="S62" s="32">
        <f t="shared" si="9"/>
        <v>59.10801708053998</v>
      </c>
      <c r="T62" s="32">
        <f t="shared" si="10"/>
        <v>49.586617857089458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4666.5828673838159</v>
      </c>
      <c r="F63" s="2">
        <v>6741.9117716874252</v>
      </c>
      <c r="G63" s="5">
        <f t="shared" si="4"/>
        <v>11408.494639071241</v>
      </c>
      <c r="H63" s="2">
        <v>3</v>
      </c>
      <c r="I63" s="2">
        <v>3</v>
      </c>
      <c r="J63" s="5">
        <f t="shared" si="5"/>
        <v>6</v>
      </c>
      <c r="K63" s="2">
        <v>116</v>
      </c>
      <c r="L63" s="2">
        <v>116</v>
      </c>
      <c r="M63" s="5">
        <f t="shared" si="6"/>
        <v>232</v>
      </c>
      <c r="N63" s="27">
        <f t="shared" si="7"/>
        <v>0.15864097319091025</v>
      </c>
      <c r="O63" s="27">
        <f t="shared" si="0"/>
        <v>0.22919199658986353</v>
      </c>
      <c r="P63" s="28">
        <f t="shared" si="1"/>
        <v>0.19391648489038688</v>
      </c>
      <c r="R63" s="32">
        <f t="shared" si="8"/>
        <v>39.214982078855599</v>
      </c>
      <c r="S63" s="32">
        <f t="shared" si="9"/>
        <v>56.654720770482562</v>
      </c>
      <c r="T63" s="32">
        <f t="shared" si="10"/>
        <v>47.934851424669084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4479.127940356675</v>
      </c>
      <c r="F64" s="2">
        <v>6170.8989466125076</v>
      </c>
      <c r="G64" s="5">
        <f t="shared" si="4"/>
        <v>10650.026886969183</v>
      </c>
      <c r="H64" s="2">
        <v>3</v>
      </c>
      <c r="I64" s="2">
        <v>3</v>
      </c>
      <c r="J64" s="5">
        <f t="shared" si="5"/>
        <v>6</v>
      </c>
      <c r="K64" s="2">
        <v>115</v>
      </c>
      <c r="L64" s="2">
        <v>117</v>
      </c>
      <c r="M64" s="5">
        <f t="shared" si="6"/>
        <v>232</v>
      </c>
      <c r="N64" s="27">
        <f t="shared" si="7"/>
        <v>0.15356308078567865</v>
      </c>
      <c r="O64" s="27">
        <f t="shared" si="0"/>
        <v>0.20802652867490923</v>
      </c>
      <c r="P64" s="28">
        <f t="shared" si="1"/>
        <v>0.18102438956637854</v>
      </c>
      <c r="R64" s="32">
        <f t="shared" si="8"/>
        <v>37.958711358954872</v>
      </c>
      <c r="S64" s="32">
        <f t="shared" si="9"/>
        <v>51.424157888437563</v>
      </c>
      <c r="T64" s="32">
        <f t="shared" si="10"/>
        <v>44.748012130122618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4057.7245326745929</v>
      </c>
      <c r="F65" s="2">
        <v>5379.969650524743</v>
      </c>
      <c r="G65" s="5">
        <f t="shared" si="4"/>
        <v>9437.6941831993354</v>
      </c>
      <c r="H65" s="2">
        <v>3</v>
      </c>
      <c r="I65" s="2">
        <v>3</v>
      </c>
      <c r="J65" s="5">
        <f t="shared" si="5"/>
        <v>6</v>
      </c>
      <c r="K65" s="2">
        <v>109</v>
      </c>
      <c r="L65" s="2">
        <v>115</v>
      </c>
      <c r="M65" s="5">
        <f t="shared" si="6"/>
        <v>224</v>
      </c>
      <c r="N65" s="27">
        <f t="shared" si="7"/>
        <v>0.14659409438853299</v>
      </c>
      <c r="O65" s="27">
        <f t="shared" si="0"/>
        <v>0.18444767041020102</v>
      </c>
      <c r="P65" s="28">
        <f t="shared" si="1"/>
        <v>0.16601629227412285</v>
      </c>
      <c r="R65" s="32">
        <f t="shared" si="8"/>
        <v>36.229683327451724</v>
      </c>
      <c r="S65" s="32">
        <f t="shared" si="9"/>
        <v>45.592963140040197</v>
      </c>
      <c r="T65" s="32">
        <f t="shared" si="10"/>
        <v>41.033452970431895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1591.072054506712</v>
      </c>
      <c r="F66" s="2">
        <v>2195.05814480667</v>
      </c>
      <c r="G66" s="5">
        <f t="shared" si="4"/>
        <v>3786.130199313382</v>
      </c>
      <c r="H66" s="2">
        <v>3</v>
      </c>
      <c r="I66" s="2">
        <v>3</v>
      </c>
      <c r="J66" s="5">
        <f t="shared" si="5"/>
        <v>6</v>
      </c>
      <c r="K66" s="2">
        <v>59</v>
      </c>
      <c r="L66" s="2">
        <v>59</v>
      </c>
      <c r="M66" s="5">
        <f t="shared" si="6"/>
        <v>118</v>
      </c>
      <c r="N66" s="27">
        <f t="shared" si="7"/>
        <v>0.10412775225829267</v>
      </c>
      <c r="O66" s="27">
        <f t="shared" si="0"/>
        <v>0.14365563774912762</v>
      </c>
      <c r="P66" s="28">
        <f t="shared" si="1"/>
        <v>0.12389169500371014</v>
      </c>
      <c r="R66" s="32">
        <f t="shared" si="8"/>
        <v>25.662452492043741</v>
      </c>
      <c r="S66" s="32">
        <f t="shared" si="9"/>
        <v>35.40416362591403</v>
      </c>
      <c r="T66" s="32">
        <f t="shared" si="10"/>
        <v>30.533308058978886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1512.4978915429483</v>
      </c>
      <c r="F67" s="2">
        <v>2098.9041412404008</v>
      </c>
      <c r="G67" s="5">
        <f t="shared" si="4"/>
        <v>3611.4020327833491</v>
      </c>
      <c r="H67" s="2">
        <v>3</v>
      </c>
      <c r="I67" s="2">
        <v>3</v>
      </c>
      <c r="J67" s="5">
        <f t="shared" si="5"/>
        <v>6</v>
      </c>
      <c r="K67" s="2">
        <v>59</v>
      </c>
      <c r="L67" s="2">
        <v>59</v>
      </c>
      <c r="M67" s="5">
        <f t="shared" si="6"/>
        <v>118</v>
      </c>
      <c r="N67" s="27">
        <f t="shared" si="7"/>
        <v>9.8985464106213894E-2</v>
      </c>
      <c r="O67" s="27">
        <f t="shared" si="0"/>
        <v>0.13736283646861261</v>
      </c>
      <c r="P67" s="28">
        <f t="shared" si="1"/>
        <v>0.11817415028741325</v>
      </c>
      <c r="R67" s="32">
        <f t="shared" si="8"/>
        <v>24.395127282950778</v>
      </c>
      <c r="S67" s="32">
        <f t="shared" si="9"/>
        <v>33.853292600651628</v>
      </c>
      <c r="T67" s="32">
        <f t="shared" si="10"/>
        <v>29.124209941801201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1413.8943351524942</v>
      </c>
      <c r="F68" s="2">
        <v>2000.0077314160096</v>
      </c>
      <c r="G68" s="5">
        <f t="shared" si="4"/>
        <v>3413.9020665685039</v>
      </c>
      <c r="H68" s="2">
        <v>3</v>
      </c>
      <c r="I68" s="2">
        <v>3</v>
      </c>
      <c r="J68" s="5">
        <f t="shared" si="5"/>
        <v>6</v>
      </c>
      <c r="K68" s="2">
        <v>56</v>
      </c>
      <c r="L68" s="2">
        <v>59</v>
      </c>
      <c r="M68" s="5">
        <f t="shared" si="6"/>
        <v>115</v>
      </c>
      <c r="N68" s="27">
        <f t="shared" si="7"/>
        <v>9.7268460040760479E-2</v>
      </c>
      <c r="O68" s="27">
        <f t="shared" si="0"/>
        <v>0.13089055833874408</v>
      </c>
      <c r="P68" s="28">
        <f t="shared" si="1"/>
        <v>0.11449899606146043</v>
      </c>
      <c r="R68" s="32">
        <f t="shared" si="8"/>
        <v>23.964310765296513</v>
      </c>
      <c r="S68" s="32">
        <f t="shared" si="9"/>
        <v>32.258189216387251</v>
      </c>
      <c r="T68" s="32">
        <f t="shared" si="10"/>
        <v>28.214066665855405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769.20479271063073</v>
      </c>
      <c r="F69" s="2">
        <v>985.00000000343402</v>
      </c>
      <c r="G69" s="7">
        <f t="shared" si="4"/>
        <v>1754.2047927140648</v>
      </c>
      <c r="H69" s="6">
        <v>3</v>
      </c>
      <c r="I69" s="3">
        <v>3</v>
      </c>
      <c r="J69" s="7">
        <f t="shared" si="5"/>
        <v>6</v>
      </c>
      <c r="K69" s="6">
        <v>59</v>
      </c>
      <c r="L69" s="3">
        <v>59</v>
      </c>
      <c r="M69" s="7">
        <f t="shared" si="6"/>
        <v>118</v>
      </c>
      <c r="N69" s="27">
        <f t="shared" si="7"/>
        <v>5.0340627795198344E-2</v>
      </c>
      <c r="O69" s="27">
        <f t="shared" si="0"/>
        <v>6.446335078556506E-2</v>
      </c>
      <c r="P69" s="28">
        <f t="shared" si="1"/>
        <v>5.7401989290381698E-2</v>
      </c>
      <c r="R69" s="32">
        <f t="shared" si="8"/>
        <v>12.406528914687593</v>
      </c>
      <c r="S69" s="32">
        <f t="shared" si="9"/>
        <v>15.887096774248937</v>
      </c>
      <c r="T69" s="32">
        <f t="shared" si="10"/>
        <v>14.146812844468265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8810.9999999466745</v>
      </c>
      <c r="F70" s="2">
        <v>5522.4501017984167</v>
      </c>
      <c r="G70" s="10">
        <f t="shared" ref="G70:G86" si="14">+E70+F70</f>
        <v>14333.450101745091</v>
      </c>
      <c r="H70" s="2">
        <v>411</v>
      </c>
      <c r="I70" s="2">
        <v>404</v>
      </c>
      <c r="J70" s="10">
        <f t="shared" ref="J70:J86" si="15">+H70+I70</f>
        <v>815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9.9249797241897295E-2</v>
      </c>
      <c r="O70" s="25">
        <f t="shared" si="0"/>
        <v>6.3284402523359193E-2</v>
      </c>
      <c r="P70" s="26">
        <f t="shared" si="1"/>
        <v>8.1421552497983926E-2</v>
      </c>
      <c r="R70" s="32">
        <f t="shared" si="8"/>
        <v>21.437956204249815</v>
      </c>
      <c r="S70" s="32">
        <f t="shared" si="9"/>
        <v>13.669430945045585</v>
      </c>
      <c r="T70" s="32">
        <f t="shared" si="10"/>
        <v>17.587055339564529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12350.105258851401</v>
      </c>
      <c r="F71" s="2">
        <v>8371.9997786821132</v>
      </c>
      <c r="G71" s="5">
        <f t="shared" si="14"/>
        <v>20722.105037533514</v>
      </c>
      <c r="H71" s="2">
        <v>411</v>
      </c>
      <c r="I71" s="2">
        <v>404</v>
      </c>
      <c r="J71" s="5">
        <f t="shared" si="15"/>
        <v>815</v>
      </c>
      <c r="K71" s="2">
        <v>0</v>
      </c>
      <c r="L71" s="2">
        <v>0</v>
      </c>
      <c r="M71" s="5">
        <f t="shared" si="16"/>
        <v>0</v>
      </c>
      <c r="N71" s="27">
        <f t="shared" si="17"/>
        <v>0.13911536067012933</v>
      </c>
      <c r="O71" s="27">
        <f t="shared" si="0"/>
        <v>9.5938758006533204E-2</v>
      </c>
      <c r="P71" s="28">
        <f t="shared" si="1"/>
        <v>0.11771248033136511</v>
      </c>
      <c r="R71" s="32">
        <f t="shared" ref="R71:R86" si="18">+E71/(H71+K71)</f>
        <v>30.048917904747935</v>
      </c>
      <c r="S71" s="32">
        <f t="shared" ref="S71:S86" si="19">+F71/(I71+L71)</f>
        <v>20.722771729411171</v>
      </c>
      <c r="T71" s="32">
        <f t="shared" ref="T71:T86" si="20">+G71/(J71+M71)</f>
        <v>25.425895751574863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20142.431970286427</v>
      </c>
      <c r="F72" s="2">
        <v>14746.746609480229</v>
      </c>
      <c r="G72" s="5">
        <f t="shared" si="14"/>
        <v>34889.178579766653</v>
      </c>
      <c r="H72" s="2">
        <v>417</v>
      </c>
      <c r="I72" s="2">
        <v>404</v>
      </c>
      <c r="J72" s="5">
        <f t="shared" si="15"/>
        <v>821</v>
      </c>
      <c r="K72" s="2">
        <v>0</v>
      </c>
      <c r="L72" s="2">
        <v>0</v>
      </c>
      <c r="M72" s="5">
        <f t="shared" si="16"/>
        <v>0</v>
      </c>
      <c r="N72" s="27">
        <f t="shared" si="17"/>
        <v>0.22362589895068863</v>
      </c>
      <c r="O72" s="27">
        <f t="shared" si="0"/>
        <v>0.16899003723735137</v>
      </c>
      <c r="P72" s="28">
        <f t="shared" si="1"/>
        <v>0.1967405297275604</v>
      </c>
      <c r="R72" s="32">
        <f t="shared" si="18"/>
        <v>48.303194173348743</v>
      </c>
      <c r="S72" s="32">
        <f t="shared" si="19"/>
        <v>36.501848043267891</v>
      </c>
      <c r="T72" s="32">
        <f t="shared" si="20"/>
        <v>42.495954421153051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23187.247833538626</v>
      </c>
      <c r="F73" s="2">
        <v>16578.480634508102</v>
      </c>
      <c r="G73" s="5">
        <f t="shared" si="14"/>
        <v>39765.728468046727</v>
      </c>
      <c r="H73" s="2">
        <v>409</v>
      </c>
      <c r="I73" s="2">
        <v>404</v>
      </c>
      <c r="J73" s="5">
        <f t="shared" si="15"/>
        <v>813</v>
      </c>
      <c r="K73" s="2">
        <v>0</v>
      </c>
      <c r="L73" s="2">
        <v>0</v>
      </c>
      <c r="M73" s="5">
        <f t="shared" si="16"/>
        <v>0</v>
      </c>
      <c r="N73" s="27">
        <f t="shared" si="17"/>
        <v>0.26246545134404858</v>
      </c>
      <c r="O73" s="27">
        <f t="shared" si="0"/>
        <v>0.18998075534593992</v>
      </c>
      <c r="P73" s="28">
        <f t="shared" si="1"/>
        <v>0.22644599601411511</v>
      </c>
      <c r="R73" s="32">
        <f t="shared" si="18"/>
        <v>56.692537490314486</v>
      </c>
      <c r="S73" s="32">
        <f t="shared" si="19"/>
        <v>41.035843154723025</v>
      </c>
      <c r="T73" s="32">
        <f t="shared" si="20"/>
        <v>48.912335139048864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24881.298266482856</v>
      </c>
      <c r="F74" s="2">
        <v>17735.280312782797</v>
      </c>
      <c r="G74" s="5">
        <f t="shared" si="14"/>
        <v>42616.578579265653</v>
      </c>
      <c r="H74" s="2">
        <v>403</v>
      </c>
      <c r="I74" s="2">
        <v>404</v>
      </c>
      <c r="J74" s="5">
        <f t="shared" si="15"/>
        <v>807</v>
      </c>
      <c r="K74" s="2">
        <v>0</v>
      </c>
      <c r="L74" s="2">
        <v>0</v>
      </c>
      <c r="M74" s="5">
        <f t="shared" si="16"/>
        <v>0</v>
      </c>
      <c r="N74" s="27">
        <f t="shared" si="17"/>
        <v>0.28583423245201334</v>
      </c>
      <c r="O74" s="27">
        <f t="shared" si="0"/>
        <v>0.20323707729169874</v>
      </c>
      <c r="P74" s="28">
        <f t="shared" si="1"/>
        <v>0.24448447943495372</v>
      </c>
      <c r="R74" s="32">
        <f t="shared" si="18"/>
        <v>61.740194209634879</v>
      </c>
      <c r="S74" s="32">
        <f t="shared" si="19"/>
        <v>43.899208695006926</v>
      </c>
      <c r="T74" s="32">
        <f t="shared" si="20"/>
        <v>52.808647557950003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26155.325325876285</v>
      </c>
      <c r="F75" s="2">
        <v>19944.135644785692</v>
      </c>
      <c r="G75" s="5">
        <f t="shared" si="14"/>
        <v>46099.460970661981</v>
      </c>
      <c r="H75" s="2">
        <v>402</v>
      </c>
      <c r="I75" s="2">
        <v>404</v>
      </c>
      <c r="J75" s="5">
        <f t="shared" si="15"/>
        <v>806</v>
      </c>
      <c r="K75" s="2">
        <v>0</v>
      </c>
      <c r="L75" s="2">
        <v>0</v>
      </c>
      <c r="M75" s="5">
        <f t="shared" si="16"/>
        <v>0</v>
      </c>
      <c r="N75" s="27">
        <f t="shared" si="17"/>
        <v>0.30121758482905248</v>
      </c>
      <c r="O75" s="27">
        <f t="shared" si="0"/>
        <v>0.22854940920408981</v>
      </c>
      <c r="P75" s="28">
        <f t="shared" si="1"/>
        <v>0.2647933379897412</v>
      </c>
      <c r="R75" s="32">
        <f t="shared" si="18"/>
        <v>65.062998323075334</v>
      </c>
      <c r="S75" s="32">
        <f t="shared" si="19"/>
        <v>49.366672388083394</v>
      </c>
      <c r="T75" s="32">
        <f t="shared" si="20"/>
        <v>57.195361005784093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29730.895652291456</v>
      </c>
      <c r="F76" s="2">
        <v>27633.279331019956</v>
      </c>
      <c r="G76" s="5">
        <f t="shared" si="14"/>
        <v>57364.174983311415</v>
      </c>
      <c r="H76" s="2">
        <v>397</v>
      </c>
      <c r="I76" s="2">
        <v>404</v>
      </c>
      <c r="J76" s="5">
        <f t="shared" si="15"/>
        <v>801</v>
      </c>
      <c r="K76" s="2">
        <v>0</v>
      </c>
      <c r="L76" s="2">
        <v>0</v>
      </c>
      <c r="M76" s="5">
        <f t="shared" si="16"/>
        <v>0</v>
      </c>
      <c r="N76" s="27">
        <f t="shared" si="17"/>
        <v>0.34670789780170091</v>
      </c>
      <c r="O76" s="27">
        <f t="shared" si="0"/>
        <v>0.31666299196713371</v>
      </c>
      <c r="P76" s="28">
        <f t="shared" si="1"/>
        <v>0.33155416252434117</v>
      </c>
      <c r="R76" s="32">
        <f t="shared" si="18"/>
        <v>74.888905925167393</v>
      </c>
      <c r="S76" s="32">
        <f t="shared" si="19"/>
        <v>68.399206264900883</v>
      </c>
      <c r="T76" s="32">
        <f t="shared" si="20"/>
        <v>71.615699105257704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31339.913116992204</v>
      </c>
      <c r="F77" s="2">
        <v>30260.514455856704</v>
      </c>
      <c r="G77" s="5">
        <f t="shared" si="14"/>
        <v>61600.427572848908</v>
      </c>
      <c r="H77" s="2">
        <v>401</v>
      </c>
      <c r="I77" s="2">
        <v>408</v>
      </c>
      <c r="J77" s="5">
        <f t="shared" si="15"/>
        <v>809</v>
      </c>
      <c r="K77" s="2">
        <v>0</v>
      </c>
      <c r="L77" s="2">
        <v>0</v>
      </c>
      <c r="M77" s="5">
        <f t="shared" si="16"/>
        <v>0</v>
      </c>
      <c r="N77" s="27">
        <f t="shared" si="17"/>
        <v>0.36182591111333012</v>
      </c>
      <c r="O77" s="27">
        <f t="shared" si="0"/>
        <v>0.34337003512909298</v>
      </c>
      <c r="P77" s="28">
        <f t="shared" si="1"/>
        <v>0.35251812693339346</v>
      </c>
      <c r="R77" s="32">
        <f t="shared" si="18"/>
        <v>78.154396800479304</v>
      </c>
      <c r="S77" s="32">
        <f t="shared" si="19"/>
        <v>74.16792758788408</v>
      </c>
      <c r="T77" s="32">
        <f t="shared" si="20"/>
        <v>76.143915417612988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19871.315424920471</v>
      </c>
      <c r="F78" s="2">
        <v>20382.175066397147</v>
      </c>
      <c r="G78" s="5">
        <f t="shared" si="14"/>
        <v>40253.490491317614</v>
      </c>
      <c r="H78" s="2">
        <v>403</v>
      </c>
      <c r="I78" s="2">
        <v>402</v>
      </c>
      <c r="J78" s="5">
        <f t="shared" si="15"/>
        <v>805</v>
      </c>
      <c r="K78" s="2">
        <v>0</v>
      </c>
      <c r="L78" s="2">
        <v>0</v>
      </c>
      <c r="M78" s="5">
        <f t="shared" si="16"/>
        <v>0</v>
      </c>
      <c r="N78" s="27">
        <f t="shared" si="17"/>
        <v>0.22827997685093823</v>
      </c>
      <c r="O78" s="27">
        <f t="shared" si="0"/>
        <v>0.2347311482678868</v>
      </c>
      <c r="P78" s="28">
        <f t="shared" si="1"/>
        <v>0.2315015556206442</v>
      </c>
      <c r="R78" s="32">
        <f t="shared" si="18"/>
        <v>49.308474999802655</v>
      </c>
      <c r="S78" s="32">
        <f t="shared" si="19"/>
        <v>50.701928025863552</v>
      </c>
      <c r="T78" s="32">
        <f t="shared" si="20"/>
        <v>50.004336014059149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18445.739483808742</v>
      </c>
      <c r="F79" s="2">
        <v>19107.730790840989</v>
      </c>
      <c r="G79" s="5">
        <f t="shared" si="14"/>
        <v>37553.470274649735</v>
      </c>
      <c r="H79" s="2">
        <v>403</v>
      </c>
      <c r="I79" s="2">
        <v>402</v>
      </c>
      <c r="J79" s="5">
        <f t="shared" si="15"/>
        <v>805</v>
      </c>
      <c r="K79" s="2">
        <v>0</v>
      </c>
      <c r="L79" s="2">
        <v>0</v>
      </c>
      <c r="M79" s="5">
        <f t="shared" si="16"/>
        <v>0</v>
      </c>
      <c r="N79" s="27">
        <f t="shared" si="17"/>
        <v>0.21190308202151389</v>
      </c>
      <c r="O79" s="27">
        <f t="shared" si="0"/>
        <v>0.22005402145339265</v>
      </c>
      <c r="P79" s="28">
        <f t="shared" si="1"/>
        <v>0.21597348904215399</v>
      </c>
      <c r="R79" s="32">
        <f t="shared" si="18"/>
        <v>45.771065716647001</v>
      </c>
      <c r="S79" s="32">
        <f t="shared" si="19"/>
        <v>47.53166863393281</v>
      </c>
      <c r="T79" s="32">
        <f t="shared" si="20"/>
        <v>46.650273633105257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14064.279182139524</v>
      </c>
      <c r="F80" s="2">
        <v>13933.208191838001</v>
      </c>
      <c r="G80" s="5">
        <f t="shared" si="14"/>
        <v>27997.487373977525</v>
      </c>
      <c r="H80" s="2">
        <v>405</v>
      </c>
      <c r="I80" s="2">
        <v>400</v>
      </c>
      <c r="J80" s="5">
        <f t="shared" si="15"/>
        <v>805</v>
      </c>
      <c r="K80" s="2">
        <v>0</v>
      </c>
      <c r="L80" s="2">
        <v>0</v>
      </c>
      <c r="M80" s="5">
        <f t="shared" si="16"/>
        <v>0</v>
      </c>
      <c r="N80" s="27">
        <f t="shared" si="17"/>
        <v>0.1607713669654724</v>
      </c>
      <c r="O80" s="27">
        <f t="shared" si="0"/>
        <v>0.16126398370182871</v>
      </c>
      <c r="P80" s="28">
        <f t="shared" si="1"/>
        <v>0.16101614546800969</v>
      </c>
      <c r="R80" s="32">
        <f t="shared" si="18"/>
        <v>34.726615264542033</v>
      </c>
      <c r="S80" s="32">
        <f t="shared" si="19"/>
        <v>34.833020479595</v>
      </c>
      <c r="T80" s="32">
        <f t="shared" si="20"/>
        <v>34.779487421090096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11975.059317289104</v>
      </c>
      <c r="F81" s="2">
        <v>11600.455898757431</v>
      </c>
      <c r="G81" s="5">
        <f t="shared" si="14"/>
        <v>23575.515216046537</v>
      </c>
      <c r="H81" s="2">
        <v>410</v>
      </c>
      <c r="I81" s="2">
        <v>403</v>
      </c>
      <c r="J81" s="5">
        <f t="shared" si="15"/>
        <v>813</v>
      </c>
      <c r="K81" s="2">
        <v>0</v>
      </c>
      <c r="L81" s="2">
        <v>0</v>
      </c>
      <c r="M81" s="5">
        <f t="shared" si="16"/>
        <v>0</v>
      </c>
      <c r="N81" s="27">
        <f t="shared" si="17"/>
        <v>0.13521973032169268</v>
      </c>
      <c r="O81" s="27">
        <f t="shared" si="17"/>
        <v>0.13326504800520897</v>
      </c>
      <c r="P81" s="28">
        <f t="shared" si="17"/>
        <v>0.13425080415497323</v>
      </c>
      <c r="R81" s="32">
        <f t="shared" si="18"/>
        <v>29.207461749485621</v>
      </c>
      <c r="S81" s="32">
        <f t="shared" si="19"/>
        <v>28.785250369125141</v>
      </c>
      <c r="T81" s="32">
        <f t="shared" si="20"/>
        <v>28.998173697474215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10386.067463675296</v>
      </c>
      <c r="F82" s="2">
        <v>9751.8204796601731</v>
      </c>
      <c r="G82" s="5">
        <f t="shared" si="14"/>
        <v>20137.887943335467</v>
      </c>
      <c r="H82" s="2">
        <v>400</v>
      </c>
      <c r="I82" s="2">
        <v>402</v>
      </c>
      <c r="J82" s="5">
        <f t="shared" si="15"/>
        <v>802</v>
      </c>
      <c r="K82" s="2">
        <v>0</v>
      </c>
      <c r="L82" s="2">
        <v>0</v>
      </c>
      <c r="M82" s="5">
        <f t="shared" si="16"/>
        <v>0</v>
      </c>
      <c r="N82" s="27">
        <f t="shared" si="17"/>
        <v>0.12020911416290851</v>
      </c>
      <c r="O82" s="27">
        <f t="shared" si="17"/>
        <v>0.11230675879468598</v>
      </c>
      <c r="P82" s="28">
        <f t="shared" si="17"/>
        <v>0.11624808316786429</v>
      </c>
      <c r="R82" s="32">
        <f t="shared" si="18"/>
        <v>25.96516865918824</v>
      </c>
      <c r="S82" s="32">
        <f t="shared" si="19"/>
        <v>24.25825989965217</v>
      </c>
      <c r="T82" s="32">
        <f t="shared" si="20"/>
        <v>25.109585964258688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8504.1435003823208</v>
      </c>
      <c r="F83" s="2">
        <v>8389.5244653426089</v>
      </c>
      <c r="G83" s="5">
        <f t="shared" si="14"/>
        <v>16893.66796572493</v>
      </c>
      <c r="H83" s="2">
        <v>400</v>
      </c>
      <c r="I83" s="2">
        <v>402</v>
      </c>
      <c r="J83" s="5">
        <f t="shared" si="15"/>
        <v>802</v>
      </c>
      <c r="K83" s="2">
        <v>0</v>
      </c>
      <c r="L83" s="2">
        <v>0</v>
      </c>
      <c r="M83" s="5">
        <f t="shared" si="16"/>
        <v>0</v>
      </c>
      <c r="N83" s="27">
        <f t="shared" si="17"/>
        <v>9.8427586809980566E-2</v>
      </c>
      <c r="O83" s="27">
        <f t="shared" si="17"/>
        <v>9.6617888167295565E-2</v>
      </c>
      <c r="P83" s="28">
        <f t="shared" si="17"/>
        <v>9.7520481006539955E-2</v>
      </c>
      <c r="R83" s="32">
        <f t="shared" si="18"/>
        <v>21.260358750955803</v>
      </c>
      <c r="S83" s="32">
        <f t="shared" si="19"/>
        <v>20.869463844135844</v>
      </c>
      <c r="T83" s="32">
        <f t="shared" si="20"/>
        <v>21.064423897412631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4503.4597525219333</v>
      </c>
      <c r="F84" s="3">
        <v>5470.9999999783104</v>
      </c>
      <c r="G84" s="7">
        <f t="shared" si="14"/>
        <v>9974.4597525002428</v>
      </c>
      <c r="H84" s="6">
        <v>404</v>
      </c>
      <c r="I84" s="3">
        <v>400</v>
      </c>
      <c r="J84" s="7">
        <f t="shared" si="15"/>
        <v>804</v>
      </c>
      <c r="K84" s="6">
        <v>0</v>
      </c>
      <c r="L84" s="3">
        <v>0</v>
      </c>
      <c r="M84" s="7">
        <f t="shared" si="16"/>
        <v>0</v>
      </c>
      <c r="N84" s="27">
        <f t="shared" si="17"/>
        <v>5.1607303728019957E-2</v>
      </c>
      <c r="O84" s="27">
        <f t="shared" si="17"/>
        <v>6.3321759259008223E-2</v>
      </c>
      <c r="P84" s="28">
        <f t="shared" si="17"/>
        <v>5.7435391056869831E-2</v>
      </c>
      <c r="R84" s="32">
        <f t="shared" si="18"/>
        <v>11.14717760525231</v>
      </c>
      <c r="S84" s="32">
        <f t="shared" si="19"/>
        <v>13.677499999945775</v>
      </c>
      <c r="T84" s="32">
        <f t="shared" si="20"/>
        <v>12.406044468283884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4037.3110562226716</v>
      </c>
      <c r="F85" s="2">
        <v>8002.6568637440578</v>
      </c>
      <c r="G85" s="5">
        <f t="shared" si="14"/>
        <v>12039.96791996673</v>
      </c>
      <c r="H85" s="2">
        <v>183</v>
      </c>
      <c r="I85" s="2">
        <v>152</v>
      </c>
      <c r="J85" s="5">
        <f t="shared" si="15"/>
        <v>335</v>
      </c>
      <c r="K85" s="2">
        <v>0</v>
      </c>
      <c r="L85" s="2">
        <v>0</v>
      </c>
      <c r="M85" s="5">
        <f t="shared" si="16"/>
        <v>0</v>
      </c>
      <c r="N85" s="25">
        <f t="shared" si="17"/>
        <v>0.10213800486294959</v>
      </c>
      <c r="O85" s="25">
        <f t="shared" si="17"/>
        <v>0.24374564034308169</v>
      </c>
      <c r="P85" s="26">
        <f t="shared" si="17"/>
        <v>0.16638982752856177</v>
      </c>
      <c r="R85" s="32">
        <f t="shared" si="18"/>
        <v>22.061809050397112</v>
      </c>
      <c r="S85" s="32">
        <f t="shared" si="19"/>
        <v>52.649058314105645</v>
      </c>
      <c r="T85" s="32">
        <f t="shared" si="20"/>
        <v>35.940202746169341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3729.3040006088554</v>
      </c>
      <c r="F86" s="3">
        <v>7614.9999999927322</v>
      </c>
      <c r="G86" s="7">
        <f t="shared" si="14"/>
        <v>11344.304000601587</v>
      </c>
      <c r="H86" s="6">
        <v>181</v>
      </c>
      <c r="I86" s="3">
        <v>151</v>
      </c>
      <c r="J86" s="7">
        <f t="shared" si="15"/>
        <v>332</v>
      </c>
      <c r="K86" s="6">
        <v>0</v>
      </c>
      <c r="L86" s="3">
        <v>0</v>
      </c>
      <c r="M86" s="7">
        <f t="shared" si="16"/>
        <v>0</v>
      </c>
      <c r="N86" s="27">
        <f t="shared" si="17"/>
        <v>9.5388377343177191E-2</v>
      </c>
      <c r="O86" s="27">
        <f t="shared" si="17"/>
        <v>0.23347436840792041</v>
      </c>
      <c r="P86" s="28">
        <f t="shared" si="17"/>
        <v>0.15819254797804533</v>
      </c>
      <c r="R86" s="32">
        <f t="shared" si="18"/>
        <v>20.603889506126272</v>
      </c>
      <c r="S86" s="32">
        <f t="shared" si="19"/>
        <v>50.43046357611081</v>
      </c>
      <c r="T86" s="32">
        <f t="shared" si="20"/>
        <v>34.16959036325779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1593786.6804832101</v>
      </c>
    </row>
    <row r="90" spans="2:20" x14ac:dyDescent="0.25">
      <c r="C90" s="51" t="s">
        <v>108</v>
      </c>
      <c r="D90" s="52">
        <f>+(SUMPRODUCT($D$5:$D$86,$J$5:$J$86)+SUMPRODUCT($D$5:$D$86,$M$5:$M$86))/1000</f>
        <v>32263.881829999998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7360320.2877600007</v>
      </c>
    </row>
    <row r="92" spans="2:20" x14ac:dyDescent="0.25">
      <c r="C92" s="51" t="s">
        <v>109</v>
      </c>
      <c r="D92" s="35">
        <f>+D89/D91</f>
        <v>0.21653768017862363</v>
      </c>
    </row>
    <row r="93" spans="2:20" x14ac:dyDescent="0.25">
      <c r="D93" s="53">
        <f>+D92-P2</f>
        <v>-5.5511151231257827E-16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93"/>
  <sheetViews>
    <sheetView topLeftCell="A73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0.25004059250148991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1941.9999999959011</v>
      </c>
      <c r="F5" s="2">
        <v>1689.9875313370032</v>
      </c>
      <c r="G5" s="10">
        <f>+E5+F5</f>
        <v>3631.9875313329044</v>
      </c>
      <c r="H5" s="9">
        <v>114</v>
      </c>
      <c r="I5" s="9">
        <v>127</v>
      </c>
      <c r="J5" s="10">
        <f>+H5+I5</f>
        <v>241</v>
      </c>
      <c r="K5" s="9">
        <v>0</v>
      </c>
      <c r="L5" s="9">
        <v>0</v>
      </c>
      <c r="M5" s="10">
        <f>+K5+L5</f>
        <v>0</v>
      </c>
      <c r="N5" s="27">
        <f>+E5/(H5*216+K5*248)</f>
        <v>7.8866146848436527E-2</v>
      </c>
      <c r="O5" s="27">
        <f t="shared" ref="O5:O80" si="0">+F5/(I5*216+L5*248)</f>
        <v>6.160642794316868E-2</v>
      </c>
      <c r="P5" s="28">
        <f t="shared" ref="P5:P80" si="1">+G5/(J5*216+M5*248)</f>
        <v>6.9770776304996632E-2</v>
      </c>
      <c r="R5" s="32">
        <f>+E5/(H5+K5)</f>
        <v>17.03508771926229</v>
      </c>
      <c r="S5" s="32">
        <f t="shared" ref="S5" si="2">+F5/(I5+L5)</f>
        <v>13.306988435724435</v>
      </c>
      <c r="T5" s="32">
        <f t="shared" ref="T5" si="3">+G5/(J5+M5)</f>
        <v>15.070487681879271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3015.9913115265153</v>
      </c>
      <c r="F6" s="2">
        <v>2577.0284932852965</v>
      </c>
      <c r="G6" s="5">
        <f t="shared" ref="G6:G69" si="4">+E6+F6</f>
        <v>5593.0198048118118</v>
      </c>
      <c r="H6" s="2">
        <v>114</v>
      </c>
      <c r="I6" s="2">
        <v>130</v>
      </c>
      <c r="J6" s="5">
        <f t="shared" ref="J6:J69" si="5">+H6+I6</f>
        <v>244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0.12248177840832178</v>
      </c>
      <c r="O6" s="27">
        <f t="shared" si="0"/>
        <v>9.1774518991641615E-2</v>
      </c>
      <c r="P6" s="28">
        <f t="shared" si="1"/>
        <v>0.10612135330927087</v>
      </c>
      <c r="R6" s="32">
        <f t="shared" ref="R6:R70" si="8">+E6/(H6+K6)</f>
        <v>26.456064136197504</v>
      </c>
      <c r="S6" s="32">
        <f t="shared" ref="S6:S70" si="9">+F6/(I6+L6)</f>
        <v>19.82329610219459</v>
      </c>
      <c r="T6" s="32">
        <f t="shared" ref="T6:T70" si="10">+G6/(J6+M6)</f>
        <v>22.922212314802508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3758.4200003224259</v>
      </c>
      <c r="F7" s="2">
        <v>2979.0402638700211</v>
      </c>
      <c r="G7" s="5">
        <f t="shared" si="4"/>
        <v>6737.4602641924466</v>
      </c>
      <c r="H7" s="2">
        <v>114</v>
      </c>
      <c r="I7" s="2">
        <v>130</v>
      </c>
      <c r="J7" s="5">
        <f t="shared" si="5"/>
        <v>244</v>
      </c>
      <c r="K7" s="2">
        <v>0</v>
      </c>
      <c r="L7" s="2">
        <v>0</v>
      </c>
      <c r="M7" s="5">
        <f t="shared" si="6"/>
        <v>0</v>
      </c>
      <c r="N7" s="27">
        <f t="shared" si="7"/>
        <v>0.15263239117618688</v>
      </c>
      <c r="O7" s="27">
        <f t="shared" si="0"/>
        <v>0.10609117748824862</v>
      </c>
      <c r="P7" s="28">
        <f t="shared" si="1"/>
        <v>0.12783584289982633</v>
      </c>
      <c r="R7" s="32">
        <f t="shared" si="8"/>
        <v>32.968596494056371</v>
      </c>
      <c r="S7" s="32">
        <f t="shared" si="9"/>
        <v>22.915694337461701</v>
      </c>
      <c r="T7" s="32">
        <f t="shared" si="10"/>
        <v>27.612542066362487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4492.9328934173473</v>
      </c>
      <c r="F8" s="2">
        <v>3178.9986035774573</v>
      </c>
      <c r="G8" s="5">
        <f t="shared" si="4"/>
        <v>7671.9314969948045</v>
      </c>
      <c r="H8" s="2">
        <v>114</v>
      </c>
      <c r="I8" s="2">
        <v>130</v>
      </c>
      <c r="J8" s="5">
        <f t="shared" si="5"/>
        <v>244</v>
      </c>
      <c r="K8" s="2">
        <v>0</v>
      </c>
      <c r="L8" s="2">
        <v>0</v>
      </c>
      <c r="M8" s="5">
        <f t="shared" si="6"/>
        <v>0</v>
      </c>
      <c r="N8" s="27">
        <f t="shared" si="7"/>
        <v>0.18246153725703976</v>
      </c>
      <c r="O8" s="27">
        <f t="shared" si="0"/>
        <v>0.11321220098210318</v>
      </c>
      <c r="P8" s="28">
        <f t="shared" si="1"/>
        <v>0.14556639907777028</v>
      </c>
      <c r="R8" s="32">
        <f t="shared" si="8"/>
        <v>39.411692047520589</v>
      </c>
      <c r="S8" s="32">
        <f t="shared" si="9"/>
        <v>24.453835412134286</v>
      </c>
      <c r="T8" s="32">
        <f t="shared" si="10"/>
        <v>31.442342200798379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5854.0746361407064</v>
      </c>
      <c r="F9" s="2">
        <v>3752.6692252018779</v>
      </c>
      <c r="G9" s="5">
        <f t="shared" si="4"/>
        <v>9606.7438613425838</v>
      </c>
      <c r="H9" s="2">
        <v>114</v>
      </c>
      <c r="I9" s="2">
        <v>130</v>
      </c>
      <c r="J9" s="5">
        <f t="shared" si="5"/>
        <v>244</v>
      </c>
      <c r="K9" s="2">
        <v>0</v>
      </c>
      <c r="L9" s="2">
        <v>0</v>
      </c>
      <c r="M9" s="5">
        <f t="shared" si="6"/>
        <v>0</v>
      </c>
      <c r="N9" s="27">
        <f t="shared" si="7"/>
        <v>0.23773857359245884</v>
      </c>
      <c r="O9" s="27">
        <f t="shared" si="0"/>
        <v>0.1336420664245683</v>
      </c>
      <c r="P9" s="28">
        <f t="shared" si="1"/>
        <v>0.18227731977350076</v>
      </c>
      <c r="R9" s="32">
        <f t="shared" si="8"/>
        <v>51.351531895971107</v>
      </c>
      <c r="S9" s="32">
        <f t="shared" si="9"/>
        <v>28.866686347706754</v>
      </c>
      <c r="T9" s="32">
        <f t="shared" si="10"/>
        <v>39.371901071076167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6601.8852211815156</v>
      </c>
      <c r="F10" s="2">
        <v>4222.7057211838001</v>
      </c>
      <c r="G10" s="5">
        <f t="shared" si="4"/>
        <v>10824.590942365316</v>
      </c>
      <c r="H10" s="2">
        <v>114</v>
      </c>
      <c r="I10" s="2">
        <v>130</v>
      </c>
      <c r="J10" s="5">
        <f t="shared" si="5"/>
        <v>244</v>
      </c>
      <c r="K10" s="2">
        <v>0</v>
      </c>
      <c r="L10" s="2">
        <v>0</v>
      </c>
      <c r="M10" s="5">
        <f t="shared" si="6"/>
        <v>0</v>
      </c>
      <c r="N10" s="27">
        <f t="shared" si="7"/>
        <v>0.26810774939820969</v>
      </c>
      <c r="O10" s="27">
        <f t="shared" si="0"/>
        <v>0.15038125787691595</v>
      </c>
      <c r="P10" s="28">
        <f t="shared" si="1"/>
        <v>0.20538461866965155</v>
      </c>
      <c r="R10" s="32">
        <f t="shared" si="8"/>
        <v>57.911273870013297</v>
      </c>
      <c r="S10" s="32">
        <f t="shared" si="9"/>
        <v>32.482351701413847</v>
      </c>
      <c r="T10" s="32">
        <f t="shared" si="10"/>
        <v>44.363077632644739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8290.7695067087661</v>
      </c>
      <c r="F11" s="2">
        <v>6064.6928348151578</v>
      </c>
      <c r="G11" s="5">
        <f t="shared" si="4"/>
        <v>14355.462341523924</v>
      </c>
      <c r="H11" s="2">
        <v>114</v>
      </c>
      <c r="I11" s="2">
        <v>130</v>
      </c>
      <c r="J11" s="5">
        <f t="shared" si="5"/>
        <v>244</v>
      </c>
      <c r="K11" s="2">
        <v>0</v>
      </c>
      <c r="L11" s="2">
        <v>0</v>
      </c>
      <c r="M11" s="5">
        <f t="shared" si="6"/>
        <v>0</v>
      </c>
      <c r="N11" s="27">
        <f t="shared" si="7"/>
        <v>0.33669466807621695</v>
      </c>
      <c r="O11" s="27">
        <f t="shared" si="0"/>
        <v>0.21597908955894438</v>
      </c>
      <c r="P11" s="28">
        <f t="shared" si="1"/>
        <v>0.2723789909973422</v>
      </c>
      <c r="R11" s="32">
        <f t="shared" si="8"/>
        <v>72.726048304462864</v>
      </c>
      <c r="S11" s="32">
        <f t="shared" si="9"/>
        <v>46.651483344731986</v>
      </c>
      <c r="T11" s="32">
        <f t="shared" si="10"/>
        <v>58.833862055425918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8582.1114605623643</v>
      </c>
      <c r="F12" s="2">
        <v>6148.9864172226498</v>
      </c>
      <c r="G12" s="5">
        <f t="shared" si="4"/>
        <v>14731.097877785014</v>
      </c>
      <c r="H12" s="2">
        <v>115</v>
      </c>
      <c r="I12" s="2">
        <v>128</v>
      </c>
      <c r="J12" s="5">
        <f t="shared" si="5"/>
        <v>243</v>
      </c>
      <c r="K12" s="2">
        <v>0</v>
      </c>
      <c r="L12" s="2">
        <v>0</v>
      </c>
      <c r="M12" s="5">
        <f t="shared" si="6"/>
        <v>0</v>
      </c>
      <c r="N12" s="27">
        <f t="shared" si="7"/>
        <v>0.3454956304574221</v>
      </c>
      <c r="O12" s="27">
        <f t="shared" si="0"/>
        <v>0.22240257585440718</v>
      </c>
      <c r="P12" s="28">
        <f t="shared" si="1"/>
        <v>0.28065649058422903</v>
      </c>
      <c r="R12" s="32">
        <f t="shared" si="8"/>
        <v>74.627056178803173</v>
      </c>
      <c r="S12" s="32">
        <f t="shared" si="9"/>
        <v>48.038956384551952</v>
      </c>
      <c r="T12" s="32">
        <f t="shared" si="10"/>
        <v>60.621801966193473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8844.0141598081245</v>
      </c>
      <c r="F13" s="2">
        <v>6212.6113358646398</v>
      </c>
      <c r="G13" s="5">
        <f t="shared" si="4"/>
        <v>15056.625495672764</v>
      </c>
      <c r="H13" s="2">
        <v>110</v>
      </c>
      <c r="I13" s="2">
        <v>130</v>
      </c>
      <c r="J13" s="5">
        <f t="shared" si="5"/>
        <v>240</v>
      </c>
      <c r="K13" s="2">
        <v>0</v>
      </c>
      <c r="L13" s="2">
        <v>0</v>
      </c>
      <c r="M13" s="5">
        <f t="shared" si="6"/>
        <v>0</v>
      </c>
      <c r="N13" s="27">
        <f t="shared" si="7"/>
        <v>0.37222281817374264</v>
      </c>
      <c r="O13" s="27">
        <f t="shared" si="0"/>
        <v>0.22124684244532195</v>
      </c>
      <c r="P13" s="28">
        <f t="shared" si="1"/>
        <v>0.29044416465418144</v>
      </c>
      <c r="R13" s="32">
        <f t="shared" si="8"/>
        <v>80.400128725528404</v>
      </c>
      <c r="S13" s="32">
        <f t="shared" si="9"/>
        <v>47.789317968189536</v>
      </c>
      <c r="T13" s="32">
        <f t="shared" si="10"/>
        <v>62.735939565303184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10352.538317325607</v>
      </c>
      <c r="F14" s="2">
        <v>6956.8084767640075</v>
      </c>
      <c r="G14" s="5">
        <f t="shared" si="4"/>
        <v>17309.346794089615</v>
      </c>
      <c r="H14" s="2">
        <v>109</v>
      </c>
      <c r="I14" s="2">
        <v>132</v>
      </c>
      <c r="J14" s="5">
        <f t="shared" si="5"/>
        <v>241</v>
      </c>
      <c r="K14" s="2">
        <v>0</v>
      </c>
      <c r="L14" s="2">
        <v>0</v>
      </c>
      <c r="M14" s="5">
        <f t="shared" si="6"/>
        <v>0</v>
      </c>
      <c r="N14" s="27">
        <f t="shared" si="7"/>
        <v>0.43971025812629999</v>
      </c>
      <c r="O14" s="27">
        <f t="shared" si="0"/>
        <v>0.24399580796731227</v>
      </c>
      <c r="P14" s="28">
        <f t="shared" si="1"/>
        <v>0.33251396177365944</v>
      </c>
      <c r="R14" s="32">
        <f t="shared" si="8"/>
        <v>94.977415755280802</v>
      </c>
      <c r="S14" s="32">
        <f t="shared" si="9"/>
        <v>52.703094520939452</v>
      </c>
      <c r="T14" s="32">
        <f t="shared" si="10"/>
        <v>71.823015743110432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18028.471176194424</v>
      </c>
      <c r="F15" s="2">
        <v>12969.907035796092</v>
      </c>
      <c r="G15" s="5">
        <f t="shared" si="4"/>
        <v>30998.378211990515</v>
      </c>
      <c r="H15" s="2">
        <v>237</v>
      </c>
      <c r="I15" s="2">
        <v>224</v>
      </c>
      <c r="J15" s="5">
        <f t="shared" si="5"/>
        <v>461</v>
      </c>
      <c r="K15" s="2">
        <v>124</v>
      </c>
      <c r="L15" s="2">
        <v>121</v>
      </c>
      <c r="M15" s="5">
        <f t="shared" si="6"/>
        <v>245</v>
      </c>
      <c r="N15" s="27">
        <f t="shared" si="7"/>
        <v>0.22000965508389173</v>
      </c>
      <c r="O15" s="27">
        <f t="shared" si="0"/>
        <v>0.16544937029028589</v>
      </c>
      <c r="P15" s="28">
        <f t="shared" si="1"/>
        <v>0.1933338627132429</v>
      </c>
      <c r="R15" s="32">
        <f t="shared" si="8"/>
        <v>49.940363368959623</v>
      </c>
      <c r="S15" s="32">
        <f t="shared" si="9"/>
        <v>37.593933437090122</v>
      </c>
      <c r="T15" s="32">
        <f t="shared" si="10"/>
        <v>43.907051291771268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30634.911755697605</v>
      </c>
      <c r="F16" s="2">
        <v>22080.212843249003</v>
      </c>
      <c r="G16" s="5">
        <f t="shared" si="4"/>
        <v>52715.124598946612</v>
      </c>
      <c r="H16" s="2">
        <v>240</v>
      </c>
      <c r="I16" s="2">
        <v>228</v>
      </c>
      <c r="J16" s="5">
        <f t="shared" si="5"/>
        <v>468</v>
      </c>
      <c r="K16" s="2">
        <v>239</v>
      </c>
      <c r="L16" s="2">
        <v>228</v>
      </c>
      <c r="M16" s="5">
        <f t="shared" si="6"/>
        <v>467</v>
      </c>
      <c r="N16" s="27">
        <f t="shared" si="7"/>
        <v>0.27571200010527763</v>
      </c>
      <c r="O16" s="27">
        <f t="shared" si="0"/>
        <v>0.20871344565987032</v>
      </c>
      <c r="P16" s="28">
        <f t="shared" si="1"/>
        <v>0.24303435897423106</v>
      </c>
      <c r="R16" s="32">
        <f t="shared" si="8"/>
        <v>63.955974437782054</v>
      </c>
      <c r="S16" s="32">
        <f t="shared" si="9"/>
        <v>48.421519393089916</v>
      </c>
      <c r="T16" s="32">
        <f t="shared" si="10"/>
        <v>56.379812405290494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32226.858458984898</v>
      </c>
      <c r="F17" s="2">
        <v>23733.339789641483</v>
      </c>
      <c r="G17" s="5">
        <f t="shared" si="4"/>
        <v>55960.198248626381</v>
      </c>
      <c r="H17" s="2">
        <v>237</v>
      </c>
      <c r="I17" s="2">
        <v>227</v>
      </c>
      <c r="J17" s="5">
        <f t="shared" si="5"/>
        <v>464</v>
      </c>
      <c r="K17" s="2">
        <v>239</v>
      </c>
      <c r="L17" s="2">
        <v>232</v>
      </c>
      <c r="M17" s="5">
        <f t="shared" si="6"/>
        <v>471</v>
      </c>
      <c r="N17" s="27">
        <f t="shared" si="7"/>
        <v>0.29174082469388124</v>
      </c>
      <c r="O17" s="27">
        <f t="shared" si="0"/>
        <v>0.22270606363675288</v>
      </c>
      <c r="P17" s="28">
        <f t="shared" si="1"/>
        <v>0.25784307497800502</v>
      </c>
      <c r="R17" s="32">
        <f t="shared" si="8"/>
        <v>67.703484157531292</v>
      </c>
      <c r="S17" s="32">
        <f t="shared" si="9"/>
        <v>51.706622635384491</v>
      </c>
      <c r="T17" s="32">
        <f t="shared" si="10"/>
        <v>59.850479410295591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39529.320303003384</v>
      </c>
      <c r="F18" s="2">
        <v>28287.373584851844</v>
      </c>
      <c r="G18" s="5">
        <f t="shared" si="4"/>
        <v>67816.693887855232</v>
      </c>
      <c r="H18" s="2">
        <v>246</v>
      </c>
      <c r="I18" s="2">
        <v>227</v>
      </c>
      <c r="J18" s="5">
        <f t="shared" si="5"/>
        <v>473</v>
      </c>
      <c r="K18" s="2">
        <v>239</v>
      </c>
      <c r="L18" s="2">
        <v>232</v>
      </c>
      <c r="M18" s="5">
        <f t="shared" si="6"/>
        <v>471</v>
      </c>
      <c r="N18" s="27">
        <f t="shared" si="7"/>
        <v>0.35165931520001587</v>
      </c>
      <c r="O18" s="27">
        <f t="shared" si="0"/>
        <v>0.26543965904260047</v>
      </c>
      <c r="P18" s="28">
        <f t="shared" si="1"/>
        <v>0.3096992085336075</v>
      </c>
      <c r="R18" s="32">
        <f t="shared" si="8"/>
        <v>81.503753202068836</v>
      </c>
      <c r="S18" s="32">
        <f t="shared" si="9"/>
        <v>61.628264890744759</v>
      </c>
      <c r="T18" s="32">
        <f t="shared" si="10"/>
        <v>71.839718101541564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45360.043562096747</v>
      </c>
      <c r="F19" s="2">
        <v>38566.593106517859</v>
      </c>
      <c r="G19" s="5">
        <f t="shared" si="4"/>
        <v>83926.636668614607</v>
      </c>
      <c r="H19" s="2">
        <v>254</v>
      </c>
      <c r="I19" s="2">
        <v>227</v>
      </c>
      <c r="J19" s="5">
        <f t="shared" si="5"/>
        <v>481</v>
      </c>
      <c r="K19" s="2">
        <v>239</v>
      </c>
      <c r="L19" s="2">
        <v>238</v>
      </c>
      <c r="M19" s="5">
        <f t="shared" si="6"/>
        <v>477</v>
      </c>
      <c r="N19" s="27">
        <f t="shared" si="7"/>
        <v>0.39742100268185976</v>
      </c>
      <c r="O19" s="27">
        <f t="shared" si="0"/>
        <v>0.35691301831011568</v>
      </c>
      <c r="P19" s="28">
        <f t="shared" si="1"/>
        <v>0.37772123509673888</v>
      </c>
      <c r="R19" s="32">
        <f t="shared" si="8"/>
        <v>92.008201951514707</v>
      </c>
      <c r="S19" s="32">
        <f t="shared" si="9"/>
        <v>82.938909906490025</v>
      </c>
      <c r="T19" s="32">
        <f t="shared" si="10"/>
        <v>87.606092555965148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51958.381541549868</v>
      </c>
      <c r="F20" s="2">
        <v>55575.211859210853</v>
      </c>
      <c r="G20" s="5">
        <f t="shared" si="4"/>
        <v>107533.59340076073</v>
      </c>
      <c r="H20" s="2">
        <v>438</v>
      </c>
      <c r="I20" s="2">
        <v>438</v>
      </c>
      <c r="J20" s="5">
        <f t="shared" si="5"/>
        <v>876</v>
      </c>
      <c r="K20" s="2">
        <v>239</v>
      </c>
      <c r="L20" s="2">
        <v>238</v>
      </c>
      <c r="M20" s="5">
        <f t="shared" si="6"/>
        <v>477</v>
      </c>
      <c r="N20" s="27">
        <f t="shared" si="7"/>
        <v>0.33765519587698123</v>
      </c>
      <c r="O20" s="27">
        <f t="shared" si="0"/>
        <v>0.36174242253704209</v>
      </c>
      <c r="P20" s="28">
        <f t="shared" si="1"/>
        <v>0.34968909636294104</v>
      </c>
      <c r="R20" s="32">
        <f t="shared" si="8"/>
        <v>76.747978643352837</v>
      </c>
      <c r="S20" s="32">
        <f t="shared" si="9"/>
        <v>82.211851862737944</v>
      </c>
      <c r="T20" s="32">
        <f t="shared" si="10"/>
        <v>79.477896083341264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49321.518098204477</v>
      </c>
      <c r="F21" s="2">
        <v>55331.739733142662</v>
      </c>
      <c r="G21" s="5">
        <f t="shared" si="4"/>
        <v>104653.25783134715</v>
      </c>
      <c r="H21" s="2">
        <v>438</v>
      </c>
      <c r="I21" s="2">
        <v>443</v>
      </c>
      <c r="J21" s="5">
        <f t="shared" si="5"/>
        <v>881</v>
      </c>
      <c r="K21" s="2">
        <v>239</v>
      </c>
      <c r="L21" s="2">
        <v>238</v>
      </c>
      <c r="M21" s="5">
        <f t="shared" si="6"/>
        <v>477</v>
      </c>
      <c r="N21" s="27">
        <f t="shared" si="7"/>
        <v>0.32051935338058535</v>
      </c>
      <c r="O21" s="27">
        <f t="shared" si="0"/>
        <v>0.35764349069976903</v>
      </c>
      <c r="P21" s="28">
        <f t="shared" si="1"/>
        <v>0.33913146754078893</v>
      </c>
      <c r="R21" s="32">
        <f t="shared" si="8"/>
        <v>72.853054797938668</v>
      </c>
      <c r="S21" s="32">
        <f t="shared" si="9"/>
        <v>81.250719138241791</v>
      </c>
      <c r="T21" s="32">
        <f t="shared" si="10"/>
        <v>77.064254662258577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47920.13204794484</v>
      </c>
      <c r="F22" s="2">
        <v>53239.89107265231</v>
      </c>
      <c r="G22" s="5">
        <f t="shared" si="4"/>
        <v>101160.02312059715</v>
      </c>
      <c r="H22" s="2">
        <v>440</v>
      </c>
      <c r="I22" s="2">
        <v>442</v>
      </c>
      <c r="J22" s="5">
        <f t="shared" si="5"/>
        <v>882</v>
      </c>
      <c r="K22" s="2">
        <v>239</v>
      </c>
      <c r="L22" s="2">
        <v>239</v>
      </c>
      <c r="M22" s="5">
        <f t="shared" si="6"/>
        <v>478</v>
      </c>
      <c r="N22" s="27">
        <f t="shared" si="7"/>
        <v>0.31054054155182254</v>
      </c>
      <c r="O22" s="27">
        <f t="shared" si="0"/>
        <v>0.34405140795541223</v>
      </c>
      <c r="P22" s="28">
        <f t="shared" si="1"/>
        <v>0.32731939558072698</v>
      </c>
      <c r="R22" s="32">
        <f t="shared" si="8"/>
        <v>70.574568553674283</v>
      </c>
      <c r="S22" s="32">
        <f t="shared" si="9"/>
        <v>78.17898835925449</v>
      </c>
      <c r="T22" s="32">
        <f t="shared" si="10"/>
        <v>74.382369941615551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44568.437647573228</v>
      </c>
      <c r="F23" s="2">
        <v>46145.717389318947</v>
      </c>
      <c r="G23" s="5">
        <f t="shared" si="4"/>
        <v>90714.155036892174</v>
      </c>
      <c r="H23" s="2">
        <v>437</v>
      </c>
      <c r="I23" s="2">
        <v>430</v>
      </c>
      <c r="J23" s="5">
        <f t="shared" si="5"/>
        <v>867</v>
      </c>
      <c r="K23" s="2">
        <v>244</v>
      </c>
      <c r="L23" s="2">
        <v>238</v>
      </c>
      <c r="M23" s="5">
        <f t="shared" si="6"/>
        <v>482</v>
      </c>
      <c r="N23" s="27">
        <f t="shared" si="7"/>
        <v>0.28771650601387461</v>
      </c>
      <c r="O23" s="27">
        <f t="shared" si="0"/>
        <v>0.30378210836659303</v>
      </c>
      <c r="P23" s="28">
        <f t="shared" si="1"/>
        <v>0.29567076163884964</v>
      </c>
      <c r="R23" s="32">
        <f t="shared" si="8"/>
        <v>65.445576574997403</v>
      </c>
      <c r="S23" s="32">
        <f t="shared" si="9"/>
        <v>69.080415253471472</v>
      </c>
      <c r="T23" s="32">
        <f t="shared" si="10"/>
        <v>67.245481865746612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42831.657961243793</v>
      </c>
      <c r="F24" s="2">
        <v>43683.870569007304</v>
      </c>
      <c r="G24" s="5">
        <f t="shared" si="4"/>
        <v>86515.528530251089</v>
      </c>
      <c r="H24" s="2">
        <v>433</v>
      </c>
      <c r="I24" s="2">
        <v>412</v>
      </c>
      <c r="J24" s="5">
        <f t="shared" si="5"/>
        <v>845</v>
      </c>
      <c r="K24" s="2">
        <v>243</v>
      </c>
      <c r="L24" s="2">
        <v>238</v>
      </c>
      <c r="M24" s="5">
        <f t="shared" si="6"/>
        <v>481</v>
      </c>
      <c r="N24" s="27">
        <f t="shared" si="7"/>
        <v>0.27850381008923608</v>
      </c>
      <c r="O24" s="27">
        <f t="shared" si="0"/>
        <v>0.29512938174931969</v>
      </c>
      <c r="P24" s="28">
        <f t="shared" si="1"/>
        <v>0.28665750586548761</v>
      </c>
      <c r="R24" s="32">
        <f t="shared" si="8"/>
        <v>63.360440771070699</v>
      </c>
      <c r="S24" s="32">
        <f t="shared" si="9"/>
        <v>67.205954721549702</v>
      </c>
      <c r="T24" s="32">
        <f t="shared" si="10"/>
        <v>65.245496629148633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42237.048513201931</v>
      </c>
      <c r="F25" s="2">
        <v>41884.944134179183</v>
      </c>
      <c r="G25" s="5">
        <f t="shared" si="4"/>
        <v>84121.992647381121</v>
      </c>
      <c r="H25" s="2">
        <v>433</v>
      </c>
      <c r="I25" s="2">
        <v>396</v>
      </c>
      <c r="J25" s="5">
        <f t="shared" si="5"/>
        <v>829</v>
      </c>
      <c r="K25" s="2">
        <v>236</v>
      </c>
      <c r="L25" s="2">
        <v>238</v>
      </c>
      <c r="M25" s="5">
        <f t="shared" si="6"/>
        <v>474</v>
      </c>
      <c r="N25" s="27">
        <f t="shared" si="7"/>
        <v>0.27777298175147269</v>
      </c>
      <c r="O25" s="27">
        <f t="shared" si="0"/>
        <v>0.28974089744174863</v>
      </c>
      <c r="P25" s="28">
        <f t="shared" si="1"/>
        <v>0.28360571461883755</v>
      </c>
      <c r="R25" s="32">
        <f t="shared" si="8"/>
        <v>63.13460166397897</v>
      </c>
      <c r="S25" s="32">
        <f t="shared" si="9"/>
        <v>66.064580653279464</v>
      </c>
      <c r="T25" s="32">
        <f t="shared" si="10"/>
        <v>64.560239944267934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41261.983094790528</v>
      </c>
      <c r="F26" s="2">
        <v>39739.857457074977</v>
      </c>
      <c r="G26" s="5">
        <f t="shared" si="4"/>
        <v>81001.840551865505</v>
      </c>
      <c r="H26" s="2">
        <v>436</v>
      </c>
      <c r="I26" s="2">
        <v>394</v>
      </c>
      <c r="J26" s="5">
        <f t="shared" si="5"/>
        <v>830</v>
      </c>
      <c r="K26" s="2">
        <v>243</v>
      </c>
      <c r="L26" s="2">
        <v>238</v>
      </c>
      <c r="M26" s="5">
        <f t="shared" si="6"/>
        <v>481</v>
      </c>
      <c r="N26" s="27">
        <f t="shared" si="7"/>
        <v>0.2671716077103764</v>
      </c>
      <c r="O26" s="27">
        <f t="shared" si="0"/>
        <v>0.27572614243641053</v>
      </c>
      <c r="P26" s="28">
        <f t="shared" si="1"/>
        <v>0.27130114597634541</v>
      </c>
      <c r="R26" s="32">
        <f t="shared" si="8"/>
        <v>60.76875271692272</v>
      </c>
      <c r="S26" s="32">
        <f t="shared" si="9"/>
        <v>62.879521292840153</v>
      </c>
      <c r="T26" s="32">
        <f t="shared" si="10"/>
        <v>61.786300954893598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35139.203315519706</v>
      </c>
      <c r="F27" s="2">
        <v>39085.948826681721</v>
      </c>
      <c r="G27" s="5">
        <f t="shared" si="4"/>
        <v>74225.152142201434</v>
      </c>
      <c r="H27" s="2">
        <v>437</v>
      </c>
      <c r="I27" s="2">
        <v>395</v>
      </c>
      <c r="J27" s="5">
        <f t="shared" si="5"/>
        <v>832</v>
      </c>
      <c r="K27" s="2">
        <v>231</v>
      </c>
      <c r="L27" s="2">
        <v>234</v>
      </c>
      <c r="M27" s="5">
        <f t="shared" si="6"/>
        <v>465</v>
      </c>
      <c r="N27" s="27">
        <f t="shared" si="7"/>
        <v>0.23166668852531452</v>
      </c>
      <c r="O27" s="27">
        <f t="shared" si="0"/>
        <v>0.27265715739356072</v>
      </c>
      <c r="P27" s="28">
        <f t="shared" si="1"/>
        <v>0.2515833948256509</v>
      </c>
      <c r="R27" s="32">
        <f t="shared" si="8"/>
        <v>52.603597777724111</v>
      </c>
      <c r="S27" s="32">
        <f t="shared" si="9"/>
        <v>62.139823253866012</v>
      </c>
      <c r="T27" s="32">
        <f t="shared" si="10"/>
        <v>57.228336270008818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16581.637363860609</v>
      </c>
      <c r="F28" s="2">
        <v>14594.509931222032</v>
      </c>
      <c r="G28" s="5">
        <f t="shared" si="4"/>
        <v>31176.147295082643</v>
      </c>
      <c r="H28" s="2">
        <v>253</v>
      </c>
      <c r="I28" s="2">
        <v>238</v>
      </c>
      <c r="J28" s="5">
        <f t="shared" si="5"/>
        <v>491</v>
      </c>
      <c r="K28" s="2">
        <v>0</v>
      </c>
      <c r="L28" s="2">
        <v>0</v>
      </c>
      <c r="M28" s="5">
        <f t="shared" si="6"/>
        <v>0</v>
      </c>
      <c r="N28" s="27">
        <f t="shared" si="7"/>
        <v>0.30342624366601906</v>
      </c>
      <c r="O28" s="27">
        <f t="shared" si="0"/>
        <v>0.28389569582987145</v>
      </c>
      <c r="P28" s="28">
        <f t="shared" si="1"/>
        <v>0.29395929787171532</v>
      </c>
      <c r="R28" s="32">
        <f t="shared" si="8"/>
        <v>65.540068631860109</v>
      </c>
      <c r="S28" s="32">
        <f t="shared" si="9"/>
        <v>61.321470299252233</v>
      </c>
      <c r="T28" s="32">
        <f t="shared" si="10"/>
        <v>63.495208340290517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16759.671431573061</v>
      </c>
      <c r="F29" s="2">
        <v>13665.47751106686</v>
      </c>
      <c r="G29" s="5">
        <f t="shared" si="4"/>
        <v>30425.14894263992</v>
      </c>
      <c r="H29" s="2">
        <v>262</v>
      </c>
      <c r="I29" s="2">
        <v>233</v>
      </c>
      <c r="J29" s="5">
        <f t="shared" si="5"/>
        <v>495</v>
      </c>
      <c r="K29" s="2">
        <v>0</v>
      </c>
      <c r="L29" s="2">
        <v>0</v>
      </c>
      <c r="M29" s="5">
        <f t="shared" si="6"/>
        <v>0</v>
      </c>
      <c r="N29" s="27">
        <f t="shared" si="7"/>
        <v>0.29614912764300716</v>
      </c>
      <c r="O29" s="27">
        <f t="shared" si="0"/>
        <v>0.27152832441318669</v>
      </c>
      <c r="P29" s="28">
        <f t="shared" si="1"/>
        <v>0.28455994147624319</v>
      </c>
      <c r="R29" s="32">
        <f t="shared" si="8"/>
        <v>63.968211570889544</v>
      </c>
      <c r="S29" s="32">
        <f t="shared" si="9"/>
        <v>58.650118073248322</v>
      </c>
      <c r="T29" s="32">
        <f t="shared" si="10"/>
        <v>61.464947358868528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16784.602246179005</v>
      </c>
      <c r="F30" s="2">
        <v>13503.096131250299</v>
      </c>
      <c r="G30" s="5">
        <f t="shared" si="4"/>
        <v>30287.698377429304</v>
      </c>
      <c r="H30" s="2">
        <v>259</v>
      </c>
      <c r="I30" s="2">
        <v>269</v>
      </c>
      <c r="J30" s="5">
        <f t="shared" si="5"/>
        <v>528</v>
      </c>
      <c r="K30" s="2">
        <v>0</v>
      </c>
      <c r="L30" s="2">
        <v>0</v>
      </c>
      <c r="M30" s="5">
        <f t="shared" si="6"/>
        <v>0</v>
      </c>
      <c r="N30" s="27">
        <f t="shared" si="7"/>
        <v>0.30002506517551492</v>
      </c>
      <c r="O30" s="27">
        <f t="shared" si="0"/>
        <v>0.23239529346086843</v>
      </c>
      <c r="P30" s="28">
        <f t="shared" si="1"/>
        <v>0.26556974587392418</v>
      </c>
      <c r="R30" s="32">
        <f t="shared" si="8"/>
        <v>64.805414077911223</v>
      </c>
      <c r="S30" s="32">
        <f t="shared" si="9"/>
        <v>50.197383387547582</v>
      </c>
      <c r="T30" s="32">
        <f t="shared" si="10"/>
        <v>57.363065108767621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16154.634002088023</v>
      </c>
      <c r="F31" s="2">
        <v>12660.891687221565</v>
      </c>
      <c r="G31" s="5">
        <f t="shared" si="4"/>
        <v>28815.525689309587</v>
      </c>
      <c r="H31" s="2">
        <v>257</v>
      </c>
      <c r="I31" s="2">
        <v>269</v>
      </c>
      <c r="J31" s="5">
        <f t="shared" si="5"/>
        <v>526</v>
      </c>
      <c r="K31" s="2">
        <v>0</v>
      </c>
      <c r="L31" s="2">
        <v>0</v>
      </c>
      <c r="M31" s="5">
        <f t="shared" si="6"/>
        <v>0</v>
      </c>
      <c r="N31" s="27">
        <f t="shared" si="7"/>
        <v>0.29101156510462645</v>
      </c>
      <c r="O31" s="27">
        <f t="shared" si="0"/>
        <v>0.21790051781670047</v>
      </c>
      <c r="P31" s="28">
        <f t="shared" si="1"/>
        <v>0.25362207514178975</v>
      </c>
      <c r="R31" s="32">
        <f t="shared" si="8"/>
        <v>62.85849806259931</v>
      </c>
      <c r="S31" s="32">
        <f t="shared" si="9"/>
        <v>47.066511848407302</v>
      </c>
      <c r="T31" s="32">
        <f t="shared" si="10"/>
        <v>54.782368230626588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15794.287435574304</v>
      </c>
      <c r="F32" s="2">
        <v>12080.824898874935</v>
      </c>
      <c r="G32" s="5">
        <f t="shared" si="4"/>
        <v>27875.112334449237</v>
      </c>
      <c r="H32" s="2">
        <v>257</v>
      </c>
      <c r="I32" s="2">
        <v>269</v>
      </c>
      <c r="J32" s="5">
        <f t="shared" si="5"/>
        <v>526</v>
      </c>
      <c r="K32" s="2">
        <v>0</v>
      </c>
      <c r="L32" s="2">
        <v>0</v>
      </c>
      <c r="M32" s="5">
        <f t="shared" si="6"/>
        <v>0</v>
      </c>
      <c r="N32" s="27">
        <f t="shared" si="7"/>
        <v>0.28452023770669954</v>
      </c>
      <c r="O32" s="27">
        <f t="shared" si="0"/>
        <v>0.20791726729441923</v>
      </c>
      <c r="P32" s="28">
        <f t="shared" si="1"/>
        <v>0.24534495435897441</v>
      </c>
      <c r="R32" s="32">
        <f t="shared" si="8"/>
        <v>61.456371344647096</v>
      </c>
      <c r="S32" s="32">
        <f t="shared" si="9"/>
        <v>44.910129735594552</v>
      </c>
      <c r="T32" s="32">
        <f t="shared" si="10"/>
        <v>52.994510141538477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13109.159585060754</v>
      </c>
      <c r="F33" s="2">
        <v>9748.2812454669929</v>
      </c>
      <c r="G33" s="5">
        <f t="shared" si="4"/>
        <v>22857.440830527747</v>
      </c>
      <c r="H33" s="2">
        <v>244</v>
      </c>
      <c r="I33" s="2">
        <v>269</v>
      </c>
      <c r="J33" s="5">
        <f t="shared" si="5"/>
        <v>513</v>
      </c>
      <c r="K33" s="2">
        <v>0</v>
      </c>
      <c r="L33" s="2">
        <v>0</v>
      </c>
      <c r="M33" s="5">
        <f t="shared" si="6"/>
        <v>0</v>
      </c>
      <c r="N33" s="27">
        <f t="shared" si="7"/>
        <v>0.24873177719073986</v>
      </c>
      <c r="O33" s="27">
        <f t="shared" si="0"/>
        <v>0.16777298026757181</v>
      </c>
      <c r="P33" s="28">
        <f t="shared" si="1"/>
        <v>0.20627969849223654</v>
      </c>
      <c r="R33" s="32">
        <f t="shared" si="8"/>
        <v>53.726063873199813</v>
      </c>
      <c r="S33" s="32">
        <f t="shared" si="9"/>
        <v>36.238963737795515</v>
      </c>
      <c r="T33" s="32">
        <f t="shared" si="10"/>
        <v>44.556414874323096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4480.9388570630335</v>
      </c>
      <c r="F34" s="2">
        <v>5514.1067986308271</v>
      </c>
      <c r="G34" s="5">
        <f t="shared" si="4"/>
        <v>9995.0456556938607</v>
      </c>
      <c r="H34" s="2">
        <v>248</v>
      </c>
      <c r="I34" s="2">
        <v>260</v>
      </c>
      <c r="J34" s="5">
        <f t="shared" si="5"/>
        <v>508</v>
      </c>
      <c r="K34" s="2">
        <v>0</v>
      </c>
      <c r="L34" s="2">
        <v>0</v>
      </c>
      <c r="M34" s="5">
        <f t="shared" si="6"/>
        <v>0</v>
      </c>
      <c r="N34" s="27">
        <f t="shared" si="7"/>
        <v>8.3649545569426401E-2</v>
      </c>
      <c r="O34" s="27">
        <f t="shared" si="0"/>
        <v>9.8185662368782539E-2</v>
      </c>
      <c r="P34" s="28">
        <f t="shared" si="1"/>
        <v>9.1089290387994501E-2</v>
      </c>
      <c r="R34" s="32">
        <f t="shared" si="8"/>
        <v>18.068301842996103</v>
      </c>
      <c r="S34" s="32">
        <f t="shared" si="9"/>
        <v>21.208103071657028</v>
      </c>
      <c r="T34" s="32">
        <f t="shared" si="10"/>
        <v>19.675286723806813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2126.7136203497798</v>
      </c>
      <c r="F35" s="2">
        <v>3270.504845426176</v>
      </c>
      <c r="G35" s="5">
        <f t="shared" si="4"/>
        <v>5397.2184657759553</v>
      </c>
      <c r="H35" s="2">
        <v>238</v>
      </c>
      <c r="I35" s="2">
        <v>253</v>
      </c>
      <c r="J35" s="5">
        <f t="shared" si="5"/>
        <v>491</v>
      </c>
      <c r="K35" s="2">
        <v>0</v>
      </c>
      <c r="L35" s="2">
        <v>0</v>
      </c>
      <c r="M35" s="5">
        <f t="shared" si="6"/>
        <v>0</v>
      </c>
      <c r="N35" s="27">
        <f t="shared" si="7"/>
        <v>4.1369312565160674E-2</v>
      </c>
      <c r="O35" s="27">
        <f t="shared" si="0"/>
        <v>5.9846743621471528E-2</v>
      </c>
      <c r="P35" s="28">
        <f t="shared" si="1"/>
        <v>5.0890269911895179E-2</v>
      </c>
      <c r="R35" s="32">
        <f t="shared" si="8"/>
        <v>8.9357715140747054</v>
      </c>
      <c r="S35" s="32">
        <f t="shared" si="9"/>
        <v>12.92689662223785</v>
      </c>
      <c r="T35" s="32">
        <f t="shared" si="10"/>
        <v>10.99229830096936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535.73984659365931</v>
      </c>
      <c r="F36" s="2">
        <v>689.99999999931015</v>
      </c>
      <c r="G36" s="7">
        <f t="shared" si="4"/>
        <v>1225.7398465929696</v>
      </c>
      <c r="H36" s="3">
        <v>239</v>
      </c>
      <c r="I36" s="3">
        <v>253</v>
      </c>
      <c r="J36" s="7">
        <f t="shared" si="5"/>
        <v>492</v>
      </c>
      <c r="K36" s="3">
        <v>0</v>
      </c>
      <c r="L36" s="3">
        <v>0</v>
      </c>
      <c r="M36" s="7">
        <f t="shared" si="6"/>
        <v>0</v>
      </c>
      <c r="N36" s="27">
        <f t="shared" si="7"/>
        <v>1.0377728316164174E-2</v>
      </c>
      <c r="O36" s="27">
        <f t="shared" si="0"/>
        <v>1.2626262626250002E-2</v>
      </c>
      <c r="P36" s="28">
        <f t="shared" si="1"/>
        <v>1.1533986813017254E-2</v>
      </c>
      <c r="R36" s="32">
        <f t="shared" si="8"/>
        <v>2.2415893162914617</v>
      </c>
      <c r="S36" s="32">
        <f t="shared" si="9"/>
        <v>2.7272727272700008</v>
      </c>
      <c r="T36" s="32">
        <f t="shared" si="10"/>
        <v>2.491341151611727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16538.854695066297</v>
      </c>
      <c r="F37" s="9">
        <v>17864.411586724549</v>
      </c>
      <c r="G37" s="10">
        <f t="shared" si="4"/>
        <v>34403.266281790842</v>
      </c>
      <c r="H37" s="9">
        <v>160</v>
      </c>
      <c r="I37" s="9">
        <v>154</v>
      </c>
      <c r="J37" s="10">
        <f t="shared" si="5"/>
        <v>314</v>
      </c>
      <c r="K37" s="9">
        <v>125</v>
      </c>
      <c r="L37" s="9">
        <v>119</v>
      </c>
      <c r="M37" s="10">
        <f t="shared" si="6"/>
        <v>244</v>
      </c>
      <c r="N37" s="25">
        <f t="shared" si="7"/>
        <v>0.25227051090705149</v>
      </c>
      <c r="O37" s="25">
        <f t="shared" si="0"/>
        <v>0.28457390701421797</v>
      </c>
      <c r="P37" s="26">
        <f t="shared" si="1"/>
        <v>0.26807182927464501</v>
      </c>
      <c r="R37" s="32">
        <f t="shared" si="8"/>
        <v>58.031069105495774</v>
      </c>
      <c r="S37" s="32">
        <f t="shared" si="9"/>
        <v>65.437405079577104</v>
      </c>
      <c r="T37" s="32">
        <f t="shared" si="10"/>
        <v>61.654599071309754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15958.394127913687</v>
      </c>
      <c r="F38" s="2">
        <v>17261.835014146869</v>
      </c>
      <c r="G38" s="5">
        <f t="shared" si="4"/>
        <v>33220.229142060554</v>
      </c>
      <c r="H38" s="2">
        <v>152</v>
      </c>
      <c r="I38" s="2">
        <v>154</v>
      </c>
      <c r="J38" s="5">
        <f t="shared" si="5"/>
        <v>306</v>
      </c>
      <c r="K38" s="2">
        <v>125</v>
      </c>
      <c r="L38" s="2">
        <v>122</v>
      </c>
      <c r="M38" s="5">
        <f t="shared" si="6"/>
        <v>247</v>
      </c>
      <c r="N38" s="27">
        <f t="shared" si="7"/>
        <v>0.25000617445659995</v>
      </c>
      <c r="O38" s="27">
        <f t="shared" si="0"/>
        <v>0.27175432956780338</v>
      </c>
      <c r="P38" s="28">
        <f t="shared" si="1"/>
        <v>0.26085361158097675</v>
      </c>
      <c r="R38" s="32">
        <f t="shared" si="8"/>
        <v>57.611531147702841</v>
      </c>
      <c r="S38" s="32">
        <f t="shared" si="9"/>
        <v>62.54288048603938</v>
      </c>
      <c r="T38" s="32">
        <f t="shared" si="10"/>
        <v>60.072747092333735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15687.988563712508</v>
      </c>
      <c r="F39" s="2">
        <v>16869.432629042156</v>
      </c>
      <c r="G39" s="5">
        <f t="shared" si="4"/>
        <v>32557.421192754664</v>
      </c>
      <c r="H39" s="2">
        <v>154</v>
      </c>
      <c r="I39" s="2">
        <v>154</v>
      </c>
      <c r="J39" s="5">
        <f t="shared" si="5"/>
        <v>308</v>
      </c>
      <c r="K39" s="2">
        <v>124</v>
      </c>
      <c r="L39" s="2">
        <v>123</v>
      </c>
      <c r="M39" s="5">
        <f t="shared" si="6"/>
        <v>247</v>
      </c>
      <c r="N39" s="27">
        <f t="shared" si="7"/>
        <v>0.24506355541915315</v>
      </c>
      <c r="O39" s="27">
        <f t="shared" si="0"/>
        <v>0.26454385630789984</v>
      </c>
      <c r="P39" s="28">
        <f t="shared" si="1"/>
        <v>0.25478480242248375</v>
      </c>
      <c r="R39" s="32">
        <f t="shared" si="8"/>
        <v>56.431613538534201</v>
      </c>
      <c r="S39" s="32">
        <f t="shared" si="9"/>
        <v>60.90047880520634</v>
      </c>
      <c r="T39" s="32">
        <f t="shared" si="10"/>
        <v>58.662020167125519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15594.329004575116</v>
      </c>
      <c r="F40" s="2">
        <v>16686.274188494725</v>
      </c>
      <c r="G40" s="5">
        <f t="shared" si="4"/>
        <v>32280.603193069841</v>
      </c>
      <c r="H40" s="2">
        <v>154</v>
      </c>
      <c r="I40" s="2">
        <v>186</v>
      </c>
      <c r="J40" s="5">
        <f t="shared" si="5"/>
        <v>340</v>
      </c>
      <c r="K40" s="2">
        <v>125</v>
      </c>
      <c r="L40" s="2">
        <v>123</v>
      </c>
      <c r="M40" s="5">
        <f t="shared" si="6"/>
        <v>248</v>
      </c>
      <c r="N40" s="27">
        <f t="shared" si="7"/>
        <v>0.24266041647851233</v>
      </c>
      <c r="O40" s="27">
        <f t="shared" si="0"/>
        <v>0.23608197776591291</v>
      </c>
      <c r="P40" s="28">
        <f t="shared" si="1"/>
        <v>0.23921480905464371</v>
      </c>
      <c r="R40" s="32">
        <f t="shared" si="8"/>
        <v>55.89365234614737</v>
      </c>
      <c r="S40" s="32">
        <f t="shared" si="9"/>
        <v>54.000887341406873</v>
      </c>
      <c r="T40" s="32">
        <f t="shared" si="10"/>
        <v>54.89898502222762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15566.507286248359</v>
      </c>
      <c r="F41" s="2">
        <v>16390.424690887186</v>
      </c>
      <c r="G41" s="5">
        <f t="shared" si="4"/>
        <v>31956.931977135544</v>
      </c>
      <c r="H41" s="2">
        <v>154</v>
      </c>
      <c r="I41" s="2">
        <v>185</v>
      </c>
      <c r="J41" s="5">
        <f t="shared" si="5"/>
        <v>339</v>
      </c>
      <c r="K41" s="2">
        <v>124</v>
      </c>
      <c r="L41" s="2">
        <v>123</v>
      </c>
      <c r="M41" s="5">
        <f t="shared" si="6"/>
        <v>247</v>
      </c>
      <c r="N41" s="27">
        <f t="shared" si="7"/>
        <v>0.24316588487641153</v>
      </c>
      <c r="O41" s="27">
        <f t="shared" si="0"/>
        <v>0.23260707156685947</v>
      </c>
      <c r="P41" s="28">
        <f t="shared" si="1"/>
        <v>0.2376333430780454</v>
      </c>
      <c r="R41" s="32">
        <f t="shared" si="8"/>
        <v>55.994630526073237</v>
      </c>
      <c r="S41" s="32">
        <f t="shared" si="9"/>
        <v>53.215664580802553</v>
      </c>
      <c r="T41" s="32">
        <f t="shared" si="10"/>
        <v>54.53401361285929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11612.566602307776</v>
      </c>
      <c r="F42" s="2">
        <v>10702.296227671766</v>
      </c>
      <c r="G42" s="5">
        <f t="shared" si="4"/>
        <v>22314.862829979542</v>
      </c>
      <c r="H42" s="2">
        <v>0</v>
      </c>
      <c r="I42" s="2">
        <v>1</v>
      </c>
      <c r="J42" s="5">
        <f t="shared" si="5"/>
        <v>1</v>
      </c>
      <c r="K42" s="2">
        <v>125</v>
      </c>
      <c r="L42" s="2">
        <v>123</v>
      </c>
      <c r="M42" s="5">
        <f t="shared" si="6"/>
        <v>248</v>
      </c>
      <c r="N42" s="27">
        <f t="shared" si="7"/>
        <v>0.37459892265508954</v>
      </c>
      <c r="O42" s="27">
        <f t="shared" si="0"/>
        <v>0.34838203866119033</v>
      </c>
      <c r="P42" s="28">
        <f t="shared" si="1"/>
        <v>0.36154994863868345</v>
      </c>
      <c r="R42" s="32">
        <f t="shared" si="8"/>
        <v>92.90053281846221</v>
      </c>
      <c r="S42" s="32">
        <f t="shared" si="9"/>
        <v>86.308840545740054</v>
      </c>
      <c r="T42" s="32">
        <f t="shared" si="10"/>
        <v>89.617923011966028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11261.247036743667</v>
      </c>
      <c r="F43" s="2">
        <v>9471.3035110961264</v>
      </c>
      <c r="G43" s="5">
        <f t="shared" si="4"/>
        <v>20732.550547839794</v>
      </c>
      <c r="H43" s="2">
        <v>0</v>
      </c>
      <c r="I43" s="2">
        <v>1</v>
      </c>
      <c r="J43" s="5">
        <f t="shared" si="5"/>
        <v>1</v>
      </c>
      <c r="K43" s="2">
        <v>125</v>
      </c>
      <c r="L43" s="2">
        <v>123</v>
      </c>
      <c r="M43" s="5">
        <f t="shared" si="6"/>
        <v>248</v>
      </c>
      <c r="N43" s="27">
        <f t="shared" si="7"/>
        <v>0.36326603344334413</v>
      </c>
      <c r="O43" s="27">
        <f t="shared" si="0"/>
        <v>0.3083106611684937</v>
      </c>
      <c r="P43" s="28">
        <f t="shared" si="1"/>
        <v>0.33591300304341853</v>
      </c>
      <c r="R43" s="32">
        <f t="shared" si="8"/>
        <v>90.089976293949334</v>
      </c>
      <c r="S43" s="32">
        <f t="shared" si="9"/>
        <v>76.381479928194565</v>
      </c>
      <c r="T43" s="32">
        <f t="shared" si="10"/>
        <v>83.263255212208009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11080.574833509039</v>
      </c>
      <c r="F44" s="2">
        <v>9065.9454945846301</v>
      </c>
      <c r="G44" s="5">
        <f t="shared" si="4"/>
        <v>20146.520328093669</v>
      </c>
      <c r="H44" s="2">
        <v>0</v>
      </c>
      <c r="I44" s="2">
        <v>1</v>
      </c>
      <c r="J44" s="5">
        <f t="shared" si="5"/>
        <v>1</v>
      </c>
      <c r="K44" s="2">
        <v>125</v>
      </c>
      <c r="L44" s="2">
        <v>123</v>
      </c>
      <c r="M44" s="5">
        <f t="shared" si="6"/>
        <v>248</v>
      </c>
      <c r="N44" s="27">
        <f t="shared" si="7"/>
        <v>0.3574378978551303</v>
      </c>
      <c r="O44" s="27">
        <f t="shared" si="0"/>
        <v>0.29511541323517676</v>
      </c>
      <c r="P44" s="28">
        <f t="shared" si="1"/>
        <v>0.32641802216613203</v>
      </c>
      <c r="R44" s="32">
        <f t="shared" si="8"/>
        <v>88.644598668072319</v>
      </c>
      <c r="S44" s="32">
        <f t="shared" si="9"/>
        <v>73.112463666005084</v>
      </c>
      <c r="T44" s="32">
        <f t="shared" si="10"/>
        <v>80.909720193147265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11071.64670279946</v>
      </c>
      <c r="F45" s="2">
        <v>8771.9878242096747</v>
      </c>
      <c r="G45" s="5">
        <f t="shared" si="4"/>
        <v>19843.634527009133</v>
      </c>
      <c r="H45" s="2">
        <v>0</v>
      </c>
      <c r="I45" s="2">
        <v>1</v>
      </c>
      <c r="J45" s="5">
        <f t="shared" si="5"/>
        <v>1</v>
      </c>
      <c r="K45" s="2">
        <v>126</v>
      </c>
      <c r="L45" s="2">
        <v>123</v>
      </c>
      <c r="M45" s="5">
        <f t="shared" si="6"/>
        <v>249</v>
      </c>
      <c r="N45" s="27">
        <f t="shared" si="7"/>
        <v>0.35431537067330582</v>
      </c>
      <c r="O45" s="27">
        <f t="shared" si="0"/>
        <v>0.2855464786526587</v>
      </c>
      <c r="P45" s="28">
        <f t="shared" si="1"/>
        <v>0.32022389825408493</v>
      </c>
      <c r="R45" s="32">
        <f t="shared" si="8"/>
        <v>87.870211926979849</v>
      </c>
      <c r="S45" s="32">
        <f t="shared" si="9"/>
        <v>70.7418372920135</v>
      </c>
      <c r="T45" s="32">
        <f t="shared" si="10"/>
        <v>79.374538108036532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11103.074390539663</v>
      </c>
      <c r="F46" s="2">
        <v>8712.7748898633199</v>
      </c>
      <c r="G46" s="5">
        <f t="shared" si="4"/>
        <v>19815.849280402981</v>
      </c>
      <c r="H46" s="2">
        <v>0</v>
      </c>
      <c r="I46" s="2">
        <v>1</v>
      </c>
      <c r="J46" s="5">
        <f t="shared" si="5"/>
        <v>1</v>
      </c>
      <c r="K46" s="2">
        <v>126</v>
      </c>
      <c r="L46" s="2">
        <v>123</v>
      </c>
      <c r="M46" s="5">
        <f t="shared" si="6"/>
        <v>249</v>
      </c>
      <c r="N46" s="27">
        <f t="shared" si="7"/>
        <v>0.35532112104901636</v>
      </c>
      <c r="O46" s="27">
        <f t="shared" si="0"/>
        <v>0.28361897427940497</v>
      </c>
      <c r="P46" s="28">
        <f t="shared" si="1"/>
        <v>0.31977551769305096</v>
      </c>
      <c r="R46" s="32">
        <f t="shared" si="8"/>
        <v>88.11963802015606</v>
      </c>
      <c r="S46" s="32">
        <f t="shared" si="9"/>
        <v>70.264313627929994</v>
      </c>
      <c r="T46" s="32">
        <f t="shared" si="10"/>
        <v>79.263397121611931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11131.959170032662</v>
      </c>
      <c r="F47" s="2">
        <v>8637.4809661803774</v>
      </c>
      <c r="G47" s="5">
        <f t="shared" si="4"/>
        <v>19769.440136213037</v>
      </c>
      <c r="H47" s="2">
        <v>0</v>
      </c>
      <c r="I47" s="2">
        <v>1</v>
      </c>
      <c r="J47" s="5">
        <f t="shared" si="5"/>
        <v>1</v>
      </c>
      <c r="K47" s="2">
        <v>126</v>
      </c>
      <c r="L47" s="2">
        <v>123</v>
      </c>
      <c r="M47" s="5">
        <f t="shared" si="6"/>
        <v>249</v>
      </c>
      <c r="N47" s="27">
        <f t="shared" si="7"/>
        <v>0.35624549315260695</v>
      </c>
      <c r="O47" s="27">
        <f t="shared" si="0"/>
        <v>0.28116800020118415</v>
      </c>
      <c r="P47" s="28">
        <f t="shared" si="1"/>
        <v>0.31902659656940741</v>
      </c>
      <c r="R47" s="32">
        <f t="shared" ref="R47" si="11">+E47/(H47+K47)</f>
        <v>88.34888230184653</v>
      </c>
      <c r="S47" s="32">
        <f t="shared" ref="S47" si="12">+F47/(I47+L47)</f>
        <v>69.657104565970783</v>
      </c>
      <c r="T47" s="32">
        <f t="shared" ref="T47" si="13">+G47/(J47+M47)</f>
        <v>79.077760544852154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9367.8255575154708</v>
      </c>
      <c r="F48" s="2">
        <v>8197.1404157899888</v>
      </c>
      <c r="G48" s="5">
        <f t="shared" si="4"/>
        <v>17564.965973305458</v>
      </c>
      <c r="H48" s="2">
        <v>0</v>
      </c>
      <c r="I48" s="2">
        <v>1</v>
      </c>
      <c r="J48" s="5">
        <f t="shared" si="5"/>
        <v>1</v>
      </c>
      <c r="K48" s="2">
        <v>126</v>
      </c>
      <c r="L48" s="2">
        <v>123</v>
      </c>
      <c r="M48" s="5">
        <f t="shared" si="6"/>
        <v>249</v>
      </c>
      <c r="N48" s="27">
        <f t="shared" si="7"/>
        <v>0.2997896043751751</v>
      </c>
      <c r="O48" s="27">
        <f t="shared" si="0"/>
        <v>0.26683399790983037</v>
      </c>
      <c r="P48" s="28">
        <f t="shared" si="1"/>
        <v>0.28345220070529076</v>
      </c>
      <c r="R48" s="32">
        <f t="shared" si="8"/>
        <v>74.347821885043416</v>
      </c>
      <c r="S48" s="32">
        <f t="shared" si="9"/>
        <v>66.105971095080548</v>
      </c>
      <c r="T48" s="32">
        <f t="shared" si="10"/>
        <v>70.259863893221834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9436.416464010179</v>
      </c>
      <c r="F49" s="2">
        <v>7787.1630520376275</v>
      </c>
      <c r="G49" s="5">
        <f t="shared" si="4"/>
        <v>17223.579516047808</v>
      </c>
      <c r="H49" s="2">
        <v>0</v>
      </c>
      <c r="I49" s="2">
        <v>1</v>
      </c>
      <c r="J49" s="5">
        <f t="shared" si="5"/>
        <v>1</v>
      </c>
      <c r="K49" s="2">
        <v>126</v>
      </c>
      <c r="L49" s="2">
        <v>123</v>
      </c>
      <c r="M49" s="5">
        <f t="shared" si="6"/>
        <v>249</v>
      </c>
      <c r="N49" s="27">
        <f t="shared" si="7"/>
        <v>0.30198465386617318</v>
      </c>
      <c r="O49" s="27">
        <f t="shared" si="0"/>
        <v>0.25348838060018319</v>
      </c>
      <c r="P49" s="28">
        <f t="shared" si="1"/>
        <v>0.27794312412935401</v>
      </c>
      <c r="R49" s="32">
        <f t="shared" si="8"/>
        <v>74.892194158810938</v>
      </c>
      <c r="S49" s="32">
        <f t="shared" si="9"/>
        <v>62.799702032561513</v>
      </c>
      <c r="T49" s="32">
        <f t="shared" si="10"/>
        <v>68.894318064191239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9348.7140123526497</v>
      </c>
      <c r="F50" s="2">
        <v>7764.8761044547455</v>
      </c>
      <c r="G50" s="5">
        <f t="shared" si="4"/>
        <v>17113.590116807394</v>
      </c>
      <c r="H50" s="2">
        <v>0</v>
      </c>
      <c r="I50" s="2">
        <v>1</v>
      </c>
      <c r="J50" s="5">
        <f t="shared" si="5"/>
        <v>1</v>
      </c>
      <c r="K50" s="2">
        <v>126</v>
      </c>
      <c r="L50" s="2">
        <v>123</v>
      </c>
      <c r="M50" s="5">
        <f t="shared" si="6"/>
        <v>249</v>
      </c>
      <c r="N50" s="27">
        <f t="shared" si="7"/>
        <v>0.29917799578701515</v>
      </c>
      <c r="O50" s="27">
        <f t="shared" si="0"/>
        <v>0.25276289402521956</v>
      </c>
      <c r="P50" s="28">
        <f t="shared" si="1"/>
        <v>0.27616818546358435</v>
      </c>
      <c r="R50" s="32">
        <f t="shared" si="8"/>
        <v>74.196142955179752</v>
      </c>
      <c r="S50" s="32">
        <f t="shared" si="9"/>
        <v>62.619968584312467</v>
      </c>
      <c r="T50" s="32">
        <f t="shared" si="10"/>
        <v>68.454360467229577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9274.5201860116049</v>
      </c>
      <c r="F51" s="2">
        <v>7460.2616083951098</v>
      </c>
      <c r="G51" s="5">
        <f t="shared" si="4"/>
        <v>16734.781794406714</v>
      </c>
      <c r="H51" s="2">
        <v>0</v>
      </c>
      <c r="I51" s="2">
        <v>1</v>
      </c>
      <c r="J51" s="5">
        <f t="shared" si="5"/>
        <v>1</v>
      </c>
      <c r="K51" s="2">
        <v>129</v>
      </c>
      <c r="L51" s="2">
        <v>123</v>
      </c>
      <c r="M51" s="5">
        <f t="shared" si="6"/>
        <v>252</v>
      </c>
      <c r="N51" s="27">
        <f t="shared" si="7"/>
        <v>0.28990123112064281</v>
      </c>
      <c r="O51" s="27">
        <f t="shared" si="0"/>
        <v>0.24284705756494498</v>
      </c>
      <c r="P51" s="28">
        <f t="shared" si="1"/>
        <v>0.26685134893492019</v>
      </c>
      <c r="R51" s="32">
        <f t="shared" si="8"/>
        <v>71.895505317919415</v>
      </c>
      <c r="S51" s="32">
        <f t="shared" si="9"/>
        <v>60.163400067702497</v>
      </c>
      <c r="T51" s="32">
        <f t="shared" si="10"/>
        <v>66.1453825865878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9305.143558627009</v>
      </c>
      <c r="F52" s="2">
        <v>7401.2383624906779</v>
      </c>
      <c r="G52" s="5">
        <f t="shared" si="4"/>
        <v>16706.381921117689</v>
      </c>
      <c r="H52" s="2">
        <v>0</v>
      </c>
      <c r="I52" s="2">
        <v>1</v>
      </c>
      <c r="J52" s="5">
        <f t="shared" si="5"/>
        <v>1</v>
      </c>
      <c r="K52" s="2">
        <v>128</v>
      </c>
      <c r="L52" s="2">
        <v>123</v>
      </c>
      <c r="M52" s="5">
        <f t="shared" si="6"/>
        <v>251</v>
      </c>
      <c r="N52" s="27">
        <f t="shared" si="7"/>
        <v>0.29313078246682867</v>
      </c>
      <c r="O52" s="27">
        <f t="shared" si="0"/>
        <v>0.24092572794566008</v>
      </c>
      <c r="P52" s="28">
        <f t="shared" si="1"/>
        <v>0.26745616548920481</v>
      </c>
      <c r="R52" s="32">
        <f t="shared" si="8"/>
        <v>72.696434051773508</v>
      </c>
      <c r="S52" s="32">
        <f t="shared" si="9"/>
        <v>59.687406149118367</v>
      </c>
      <c r="T52" s="32">
        <f t="shared" si="10"/>
        <v>66.295166353641619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9281.8164278109107</v>
      </c>
      <c r="F53" s="2">
        <v>7293.2897179884185</v>
      </c>
      <c r="G53" s="5">
        <f t="shared" si="4"/>
        <v>16575.106145799327</v>
      </c>
      <c r="H53" s="2">
        <v>0</v>
      </c>
      <c r="I53" s="2">
        <v>0</v>
      </c>
      <c r="J53" s="5">
        <f t="shared" si="5"/>
        <v>0</v>
      </c>
      <c r="K53" s="2">
        <v>130</v>
      </c>
      <c r="L53" s="2">
        <v>124</v>
      </c>
      <c r="M53" s="5">
        <f t="shared" si="6"/>
        <v>254</v>
      </c>
      <c r="N53" s="27">
        <f t="shared" si="7"/>
        <v>0.28789753187999101</v>
      </c>
      <c r="O53" s="27">
        <f t="shared" si="0"/>
        <v>0.23716472808234973</v>
      </c>
      <c r="P53" s="28">
        <f t="shared" si="1"/>
        <v>0.26313033632523697</v>
      </c>
      <c r="R53" s="32">
        <f t="shared" si="8"/>
        <v>71.398587906237779</v>
      </c>
      <c r="S53" s="32">
        <f t="shared" si="9"/>
        <v>58.816852564422732</v>
      </c>
      <c r="T53" s="32">
        <f t="shared" si="10"/>
        <v>65.256323408658773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8720.453818741451</v>
      </c>
      <c r="F54" s="2">
        <v>6966.8439345632996</v>
      </c>
      <c r="G54" s="5">
        <f t="shared" si="4"/>
        <v>15687.297753304751</v>
      </c>
      <c r="H54" s="2">
        <v>0</v>
      </c>
      <c r="I54" s="2">
        <v>0</v>
      </c>
      <c r="J54" s="5">
        <f t="shared" si="5"/>
        <v>0</v>
      </c>
      <c r="K54" s="2">
        <v>122</v>
      </c>
      <c r="L54" s="2">
        <v>124</v>
      </c>
      <c r="M54" s="5">
        <f t="shared" si="6"/>
        <v>246</v>
      </c>
      <c r="N54" s="27">
        <f t="shared" si="7"/>
        <v>0.28822229702344826</v>
      </c>
      <c r="O54" s="27">
        <f t="shared" si="0"/>
        <v>0.22654929547877536</v>
      </c>
      <c r="P54" s="28">
        <f t="shared" si="1"/>
        <v>0.25713509299280013</v>
      </c>
      <c r="R54" s="32">
        <f t="shared" si="8"/>
        <v>71.479129661815165</v>
      </c>
      <c r="S54" s="32">
        <f t="shared" si="9"/>
        <v>56.184225278736285</v>
      </c>
      <c r="T54" s="32">
        <f t="shared" si="10"/>
        <v>63.769503062214433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7582.5682306009785</v>
      </c>
      <c r="F55" s="2">
        <v>5740.7045007543402</v>
      </c>
      <c r="G55" s="5">
        <f t="shared" si="4"/>
        <v>13323.272731355319</v>
      </c>
      <c r="H55" s="2">
        <v>0</v>
      </c>
      <c r="I55" s="2">
        <v>0</v>
      </c>
      <c r="J55" s="5">
        <f t="shared" si="5"/>
        <v>0</v>
      </c>
      <c r="K55" s="2">
        <v>123</v>
      </c>
      <c r="L55" s="2">
        <v>124</v>
      </c>
      <c r="M55" s="5">
        <f t="shared" si="6"/>
        <v>247</v>
      </c>
      <c r="N55" s="27">
        <f t="shared" si="7"/>
        <v>0.24857619428930561</v>
      </c>
      <c r="O55" s="27">
        <f t="shared" si="0"/>
        <v>0.18667743563847361</v>
      </c>
      <c r="P55" s="28">
        <f t="shared" si="1"/>
        <v>0.21750151383301747</v>
      </c>
      <c r="R55" s="32">
        <f t="shared" si="8"/>
        <v>61.646896183747792</v>
      </c>
      <c r="S55" s="32">
        <f t="shared" si="9"/>
        <v>46.296004038341451</v>
      </c>
      <c r="T55" s="32">
        <f t="shared" si="10"/>
        <v>53.940375430588333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7464.1132806676978</v>
      </c>
      <c r="F56" s="2">
        <v>5566.7599080208147</v>
      </c>
      <c r="G56" s="5">
        <f t="shared" si="4"/>
        <v>13030.873188688513</v>
      </c>
      <c r="H56" s="2">
        <v>0</v>
      </c>
      <c r="I56" s="2">
        <v>0</v>
      </c>
      <c r="J56" s="5">
        <f t="shared" si="5"/>
        <v>0</v>
      </c>
      <c r="K56" s="2">
        <v>123</v>
      </c>
      <c r="L56" s="2">
        <v>124</v>
      </c>
      <c r="M56" s="5">
        <f t="shared" si="6"/>
        <v>247</v>
      </c>
      <c r="N56" s="27">
        <f t="shared" si="7"/>
        <v>0.24469293471897777</v>
      </c>
      <c r="O56" s="27">
        <f t="shared" si="0"/>
        <v>0.18102106880920962</v>
      </c>
      <c r="P56" s="28">
        <f t="shared" si="1"/>
        <v>0.21272811134727232</v>
      </c>
      <c r="R56" s="32">
        <f t="shared" si="8"/>
        <v>60.683847810306489</v>
      </c>
      <c r="S56" s="32">
        <f t="shared" si="9"/>
        <v>44.893225064683989</v>
      </c>
      <c r="T56" s="32">
        <f t="shared" si="10"/>
        <v>52.75657161412353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6819.696871683971</v>
      </c>
      <c r="F57" s="2">
        <v>4643.8424177575753</v>
      </c>
      <c r="G57" s="5">
        <f t="shared" si="4"/>
        <v>11463.539289441545</v>
      </c>
      <c r="H57" s="2">
        <v>0</v>
      </c>
      <c r="I57" s="2">
        <v>0</v>
      </c>
      <c r="J57" s="5">
        <f t="shared" si="5"/>
        <v>0</v>
      </c>
      <c r="K57" s="43">
        <v>124</v>
      </c>
      <c r="L57" s="2">
        <v>124</v>
      </c>
      <c r="M57" s="5">
        <f t="shared" si="6"/>
        <v>248</v>
      </c>
      <c r="N57" s="27">
        <f t="shared" si="7"/>
        <v>0.22176433635808959</v>
      </c>
      <c r="O57" s="27">
        <f t="shared" si="0"/>
        <v>0.15100944386568599</v>
      </c>
      <c r="P57" s="28">
        <f t="shared" si="1"/>
        <v>0.18638689011188778</v>
      </c>
      <c r="R57" s="32">
        <f t="shared" si="8"/>
        <v>54.997555416806215</v>
      </c>
      <c r="S57" s="32">
        <f t="shared" si="9"/>
        <v>37.45034207869012</v>
      </c>
      <c r="T57" s="32">
        <f t="shared" si="10"/>
        <v>46.223948747748167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6651.5305495932307</v>
      </c>
      <c r="F58" s="3">
        <v>4487.9999999966321</v>
      </c>
      <c r="G58" s="7">
        <f t="shared" si="4"/>
        <v>11139.530549589863</v>
      </c>
      <c r="H58" s="6">
        <v>0</v>
      </c>
      <c r="I58" s="3">
        <v>0</v>
      </c>
      <c r="J58" s="7">
        <f t="shared" si="5"/>
        <v>0</v>
      </c>
      <c r="K58" s="44">
        <v>124</v>
      </c>
      <c r="L58" s="3">
        <v>124</v>
      </c>
      <c r="M58" s="7">
        <f t="shared" si="6"/>
        <v>248</v>
      </c>
      <c r="N58" s="27">
        <f t="shared" si="7"/>
        <v>0.21629586854816696</v>
      </c>
      <c r="O58" s="27">
        <f t="shared" si="0"/>
        <v>0.1459417273672162</v>
      </c>
      <c r="P58" s="28">
        <f t="shared" si="1"/>
        <v>0.18111879795769159</v>
      </c>
      <c r="R58" s="32">
        <f t="shared" si="8"/>
        <v>53.64137539994541</v>
      </c>
      <c r="S58" s="32">
        <f t="shared" si="9"/>
        <v>36.193548387069612</v>
      </c>
      <c r="T58" s="32">
        <f t="shared" si="10"/>
        <v>44.917461893507515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7169.0713339396161</v>
      </c>
      <c r="F59" s="2">
        <v>11253.878885003594</v>
      </c>
      <c r="G59" s="5">
        <f t="shared" si="4"/>
        <v>18422.95021894321</v>
      </c>
      <c r="H59" s="2">
        <v>4</v>
      </c>
      <c r="I59" s="2">
        <v>3</v>
      </c>
      <c r="J59" s="10">
        <f t="shared" si="5"/>
        <v>7</v>
      </c>
      <c r="K59" s="2">
        <v>115</v>
      </c>
      <c r="L59" s="2">
        <v>117</v>
      </c>
      <c r="M59" s="10">
        <f t="shared" si="6"/>
        <v>232</v>
      </c>
      <c r="N59" s="25">
        <f t="shared" si="7"/>
        <v>0.24397874128572067</v>
      </c>
      <c r="O59" s="25">
        <f t="shared" si="0"/>
        <v>0.379378333502009</v>
      </c>
      <c r="P59" s="26">
        <f t="shared" si="1"/>
        <v>0.31199956338814538</v>
      </c>
      <c r="R59" s="32">
        <f t="shared" si="8"/>
        <v>60.244296923862322</v>
      </c>
      <c r="S59" s="32">
        <f t="shared" si="9"/>
        <v>93.782324041696626</v>
      </c>
      <c r="T59" s="32">
        <f t="shared" si="10"/>
        <v>77.083473719427658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6794.5992794883805</v>
      </c>
      <c r="F60" s="2">
        <v>11139.936938002675</v>
      </c>
      <c r="G60" s="5">
        <f t="shared" si="4"/>
        <v>17934.536217491055</v>
      </c>
      <c r="H60" s="2">
        <v>4</v>
      </c>
      <c r="I60" s="2">
        <v>3</v>
      </c>
      <c r="J60" s="5">
        <f t="shared" si="5"/>
        <v>7</v>
      </c>
      <c r="K60" s="2">
        <v>115</v>
      </c>
      <c r="L60" s="2">
        <v>116</v>
      </c>
      <c r="M60" s="5">
        <f t="shared" si="6"/>
        <v>231</v>
      </c>
      <c r="N60" s="27">
        <f t="shared" si="7"/>
        <v>0.23123466102261028</v>
      </c>
      <c r="O60" s="27">
        <f t="shared" si="0"/>
        <v>0.3787033226136346</v>
      </c>
      <c r="P60" s="28">
        <f t="shared" si="1"/>
        <v>0.30500911934508596</v>
      </c>
      <c r="R60" s="32">
        <f t="shared" si="8"/>
        <v>57.097472936877146</v>
      </c>
      <c r="S60" s="32">
        <f t="shared" si="9"/>
        <v>93.612915445400631</v>
      </c>
      <c r="T60" s="32">
        <f t="shared" si="10"/>
        <v>75.355194191138892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6361.2332723401269</v>
      </c>
      <c r="F61" s="2">
        <v>10688.165076144227</v>
      </c>
      <c r="G61" s="5">
        <f t="shared" si="4"/>
        <v>17049.398348484356</v>
      </c>
      <c r="H61" s="2">
        <v>4</v>
      </c>
      <c r="I61" s="2">
        <v>3</v>
      </c>
      <c r="J61" s="5">
        <f t="shared" si="5"/>
        <v>7</v>
      </c>
      <c r="K61" s="2">
        <v>115</v>
      </c>
      <c r="L61" s="2">
        <v>116</v>
      </c>
      <c r="M61" s="5">
        <f t="shared" si="6"/>
        <v>231</v>
      </c>
      <c r="N61" s="27">
        <f t="shared" si="7"/>
        <v>0.2164862943214037</v>
      </c>
      <c r="O61" s="27">
        <f t="shared" si="0"/>
        <v>0.36334529086701889</v>
      </c>
      <c r="P61" s="28">
        <f t="shared" si="1"/>
        <v>0.2899557542259244</v>
      </c>
      <c r="R61" s="32">
        <f t="shared" si="8"/>
        <v>53.455741784370815</v>
      </c>
      <c r="S61" s="32">
        <f t="shared" si="9"/>
        <v>89.816513244909473</v>
      </c>
      <c r="T61" s="32">
        <f t="shared" si="10"/>
        <v>71.636127514640151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6190.3896613273846</v>
      </c>
      <c r="F62" s="2">
        <v>10240.434899864455</v>
      </c>
      <c r="G62" s="5">
        <f t="shared" si="4"/>
        <v>16430.824561191839</v>
      </c>
      <c r="H62" s="2">
        <v>4</v>
      </c>
      <c r="I62" s="2">
        <v>3</v>
      </c>
      <c r="J62" s="5">
        <f t="shared" si="5"/>
        <v>7</v>
      </c>
      <c r="K62" s="2">
        <v>115</v>
      </c>
      <c r="L62" s="2">
        <v>116</v>
      </c>
      <c r="M62" s="5">
        <f t="shared" si="6"/>
        <v>231</v>
      </c>
      <c r="N62" s="27">
        <f t="shared" si="7"/>
        <v>0.210672122969214</v>
      </c>
      <c r="O62" s="27">
        <f t="shared" si="0"/>
        <v>0.34812465664483461</v>
      </c>
      <c r="P62" s="28">
        <f t="shared" si="1"/>
        <v>0.27943579185700407</v>
      </c>
      <c r="R62" s="32">
        <f t="shared" si="8"/>
        <v>52.020081187625081</v>
      </c>
      <c r="S62" s="32">
        <f t="shared" si="9"/>
        <v>86.05407478877693</v>
      </c>
      <c r="T62" s="32">
        <f t="shared" si="10"/>
        <v>69.037077988201005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6089.9096460739484</v>
      </c>
      <c r="F63" s="2">
        <v>9719.1051250315668</v>
      </c>
      <c r="G63" s="5">
        <f t="shared" si="4"/>
        <v>15809.014771105514</v>
      </c>
      <c r="H63" s="2">
        <v>4</v>
      </c>
      <c r="I63" s="2">
        <v>3</v>
      </c>
      <c r="J63" s="5">
        <f t="shared" si="5"/>
        <v>7</v>
      </c>
      <c r="K63" s="2">
        <v>115</v>
      </c>
      <c r="L63" s="2">
        <v>116</v>
      </c>
      <c r="M63" s="5">
        <f t="shared" si="6"/>
        <v>231</v>
      </c>
      <c r="N63" s="27">
        <f t="shared" si="7"/>
        <v>0.20725257439674477</v>
      </c>
      <c r="O63" s="27">
        <f t="shared" si="0"/>
        <v>0.33040199636359691</v>
      </c>
      <c r="P63" s="28">
        <f t="shared" si="1"/>
        <v>0.26886079542696451</v>
      </c>
      <c r="R63" s="32">
        <f t="shared" si="8"/>
        <v>51.175711311545783</v>
      </c>
      <c r="S63" s="32">
        <f t="shared" si="9"/>
        <v>81.673152311189639</v>
      </c>
      <c r="T63" s="32">
        <f t="shared" si="10"/>
        <v>66.424431811367711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5888.3239158350207</v>
      </c>
      <c r="F64" s="2">
        <v>9025.3738641445034</v>
      </c>
      <c r="G64" s="5">
        <f t="shared" si="4"/>
        <v>14913.697779979524</v>
      </c>
      <c r="H64" s="2">
        <v>4</v>
      </c>
      <c r="I64" s="2">
        <v>3</v>
      </c>
      <c r="J64" s="5">
        <f t="shared" si="5"/>
        <v>7</v>
      </c>
      <c r="K64" s="2">
        <v>115</v>
      </c>
      <c r="L64" s="2">
        <v>120</v>
      </c>
      <c r="M64" s="5">
        <f t="shared" si="6"/>
        <v>235</v>
      </c>
      <c r="N64" s="27">
        <f t="shared" si="7"/>
        <v>0.20039218335948206</v>
      </c>
      <c r="O64" s="27">
        <f t="shared" si="0"/>
        <v>0.29680919048094262</v>
      </c>
      <c r="P64" s="28">
        <f t="shared" si="1"/>
        <v>0.24942630753243786</v>
      </c>
      <c r="R64" s="32">
        <f t="shared" si="8"/>
        <v>49.48171357844555</v>
      </c>
      <c r="S64" s="32">
        <f t="shared" si="9"/>
        <v>73.377023285727674</v>
      </c>
      <c r="T64" s="32">
        <f t="shared" si="10"/>
        <v>61.626850330493902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5325.1929217709558</v>
      </c>
      <c r="F65" s="2">
        <v>7912.8074519914817</v>
      </c>
      <c r="G65" s="5">
        <f t="shared" si="4"/>
        <v>13238.000373762437</v>
      </c>
      <c r="H65" s="2">
        <v>3</v>
      </c>
      <c r="I65" s="2">
        <v>3</v>
      </c>
      <c r="J65" s="5">
        <f t="shared" si="5"/>
        <v>6</v>
      </c>
      <c r="K65" s="2">
        <v>117</v>
      </c>
      <c r="L65" s="2">
        <v>117</v>
      </c>
      <c r="M65" s="5">
        <f t="shared" si="6"/>
        <v>234</v>
      </c>
      <c r="N65" s="27">
        <f t="shared" si="7"/>
        <v>0.17951702136498637</v>
      </c>
      <c r="O65" s="27">
        <f t="shared" si="0"/>
        <v>0.26674782402883906</v>
      </c>
      <c r="P65" s="28">
        <f t="shared" si="1"/>
        <v>0.22313242269691272</v>
      </c>
      <c r="R65" s="32">
        <f t="shared" si="8"/>
        <v>44.37660768142463</v>
      </c>
      <c r="S65" s="32">
        <f t="shared" si="9"/>
        <v>65.940062099929008</v>
      </c>
      <c r="T65" s="32">
        <f t="shared" si="10"/>
        <v>55.158334890676819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1980.5058947275013</v>
      </c>
      <c r="F66" s="2">
        <v>2638.203790427081</v>
      </c>
      <c r="G66" s="5">
        <f t="shared" si="4"/>
        <v>4618.7096851545821</v>
      </c>
      <c r="H66" s="2">
        <v>3</v>
      </c>
      <c r="I66" s="2">
        <v>3</v>
      </c>
      <c r="J66" s="5">
        <f t="shared" si="5"/>
        <v>6</v>
      </c>
      <c r="K66" s="2">
        <v>59</v>
      </c>
      <c r="L66" s="2">
        <v>59</v>
      </c>
      <c r="M66" s="5">
        <f t="shared" si="6"/>
        <v>118</v>
      </c>
      <c r="N66" s="27">
        <f t="shared" si="7"/>
        <v>0.12961426012614538</v>
      </c>
      <c r="O66" s="27">
        <f t="shared" si="0"/>
        <v>0.17265731612742677</v>
      </c>
      <c r="P66" s="28">
        <f t="shared" si="1"/>
        <v>0.15113578812678607</v>
      </c>
      <c r="R66" s="32">
        <f t="shared" si="8"/>
        <v>31.943643463346795</v>
      </c>
      <c r="S66" s="32">
        <f t="shared" si="9"/>
        <v>42.551674039146469</v>
      </c>
      <c r="T66" s="32">
        <f t="shared" si="10"/>
        <v>37.247658751246632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1819.0773193013611</v>
      </c>
      <c r="F67" s="2">
        <v>2546.0259688369183</v>
      </c>
      <c r="G67" s="5">
        <f t="shared" si="4"/>
        <v>4365.1032881382798</v>
      </c>
      <c r="H67" s="2">
        <v>3</v>
      </c>
      <c r="I67" s="2">
        <v>3</v>
      </c>
      <c r="J67" s="5">
        <f t="shared" si="5"/>
        <v>6</v>
      </c>
      <c r="K67" s="2">
        <v>59</v>
      </c>
      <c r="L67" s="2">
        <v>59</v>
      </c>
      <c r="M67" s="5">
        <f t="shared" si="6"/>
        <v>118</v>
      </c>
      <c r="N67" s="27">
        <f t="shared" si="7"/>
        <v>0.11904956278150269</v>
      </c>
      <c r="O67" s="27">
        <f t="shared" si="0"/>
        <v>0.16662473618042659</v>
      </c>
      <c r="P67" s="28">
        <f t="shared" si="1"/>
        <v>0.14283714948096465</v>
      </c>
      <c r="R67" s="32">
        <f t="shared" si="8"/>
        <v>29.33995676292518</v>
      </c>
      <c r="S67" s="32">
        <f t="shared" si="9"/>
        <v>41.064934981240619</v>
      </c>
      <c r="T67" s="32">
        <f t="shared" si="10"/>
        <v>35.202445872082905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1726.0555857484753</v>
      </c>
      <c r="F68" s="2">
        <v>2453.1066135924789</v>
      </c>
      <c r="G68" s="5">
        <f t="shared" si="4"/>
        <v>4179.1621993409544</v>
      </c>
      <c r="H68" s="2">
        <v>3</v>
      </c>
      <c r="I68" s="2">
        <v>3</v>
      </c>
      <c r="J68" s="5">
        <f t="shared" si="5"/>
        <v>6</v>
      </c>
      <c r="K68" s="2">
        <v>62</v>
      </c>
      <c r="L68" s="2">
        <v>59</v>
      </c>
      <c r="M68" s="5">
        <f t="shared" si="6"/>
        <v>121</v>
      </c>
      <c r="N68" s="27">
        <f t="shared" si="7"/>
        <v>0.10771689876113801</v>
      </c>
      <c r="O68" s="27">
        <f t="shared" si="0"/>
        <v>0.16054362654401039</v>
      </c>
      <c r="P68" s="28">
        <f t="shared" si="1"/>
        <v>0.13350249806225895</v>
      </c>
      <c r="R68" s="32">
        <f t="shared" si="8"/>
        <v>26.554701319207311</v>
      </c>
      <c r="S68" s="32">
        <f t="shared" si="9"/>
        <v>39.566235703104496</v>
      </c>
      <c r="T68" s="32">
        <f t="shared" si="10"/>
        <v>32.906788971188618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944.72362001936824</v>
      </c>
      <c r="F69" s="2">
        <v>1198.0000000023381</v>
      </c>
      <c r="G69" s="7">
        <f t="shared" si="4"/>
        <v>2142.7236200217062</v>
      </c>
      <c r="H69" s="6">
        <v>3</v>
      </c>
      <c r="I69" s="3">
        <v>3</v>
      </c>
      <c r="J69" s="7">
        <f t="shared" si="5"/>
        <v>6</v>
      </c>
      <c r="K69" s="6">
        <v>64</v>
      </c>
      <c r="L69" s="3">
        <v>59</v>
      </c>
      <c r="M69" s="7">
        <f t="shared" si="6"/>
        <v>123</v>
      </c>
      <c r="N69" s="27">
        <f t="shared" si="7"/>
        <v>5.7186659807467809E-2</v>
      </c>
      <c r="O69" s="27">
        <f t="shared" si="0"/>
        <v>7.8403141361409565E-2</v>
      </c>
      <c r="P69" s="28">
        <f t="shared" si="1"/>
        <v>6.7381245912632268E-2</v>
      </c>
      <c r="R69" s="32">
        <f t="shared" si="8"/>
        <v>14.100352537602511</v>
      </c>
      <c r="S69" s="32">
        <f t="shared" si="9"/>
        <v>19.322580645199</v>
      </c>
      <c r="T69" s="32">
        <f t="shared" si="10"/>
        <v>16.610260620323302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11879.999999931233</v>
      </c>
      <c r="F70" s="2">
        <v>6451.7720342916782</v>
      </c>
      <c r="G70" s="10">
        <f t="shared" ref="G70:G86" si="14">+E70+F70</f>
        <v>18331.772034222911</v>
      </c>
      <c r="H70" s="2">
        <v>438</v>
      </c>
      <c r="I70" s="2">
        <v>421</v>
      </c>
      <c r="J70" s="10">
        <f t="shared" ref="J70:J86" si="15">+H70+I70</f>
        <v>859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0.12557077625498089</v>
      </c>
      <c r="O70" s="25">
        <f t="shared" si="0"/>
        <v>7.0948491623687854E-2</v>
      </c>
      <c r="P70" s="26">
        <f t="shared" si="1"/>
        <v>9.8800133845464752E-2</v>
      </c>
      <c r="R70" s="32">
        <f t="shared" si="8"/>
        <v>27.123287671075875</v>
      </c>
      <c r="S70" s="32">
        <f t="shared" si="9"/>
        <v>15.324874190716576</v>
      </c>
      <c r="T70" s="32">
        <f t="shared" si="10"/>
        <v>21.340828910620385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15675.054370227097</v>
      </c>
      <c r="F71" s="2">
        <v>9608.4852543763882</v>
      </c>
      <c r="G71" s="5">
        <f t="shared" si="14"/>
        <v>25283.539624603487</v>
      </c>
      <c r="H71" s="2">
        <v>436</v>
      </c>
      <c r="I71" s="2">
        <v>421</v>
      </c>
      <c r="J71" s="5">
        <f t="shared" si="15"/>
        <v>857</v>
      </c>
      <c r="K71" s="2">
        <v>0</v>
      </c>
      <c r="L71" s="2">
        <v>0</v>
      </c>
      <c r="M71" s="5">
        <f t="shared" si="16"/>
        <v>0</v>
      </c>
      <c r="N71" s="27">
        <f t="shared" si="17"/>
        <v>0.16644425724417153</v>
      </c>
      <c r="O71" s="27">
        <f t="shared" si="0"/>
        <v>0.10566206182783923</v>
      </c>
      <c r="P71" s="28">
        <f t="shared" si="1"/>
        <v>0.13658509240137584</v>
      </c>
      <c r="R71" s="32">
        <f t="shared" ref="R71:R86" si="18">+E71/(H71+K71)</f>
        <v>35.951959564741045</v>
      </c>
      <c r="S71" s="32">
        <f t="shared" ref="S71:S86" si="19">+F71/(I71+L71)</f>
        <v>22.823005354813272</v>
      </c>
      <c r="T71" s="32">
        <f t="shared" ref="T71:T86" si="20">+G71/(J71+M71)</f>
        <v>29.502379958697183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24560.818635753487</v>
      </c>
      <c r="F72" s="2">
        <v>16947.505590094053</v>
      </c>
      <c r="G72" s="5">
        <f t="shared" si="14"/>
        <v>41508.324225847537</v>
      </c>
      <c r="H72" s="2">
        <v>427</v>
      </c>
      <c r="I72" s="2">
        <v>421</v>
      </c>
      <c r="J72" s="5">
        <f t="shared" si="15"/>
        <v>848</v>
      </c>
      <c r="K72" s="2">
        <v>0</v>
      </c>
      <c r="L72" s="2">
        <v>0</v>
      </c>
      <c r="M72" s="5">
        <f t="shared" si="16"/>
        <v>0</v>
      </c>
      <c r="N72" s="27">
        <f t="shared" si="17"/>
        <v>0.26629389621555954</v>
      </c>
      <c r="O72" s="27">
        <f t="shared" si="0"/>
        <v>0.18636739674159908</v>
      </c>
      <c r="P72" s="28">
        <f t="shared" si="1"/>
        <v>0.22661340532105792</v>
      </c>
      <c r="R72" s="32">
        <f t="shared" si="18"/>
        <v>57.519481582560857</v>
      </c>
      <c r="S72" s="32">
        <f t="shared" si="19"/>
        <v>40.255357696185399</v>
      </c>
      <c r="T72" s="32">
        <f t="shared" si="20"/>
        <v>48.948495549348507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28126.196790900525</v>
      </c>
      <c r="F73" s="2">
        <v>19010.601279692768</v>
      </c>
      <c r="G73" s="5">
        <f t="shared" si="14"/>
        <v>47136.798070593293</v>
      </c>
      <c r="H73" s="2">
        <v>432</v>
      </c>
      <c r="I73" s="2">
        <v>421</v>
      </c>
      <c r="J73" s="5">
        <f t="shared" si="15"/>
        <v>853</v>
      </c>
      <c r="K73" s="2">
        <v>0</v>
      </c>
      <c r="L73" s="2">
        <v>0</v>
      </c>
      <c r="M73" s="5">
        <f t="shared" si="16"/>
        <v>0</v>
      </c>
      <c r="N73" s="27">
        <f t="shared" si="17"/>
        <v>0.30142100470358074</v>
      </c>
      <c r="O73" s="27">
        <f t="shared" si="0"/>
        <v>0.20905473387539333</v>
      </c>
      <c r="P73" s="28">
        <f t="shared" si="1"/>
        <v>0.25583343141088799</v>
      </c>
      <c r="R73" s="32">
        <f t="shared" si="18"/>
        <v>65.106937015973443</v>
      </c>
      <c r="S73" s="32">
        <f t="shared" si="19"/>
        <v>45.155822517084957</v>
      </c>
      <c r="T73" s="32">
        <f t="shared" si="20"/>
        <v>55.260021184751807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30289.503941031933</v>
      </c>
      <c r="F74" s="2">
        <v>20284.012513723588</v>
      </c>
      <c r="G74" s="5">
        <f t="shared" si="14"/>
        <v>50573.516454755518</v>
      </c>
      <c r="H74" s="2">
        <v>438</v>
      </c>
      <c r="I74" s="2">
        <v>419</v>
      </c>
      <c r="J74" s="5">
        <f t="shared" si="15"/>
        <v>857</v>
      </c>
      <c r="K74" s="2">
        <v>0</v>
      </c>
      <c r="L74" s="2">
        <v>0</v>
      </c>
      <c r="M74" s="5">
        <f t="shared" si="16"/>
        <v>0</v>
      </c>
      <c r="N74" s="27">
        <f t="shared" si="17"/>
        <v>0.32015795642051342</v>
      </c>
      <c r="O74" s="27">
        <f t="shared" si="0"/>
        <v>0.22412282897688046</v>
      </c>
      <c r="P74" s="28">
        <f t="shared" si="1"/>
        <v>0.27320495945565665</v>
      </c>
      <c r="R74" s="32">
        <f t="shared" si="18"/>
        <v>69.154118586830904</v>
      </c>
      <c r="S74" s="32">
        <f t="shared" si="19"/>
        <v>48.410531059006175</v>
      </c>
      <c r="T74" s="32">
        <f t="shared" si="20"/>
        <v>59.012271242421839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31632.9598685944</v>
      </c>
      <c r="F75" s="2">
        <v>22713.775907467585</v>
      </c>
      <c r="G75" s="5">
        <f t="shared" si="14"/>
        <v>54346.735776061985</v>
      </c>
      <c r="H75" s="2">
        <v>436</v>
      </c>
      <c r="I75" s="2">
        <v>422</v>
      </c>
      <c r="J75" s="5">
        <f t="shared" si="15"/>
        <v>858</v>
      </c>
      <c r="K75" s="2">
        <v>0</v>
      </c>
      <c r="L75" s="2">
        <v>0</v>
      </c>
      <c r="M75" s="5">
        <f t="shared" si="16"/>
        <v>0</v>
      </c>
      <c r="N75" s="27">
        <f t="shared" si="17"/>
        <v>0.33589194559754504</v>
      </c>
      <c r="O75" s="27">
        <f t="shared" si="0"/>
        <v>0.24918571076298474</v>
      </c>
      <c r="P75" s="28">
        <f t="shared" si="1"/>
        <v>0.29324622170455616</v>
      </c>
      <c r="R75" s="32">
        <f t="shared" si="18"/>
        <v>72.552660249069731</v>
      </c>
      <c r="S75" s="32">
        <f t="shared" si="19"/>
        <v>53.824113524804702</v>
      </c>
      <c r="T75" s="32">
        <f t="shared" si="20"/>
        <v>63.341183888184133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35260.694335550623</v>
      </c>
      <c r="F76" s="2">
        <v>31057.233457442322</v>
      </c>
      <c r="G76" s="5">
        <f t="shared" si="14"/>
        <v>66317.927792992938</v>
      </c>
      <c r="H76" s="2">
        <v>427</v>
      </c>
      <c r="I76" s="2">
        <v>422</v>
      </c>
      <c r="J76" s="5">
        <f t="shared" si="15"/>
        <v>849</v>
      </c>
      <c r="K76" s="2">
        <v>0</v>
      </c>
      <c r="L76" s="2">
        <v>0</v>
      </c>
      <c r="M76" s="5">
        <f t="shared" si="16"/>
        <v>0</v>
      </c>
      <c r="N76" s="27">
        <f t="shared" si="17"/>
        <v>0.38230434486458736</v>
      </c>
      <c r="O76" s="27">
        <f t="shared" si="0"/>
        <v>0.34071916641919348</v>
      </c>
      <c r="P76" s="28">
        <f t="shared" si="1"/>
        <v>0.3616342090530959</v>
      </c>
      <c r="R76" s="32">
        <f t="shared" si="18"/>
        <v>82.577738490750875</v>
      </c>
      <c r="S76" s="32">
        <f t="shared" si="19"/>
        <v>73.595339946545792</v>
      </c>
      <c r="T76" s="32">
        <f t="shared" si="20"/>
        <v>78.112989155468711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36763.501476397127</v>
      </c>
      <c r="F77" s="2">
        <v>34557.256188634732</v>
      </c>
      <c r="G77" s="5">
        <f t="shared" si="14"/>
        <v>71320.757665031852</v>
      </c>
      <c r="H77" s="2">
        <v>433</v>
      </c>
      <c r="I77" s="2">
        <v>418</v>
      </c>
      <c r="J77" s="5">
        <f t="shared" si="15"/>
        <v>851</v>
      </c>
      <c r="K77" s="2">
        <v>0</v>
      </c>
      <c r="L77" s="2">
        <v>0</v>
      </c>
      <c r="M77" s="5">
        <f t="shared" si="16"/>
        <v>0</v>
      </c>
      <c r="N77" s="27">
        <f t="shared" si="17"/>
        <v>0.39307481691468998</v>
      </c>
      <c r="O77" s="27">
        <f t="shared" si="0"/>
        <v>0.38274473007082593</v>
      </c>
      <c r="P77" s="28">
        <f t="shared" si="1"/>
        <v>0.38800081421112337</v>
      </c>
      <c r="R77" s="32">
        <f t="shared" si="18"/>
        <v>84.904160453573041</v>
      </c>
      <c r="S77" s="32">
        <f t="shared" si="19"/>
        <v>82.672861695298408</v>
      </c>
      <c r="T77" s="32">
        <f t="shared" si="20"/>
        <v>83.80817586960265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22582.978228665517</v>
      </c>
      <c r="F78" s="2">
        <v>24661.158764495791</v>
      </c>
      <c r="G78" s="5">
        <f t="shared" si="14"/>
        <v>47244.136993161308</v>
      </c>
      <c r="H78" s="2">
        <v>435</v>
      </c>
      <c r="I78" s="2">
        <v>428</v>
      </c>
      <c r="J78" s="5">
        <f t="shared" si="15"/>
        <v>863</v>
      </c>
      <c r="K78" s="2">
        <v>0</v>
      </c>
      <c r="L78" s="2">
        <v>0</v>
      </c>
      <c r="M78" s="5">
        <f t="shared" si="16"/>
        <v>0</v>
      </c>
      <c r="N78" s="27">
        <f t="shared" si="17"/>
        <v>0.24034672444301317</v>
      </c>
      <c r="O78" s="27">
        <f t="shared" si="0"/>
        <v>0.26675708251661251</v>
      </c>
      <c r="P78" s="28">
        <f t="shared" si="1"/>
        <v>0.25344479310523854</v>
      </c>
      <c r="R78" s="32">
        <f t="shared" si="18"/>
        <v>51.914892479690842</v>
      </c>
      <c r="S78" s="32">
        <f t="shared" si="19"/>
        <v>57.619529823588294</v>
      </c>
      <c r="T78" s="32">
        <f t="shared" si="20"/>
        <v>54.744075310731525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20838.063206378964</v>
      </c>
      <c r="F79" s="2">
        <v>23210.823730451859</v>
      </c>
      <c r="G79" s="5">
        <f t="shared" si="14"/>
        <v>44048.886936830822</v>
      </c>
      <c r="H79" s="2">
        <v>430</v>
      </c>
      <c r="I79" s="2">
        <v>429</v>
      </c>
      <c r="J79" s="5">
        <f t="shared" si="15"/>
        <v>859</v>
      </c>
      <c r="K79" s="2">
        <v>0</v>
      </c>
      <c r="L79" s="2">
        <v>0</v>
      </c>
      <c r="M79" s="5">
        <f t="shared" si="16"/>
        <v>0</v>
      </c>
      <c r="N79" s="27">
        <f t="shared" si="17"/>
        <v>0.22435468568452804</v>
      </c>
      <c r="O79" s="27">
        <f t="shared" si="0"/>
        <v>0.25048372324151624</v>
      </c>
      <c r="P79" s="28">
        <f t="shared" si="1"/>
        <v>0.23740399547724972</v>
      </c>
      <c r="R79" s="32">
        <f t="shared" si="18"/>
        <v>48.460612107858054</v>
      </c>
      <c r="S79" s="32">
        <f t="shared" si="19"/>
        <v>54.104484220167507</v>
      </c>
      <c r="T79" s="32">
        <f t="shared" si="20"/>
        <v>51.279263023085939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15611.519533080442</v>
      </c>
      <c r="F80" s="2">
        <v>17297.124778365323</v>
      </c>
      <c r="G80" s="5">
        <f t="shared" si="14"/>
        <v>32908.644311445765</v>
      </c>
      <c r="H80" s="2">
        <v>431</v>
      </c>
      <c r="I80" s="2">
        <v>429</v>
      </c>
      <c r="J80" s="5">
        <f t="shared" si="15"/>
        <v>860</v>
      </c>
      <c r="K80" s="2">
        <v>0</v>
      </c>
      <c r="L80" s="2">
        <v>0</v>
      </c>
      <c r="M80" s="5">
        <f t="shared" si="16"/>
        <v>0</v>
      </c>
      <c r="N80" s="27">
        <f t="shared" si="17"/>
        <v>0.16769269928977015</v>
      </c>
      <c r="O80" s="27">
        <f t="shared" si="0"/>
        <v>0.18666499156485067</v>
      </c>
      <c r="P80" s="28">
        <f t="shared" si="1"/>
        <v>0.17715678462233939</v>
      </c>
      <c r="R80" s="32">
        <f t="shared" si="18"/>
        <v>36.221623046590352</v>
      </c>
      <c r="S80" s="32">
        <f t="shared" si="19"/>
        <v>40.31963817800775</v>
      </c>
      <c r="T80" s="32">
        <f t="shared" si="20"/>
        <v>38.265865478425312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13010.832791293833</v>
      </c>
      <c r="F81" s="2">
        <v>14419.077283135315</v>
      </c>
      <c r="G81" s="5">
        <f t="shared" si="14"/>
        <v>27429.91007442915</v>
      </c>
      <c r="H81" s="2">
        <v>434</v>
      </c>
      <c r="I81" s="2">
        <v>426</v>
      </c>
      <c r="J81" s="5">
        <f t="shared" si="15"/>
        <v>860</v>
      </c>
      <c r="K81" s="2">
        <v>0</v>
      </c>
      <c r="L81" s="2">
        <v>0</v>
      </c>
      <c r="M81" s="5">
        <f t="shared" si="16"/>
        <v>0</v>
      </c>
      <c r="N81" s="27">
        <f t="shared" si="17"/>
        <v>0.13879109907080808</v>
      </c>
      <c r="O81" s="27">
        <f t="shared" si="17"/>
        <v>0.15670184840826937</v>
      </c>
      <c r="P81" s="28">
        <f t="shared" si="17"/>
        <v>0.14766316792866682</v>
      </c>
      <c r="R81" s="32">
        <f t="shared" si="18"/>
        <v>29.978877399294547</v>
      </c>
      <c r="S81" s="32">
        <f t="shared" si="19"/>
        <v>33.847599256186186</v>
      </c>
      <c r="T81" s="32">
        <f t="shared" si="20"/>
        <v>31.895244272592034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11463.942192216016</v>
      </c>
      <c r="F82" s="2">
        <v>12175.488773254947</v>
      </c>
      <c r="G82" s="5">
        <f t="shared" si="14"/>
        <v>23639.430965470965</v>
      </c>
      <c r="H82" s="2">
        <v>436</v>
      </c>
      <c r="I82" s="2">
        <v>432</v>
      </c>
      <c r="J82" s="5">
        <f t="shared" si="15"/>
        <v>868</v>
      </c>
      <c r="K82" s="2">
        <v>0</v>
      </c>
      <c r="L82" s="2">
        <v>0</v>
      </c>
      <c r="M82" s="5">
        <f t="shared" si="16"/>
        <v>0</v>
      </c>
      <c r="N82" s="27">
        <f t="shared" si="17"/>
        <v>0.12172891386569844</v>
      </c>
      <c r="O82" s="27">
        <f t="shared" si="17"/>
        <v>0.13048148976825003</v>
      </c>
      <c r="P82" s="28">
        <f t="shared" si="17"/>
        <v>0.12608503459139234</v>
      </c>
      <c r="R82" s="32">
        <f t="shared" si="18"/>
        <v>26.293445394990862</v>
      </c>
      <c r="S82" s="32">
        <f t="shared" si="19"/>
        <v>28.184001789942005</v>
      </c>
      <c r="T82" s="32">
        <f t="shared" si="20"/>
        <v>27.234367471740743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9317.7310018647204</v>
      </c>
      <c r="F83" s="2">
        <v>10478.630831375747</v>
      </c>
      <c r="G83" s="5">
        <f t="shared" si="14"/>
        <v>19796.361833240466</v>
      </c>
      <c r="H83" s="2">
        <v>433</v>
      </c>
      <c r="I83" s="2">
        <v>432</v>
      </c>
      <c r="J83" s="5">
        <f t="shared" si="15"/>
        <v>865</v>
      </c>
      <c r="K83" s="2">
        <v>0</v>
      </c>
      <c r="L83" s="2">
        <v>0</v>
      </c>
      <c r="M83" s="5">
        <f t="shared" si="16"/>
        <v>0</v>
      </c>
      <c r="N83" s="27">
        <f t="shared" si="17"/>
        <v>9.9625042787878718E-2</v>
      </c>
      <c r="O83" s="27">
        <f t="shared" si="17"/>
        <v>0.11229671244186971</v>
      </c>
      <c r="P83" s="28">
        <f t="shared" si="17"/>
        <v>0.10595355295033433</v>
      </c>
      <c r="R83" s="32">
        <f t="shared" si="18"/>
        <v>21.519009242181802</v>
      </c>
      <c r="S83" s="32">
        <f t="shared" si="19"/>
        <v>24.25608988744386</v>
      </c>
      <c r="T83" s="32">
        <f t="shared" si="20"/>
        <v>22.885967437272214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5084.4241013560104</v>
      </c>
      <c r="F84" s="3">
        <v>7404.999999964788</v>
      </c>
      <c r="G84" s="7">
        <f t="shared" si="14"/>
        <v>12489.424101320797</v>
      </c>
      <c r="H84" s="6">
        <v>425</v>
      </c>
      <c r="I84" s="3">
        <v>435</v>
      </c>
      <c r="J84" s="7">
        <f t="shared" si="15"/>
        <v>860</v>
      </c>
      <c r="K84" s="6">
        <v>0</v>
      </c>
      <c r="L84" s="3">
        <v>0</v>
      </c>
      <c r="M84" s="7">
        <f t="shared" si="16"/>
        <v>0</v>
      </c>
      <c r="N84" s="27">
        <f t="shared" si="17"/>
        <v>5.5385883457037148E-2</v>
      </c>
      <c r="O84" s="27">
        <f t="shared" si="17"/>
        <v>7.8810131970676753E-2</v>
      </c>
      <c r="P84" s="28">
        <f t="shared" si="17"/>
        <v>6.7234195205215314E-2</v>
      </c>
      <c r="R84" s="32">
        <f t="shared" si="18"/>
        <v>11.963350826720024</v>
      </c>
      <c r="S84" s="32">
        <f t="shared" si="19"/>
        <v>17.022988505666181</v>
      </c>
      <c r="T84" s="32">
        <f t="shared" si="20"/>
        <v>14.522586164326508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4205.2713547302028</v>
      </c>
      <c r="F85" s="2">
        <v>5974.586745710546</v>
      </c>
      <c r="G85" s="5">
        <f t="shared" si="14"/>
        <v>10179.85810044075</v>
      </c>
      <c r="H85" s="2">
        <v>154</v>
      </c>
      <c r="I85" s="2">
        <v>184</v>
      </c>
      <c r="J85" s="5">
        <f t="shared" si="15"/>
        <v>338</v>
      </c>
      <c r="K85" s="2">
        <v>0</v>
      </c>
      <c r="L85" s="2">
        <v>0</v>
      </c>
      <c r="M85" s="5">
        <f t="shared" si="16"/>
        <v>0</v>
      </c>
      <c r="N85" s="25">
        <f t="shared" si="17"/>
        <v>0.12642109652267325</v>
      </c>
      <c r="O85" s="25">
        <f t="shared" si="17"/>
        <v>0.15032675990616309</v>
      </c>
      <c r="P85" s="26">
        <f t="shared" si="17"/>
        <v>0.13943483043557897</v>
      </c>
      <c r="R85" s="32">
        <f t="shared" si="18"/>
        <v>27.306956848897421</v>
      </c>
      <c r="S85" s="32">
        <f t="shared" si="19"/>
        <v>32.470580139731226</v>
      </c>
      <c r="T85" s="32">
        <f t="shared" si="20"/>
        <v>30.117923374085059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3917.31830922785</v>
      </c>
      <c r="F86" s="3">
        <v>5559.0000000033824</v>
      </c>
      <c r="G86" s="7">
        <f t="shared" si="14"/>
        <v>9476.318309231232</v>
      </c>
      <c r="H86" s="6">
        <v>156</v>
      </c>
      <c r="I86" s="3">
        <v>184</v>
      </c>
      <c r="J86" s="7">
        <f t="shared" si="15"/>
        <v>340</v>
      </c>
      <c r="K86" s="6">
        <v>0</v>
      </c>
      <c r="L86" s="3">
        <v>0</v>
      </c>
      <c r="M86" s="7">
        <f t="shared" si="16"/>
        <v>0</v>
      </c>
      <c r="N86" s="27">
        <f t="shared" si="17"/>
        <v>0.11625469816084551</v>
      </c>
      <c r="O86" s="27">
        <f t="shared" si="17"/>
        <v>0.1398701690822107</v>
      </c>
      <c r="P86" s="28">
        <f t="shared" si="17"/>
        <v>0.12903483536534902</v>
      </c>
      <c r="R86" s="32">
        <f t="shared" si="18"/>
        <v>25.111014802742627</v>
      </c>
      <c r="S86" s="32">
        <f t="shared" si="19"/>
        <v>30.211956521757514</v>
      </c>
      <c r="T86" s="32">
        <f t="shared" si="20"/>
        <v>27.871524438915387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1908521.5321044154</v>
      </c>
    </row>
    <row r="90" spans="2:20" x14ac:dyDescent="0.25">
      <c r="C90" s="51" t="s">
        <v>108</v>
      </c>
      <c r="D90" s="52">
        <f>+(SUMPRODUCT($D$5:$D$86,$J$5:$J$86)+SUMPRODUCT($D$5:$D$86,$M$5:$M$86))/1000</f>
        <v>33506.499519999998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7632846.7830400001</v>
      </c>
    </row>
    <row r="92" spans="2:20" x14ac:dyDescent="0.25">
      <c r="C92" s="51" t="s">
        <v>109</v>
      </c>
      <c r="D92" s="35">
        <f>+D89/D91</f>
        <v>0.25004059250149024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93"/>
  <sheetViews>
    <sheetView topLeftCell="A85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0.25208849408444278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1796.9999999947247</v>
      </c>
      <c r="F5" s="2">
        <v>2038.1551620560699</v>
      </c>
      <c r="G5" s="10">
        <f>+E5+F5</f>
        <v>3835.1551620507944</v>
      </c>
      <c r="H5" s="9">
        <v>156</v>
      </c>
      <c r="I5" s="9">
        <v>157</v>
      </c>
      <c r="J5" s="10">
        <f>+H5+I5</f>
        <v>313</v>
      </c>
      <c r="K5" s="9">
        <v>0</v>
      </c>
      <c r="L5" s="9">
        <v>0</v>
      </c>
      <c r="M5" s="10">
        <f>+K5+L5</f>
        <v>0</v>
      </c>
      <c r="N5" s="27">
        <f>+E5/(H5*216+K5*248)</f>
        <v>5.3329772079615527E-2</v>
      </c>
      <c r="O5" s="27">
        <f t="shared" ref="O5:O80" si="0">+F5/(I5*216+L5*248)</f>
        <v>6.0101296356925862E-2</v>
      </c>
      <c r="P5" s="28">
        <f t="shared" ref="P5:P80" si="1">+G5/(J5*216+M5*248)</f>
        <v>5.6726351349704093E-2</v>
      </c>
      <c r="R5" s="32">
        <f>+E5/(H5+K5)</f>
        <v>11.519230769196954</v>
      </c>
      <c r="S5" s="32">
        <f t="shared" ref="S5" si="2">+F5/(I5+L5)</f>
        <v>12.981880013095987</v>
      </c>
      <c r="T5" s="32">
        <f t="shared" ref="T5" si="3">+G5/(J5+M5)</f>
        <v>12.252891891536084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2719.0508300574761</v>
      </c>
      <c r="F6" s="2">
        <v>3198.9136763362221</v>
      </c>
      <c r="G6" s="5">
        <f t="shared" ref="G6:G69" si="4">+E6+F6</f>
        <v>5917.9645063936987</v>
      </c>
      <c r="H6" s="2">
        <v>156</v>
      </c>
      <c r="I6" s="2">
        <v>156</v>
      </c>
      <c r="J6" s="5">
        <f t="shared" ref="J6:J69" si="5">+H6+I6</f>
        <v>312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8.0693578764763657E-2</v>
      </c>
      <c r="O6" s="27">
        <f t="shared" si="0"/>
        <v>9.4934522683292444E-2</v>
      </c>
      <c r="P6" s="28">
        <f t="shared" si="1"/>
        <v>8.781405072402805E-2</v>
      </c>
      <c r="R6" s="32">
        <f t="shared" ref="R6:R70" si="8">+E6/(H6+K6)</f>
        <v>17.429813013188948</v>
      </c>
      <c r="S6" s="32">
        <f t="shared" ref="S6:S70" si="9">+F6/(I6+L6)</f>
        <v>20.505856899591169</v>
      </c>
      <c r="T6" s="32">
        <f t="shared" ref="T6:T70" si="10">+G6/(J6+M6)</f>
        <v>18.96783495639006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3340.897932343405</v>
      </c>
      <c r="F7" s="2">
        <v>3840.8760945888034</v>
      </c>
      <c r="G7" s="5">
        <f t="shared" si="4"/>
        <v>7181.7740269322085</v>
      </c>
      <c r="H7" s="2">
        <v>135</v>
      </c>
      <c r="I7" s="2">
        <v>156</v>
      </c>
      <c r="J7" s="5">
        <f t="shared" si="5"/>
        <v>291</v>
      </c>
      <c r="K7" s="2">
        <v>0</v>
      </c>
      <c r="L7" s="2">
        <v>0</v>
      </c>
      <c r="M7" s="5">
        <f t="shared" si="6"/>
        <v>0</v>
      </c>
      <c r="N7" s="27">
        <f t="shared" si="7"/>
        <v>0.11457125968255848</v>
      </c>
      <c r="O7" s="27">
        <f t="shared" si="0"/>
        <v>0.11398611391823373</v>
      </c>
      <c r="P7" s="28">
        <f t="shared" si="1"/>
        <v>0.11425757329343593</v>
      </c>
      <c r="R7" s="32">
        <f t="shared" si="8"/>
        <v>24.74739209143263</v>
      </c>
      <c r="S7" s="32">
        <f t="shared" si="9"/>
        <v>24.621000606338484</v>
      </c>
      <c r="T7" s="32">
        <f t="shared" si="10"/>
        <v>24.679635831382161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3878.6617442598672</v>
      </c>
      <c r="F8" s="2">
        <v>4116.7524269902187</v>
      </c>
      <c r="G8" s="5">
        <f t="shared" si="4"/>
        <v>7995.4141712500859</v>
      </c>
      <c r="H8" s="2">
        <v>135</v>
      </c>
      <c r="I8" s="2">
        <v>156</v>
      </c>
      <c r="J8" s="5">
        <f t="shared" si="5"/>
        <v>291</v>
      </c>
      <c r="K8" s="2">
        <v>0</v>
      </c>
      <c r="L8" s="2">
        <v>0</v>
      </c>
      <c r="M8" s="5">
        <f t="shared" si="6"/>
        <v>0</v>
      </c>
      <c r="N8" s="27">
        <f t="shared" si="7"/>
        <v>0.13301309136693645</v>
      </c>
      <c r="O8" s="27">
        <f t="shared" si="0"/>
        <v>0.12217332701181799</v>
      </c>
      <c r="P8" s="28">
        <f t="shared" si="1"/>
        <v>0.12720208367140903</v>
      </c>
      <c r="R8" s="32">
        <f t="shared" si="8"/>
        <v>28.730827735258277</v>
      </c>
      <c r="S8" s="32">
        <f t="shared" si="9"/>
        <v>26.389438634552683</v>
      </c>
      <c r="T8" s="32">
        <f t="shared" si="10"/>
        <v>27.475650073024351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4852.7139185455344</v>
      </c>
      <c r="F9" s="2">
        <v>4922.3595700601118</v>
      </c>
      <c r="G9" s="5">
        <f t="shared" si="4"/>
        <v>9775.0734886056453</v>
      </c>
      <c r="H9" s="2">
        <v>135</v>
      </c>
      <c r="I9" s="2">
        <v>156</v>
      </c>
      <c r="J9" s="5">
        <f t="shared" si="5"/>
        <v>291</v>
      </c>
      <c r="K9" s="2">
        <v>0</v>
      </c>
      <c r="L9" s="2">
        <v>0</v>
      </c>
      <c r="M9" s="5">
        <f t="shared" si="6"/>
        <v>0</v>
      </c>
      <c r="N9" s="27">
        <f t="shared" si="7"/>
        <v>0.16641680104751488</v>
      </c>
      <c r="O9" s="27">
        <f t="shared" si="0"/>
        <v>0.146081421238726</v>
      </c>
      <c r="P9" s="28">
        <f t="shared" si="1"/>
        <v>0.15551536032527755</v>
      </c>
      <c r="R9" s="32">
        <f t="shared" si="8"/>
        <v>35.946029026263218</v>
      </c>
      <c r="S9" s="32">
        <f t="shared" si="9"/>
        <v>31.55358698756482</v>
      </c>
      <c r="T9" s="32">
        <f t="shared" si="10"/>
        <v>33.591317830259946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5483.2122960996703</v>
      </c>
      <c r="F10" s="2">
        <v>5564.0308673132949</v>
      </c>
      <c r="G10" s="5">
        <f t="shared" si="4"/>
        <v>11047.243163412964</v>
      </c>
      <c r="H10" s="2">
        <v>135</v>
      </c>
      <c r="I10" s="2">
        <v>156</v>
      </c>
      <c r="J10" s="5">
        <f t="shared" si="5"/>
        <v>291</v>
      </c>
      <c r="K10" s="2">
        <v>0</v>
      </c>
      <c r="L10" s="2">
        <v>0</v>
      </c>
      <c r="M10" s="5">
        <f t="shared" si="6"/>
        <v>0</v>
      </c>
      <c r="N10" s="27">
        <f t="shared" si="7"/>
        <v>0.18803883045609296</v>
      </c>
      <c r="O10" s="27">
        <f t="shared" si="0"/>
        <v>0.16512437284286843</v>
      </c>
      <c r="P10" s="28">
        <f t="shared" si="1"/>
        <v>0.1757547913232303</v>
      </c>
      <c r="R10" s="32">
        <f t="shared" si="8"/>
        <v>40.616387378516073</v>
      </c>
      <c r="S10" s="32">
        <f t="shared" si="9"/>
        <v>35.666864534059584</v>
      </c>
      <c r="T10" s="32">
        <f t="shared" si="10"/>
        <v>37.963034925817745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7245.0670392434831</v>
      </c>
      <c r="F11" s="2">
        <v>7508.9946876518998</v>
      </c>
      <c r="G11" s="5">
        <f t="shared" si="4"/>
        <v>14754.061726895383</v>
      </c>
      <c r="H11" s="2">
        <v>135</v>
      </c>
      <c r="I11" s="2">
        <v>156</v>
      </c>
      <c r="J11" s="5">
        <f t="shared" si="5"/>
        <v>291</v>
      </c>
      <c r="K11" s="2">
        <v>0</v>
      </c>
      <c r="L11" s="2">
        <v>0</v>
      </c>
      <c r="M11" s="5">
        <f t="shared" si="6"/>
        <v>0</v>
      </c>
      <c r="N11" s="27">
        <f t="shared" si="7"/>
        <v>0.24845908913729367</v>
      </c>
      <c r="O11" s="27">
        <f t="shared" si="0"/>
        <v>0.22284528394028669</v>
      </c>
      <c r="P11" s="28">
        <f t="shared" si="1"/>
        <v>0.23472797707291879</v>
      </c>
      <c r="R11" s="32">
        <f t="shared" si="8"/>
        <v>53.667163253655431</v>
      </c>
      <c r="S11" s="32">
        <f t="shared" si="9"/>
        <v>48.13458133110192</v>
      </c>
      <c r="T11" s="32">
        <f t="shared" si="10"/>
        <v>50.701243047750459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7488.3026055202199</v>
      </c>
      <c r="F12" s="2">
        <v>7587.8908413855797</v>
      </c>
      <c r="G12" s="5">
        <f t="shared" si="4"/>
        <v>15076.1934469058</v>
      </c>
      <c r="H12" s="2">
        <v>136</v>
      </c>
      <c r="I12" s="2">
        <v>154</v>
      </c>
      <c r="J12" s="5">
        <f t="shared" si="5"/>
        <v>290</v>
      </c>
      <c r="K12" s="2">
        <v>0</v>
      </c>
      <c r="L12" s="2">
        <v>0</v>
      </c>
      <c r="M12" s="5">
        <f t="shared" si="6"/>
        <v>0</v>
      </c>
      <c r="N12" s="27">
        <f t="shared" si="7"/>
        <v>0.25491226189815563</v>
      </c>
      <c r="O12" s="27">
        <f t="shared" si="0"/>
        <v>0.22811119653035053</v>
      </c>
      <c r="P12" s="28">
        <f t="shared" si="1"/>
        <v>0.24067997201318325</v>
      </c>
      <c r="R12" s="32">
        <f t="shared" si="8"/>
        <v>55.061048570001617</v>
      </c>
      <c r="S12" s="32">
        <f t="shared" si="9"/>
        <v>49.272018450555713</v>
      </c>
      <c r="T12" s="32">
        <f t="shared" si="10"/>
        <v>51.986873954847582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7626.7160232800179</v>
      </c>
      <c r="F13" s="2">
        <v>7645.8265147550219</v>
      </c>
      <c r="G13" s="5">
        <f t="shared" si="4"/>
        <v>15272.542538035039</v>
      </c>
      <c r="H13" s="2">
        <v>135</v>
      </c>
      <c r="I13" s="2">
        <v>159</v>
      </c>
      <c r="J13" s="5">
        <f t="shared" si="5"/>
        <v>294</v>
      </c>
      <c r="K13" s="2">
        <v>0</v>
      </c>
      <c r="L13" s="2">
        <v>0</v>
      </c>
      <c r="M13" s="5">
        <f t="shared" si="6"/>
        <v>0</v>
      </c>
      <c r="N13" s="27">
        <f t="shared" si="7"/>
        <v>0.26154718872702393</v>
      </c>
      <c r="O13" s="27">
        <f t="shared" si="0"/>
        <v>0.22262481116803581</v>
      </c>
      <c r="P13" s="28">
        <f t="shared" si="1"/>
        <v>0.24049733147573443</v>
      </c>
      <c r="R13" s="32">
        <f t="shared" si="8"/>
        <v>56.49419276503717</v>
      </c>
      <c r="S13" s="32">
        <f t="shared" si="9"/>
        <v>48.086959212295739</v>
      </c>
      <c r="T13" s="32">
        <f t="shared" si="10"/>
        <v>51.947423598758633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8784.3801664756902</v>
      </c>
      <c r="F14" s="2">
        <v>8715.6435571704242</v>
      </c>
      <c r="G14" s="5">
        <f t="shared" si="4"/>
        <v>17500.023723646114</v>
      </c>
      <c r="H14" s="2">
        <v>135</v>
      </c>
      <c r="I14" s="2">
        <v>173</v>
      </c>
      <c r="J14" s="5">
        <f t="shared" si="5"/>
        <v>308</v>
      </c>
      <c r="K14" s="2">
        <v>0</v>
      </c>
      <c r="L14" s="2">
        <v>0</v>
      </c>
      <c r="M14" s="5">
        <f t="shared" si="6"/>
        <v>0</v>
      </c>
      <c r="N14" s="27">
        <f t="shared" si="7"/>
        <v>0.30124760516034604</v>
      </c>
      <c r="O14" s="27">
        <f t="shared" si="0"/>
        <v>0.23323815984720681</v>
      </c>
      <c r="P14" s="28">
        <f t="shared" si="1"/>
        <v>0.26304749464355032</v>
      </c>
      <c r="R14" s="32">
        <f t="shared" si="8"/>
        <v>65.069482714634745</v>
      </c>
      <c r="S14" s="32">
        <f t="shared" si="9"/>
        <v>50.379442526996669</v>
      </c>
      <c r="T14" s="32">
        <f t="shared" si="10"/>
        <v>56.818258843006866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16707.945501377402</v>
      </c>
      <c r="F15" s="2">
        <v>15398.745572697146</v>
      </c>
      <c r="G15" s="5">
        <f t="shared" si="4"/>
        <v>32106.691074074548</v>
      </c>
      <c r="H15" s="2">
        <v>237</v>
      </c>
      <c r="I15" s="2">
        <v>276</v>
      </c>
      <c r="J15" s="5">
        <f t="shared" si="5"/>
        <v>513</v>
      </c>
      <c r="K15" s="2">
        <v>123</v>
      </c>
      <c r="L15" s="2">
        <v>124</v>
      </c>
      <c r="M15" s="5">
        <f t="shared" si="6"/>
        <v>247</v>
      </c>
      <c r="N15" s="27">
        <f t="shared" si="7"/>
        <v>0.20451362981513663</v>
      </c>
      <c r="O15" s="27">
        <f t="shared" si="0"/>
        <v>0.1704004246270488</v>
      </c>
      <c r="P15" s="28">
        <f t="shared" si="1"/>
        <v>0.18659737698806578</v>
      </c>
      <c r="R15" s="32">
        <f t="shared" si="8"/>
        <v>46.41095972604834</v>
      </c>
      <c r="S15" s="32">
        <f t="shared" si="9"/>
        <v>38.496863931742865</v>
      </c>
      <c r="T15" s="32">
        <f t="shared" si="10"/>
        <v>42.245646150098089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29163.99347900736</v>
      </c>
      <c r="F16" s="2">
        <v>25928.932483134002</v>
      </c>
      <c r="G16" s="5">
        <f t="shared" si="4"/>
        <v>55092.925962141366</v>
      </c>
      <c r="H16" s="2">
        <v>241</v>
      </c>
      <c r="I16" s="2">
        <v>279</v>
      </c>
      <c r="J16" s="5">
        <f t="shared" si="5"/>
        <v>520</v>
      </c>
      <c r="K16" s="2">
        <v>258</v>
      </c>
      <c r="L16" s="2">
        <v>239</v>
      </c>
      <c r="M16" s="5">
        <f t="shared" si="6"/>
        <v>497</v>
      </c>
      <c r="N16" s="27">
        <f t="shared" si="7"/>
        <v>0.25132707238027713</v>
      </c>
      <c r="O16" s="27">
        <f t="shared" si="0"/>
        <v>0.21691316827678692</v>
      </c>
      <c r="P16" s="28">
        <f t="shared" si="1"/>
        <v>0.23386476535021125</v>
      </c>
      <c r="R16" s="32">
        <f t="shared" si="8"/>
        <v>58.444876711437594</v>
      </c>
      <c r="S16" s="32">
        <f t="shared" si="9"/>
        <v>50.055854214544404</v>
      </c>
      <c r="T16" s="32">
        <f t="shared" si="10"/>
        <v>54.172001929342542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30939.906637098276</v>
      </c>
      <c r="F17" s="2">
        <v>27547.034885636585</v>
      </c>
      <c r="G17" s="5">
        <f t="shared" si="4"/>
        <v>58486.941522734865</v>
      </c>
      <c r="H17" s="2">
        <v>245</v>
      </c>
      <c r="I17" s="2">
        <v>280</v>
      </c>
      <c r="J17" s="5">
        <f t="shared" si="5"/>
        <v>525</v>
      </c>
      <c r="K17" s="2">
        <v>259</v>
      </c>
      <c r="L17" s="2">
        <v>236</v>
      </c>
      <c r="M17" s="5">
        <f t="shared" si="6"/>
        <v>495</v>
      </c>
      <c r="N17" s="27">
        <f t="shared" si="7"/>
        <v>0.26410054149394185</v>
      </c>
      <c r="O17" s="27">
        <f t="shared" si="0"/>
        <v>0.23147212696320066</v>
      </c>
      <c r="P17" s="28">
        <f t="shared" si="1"/>
        <v>0.24765811959152637</v>
      </c>
      <c r="R17" s="32">
        <f t="shared" si="8"/>
        <v>61.388703645036266</v>
      </c>
      <c r="S17" s="32">
        <f t="shared" si="9"/>
        <v>53.385726522551522</v>
      </c>
      <c r="T17" s="32">
        <f t="shared" si="10"/>
        <v>57.340138747779278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37634.188632723395</v>
      </c>
      <c r="F18" s="2">
        <v>32520.929723907415</v>
      </c>
      <c r="G18" s="5">
        <f t="shared" si="4"/>
        <v>70155.118356630817</v>
      </c>
      <c r="H18" s="2">
        <v>242</v>
      </c>
      <c r="I18" s="2">
        <v>280</v>
      </c>
      <c r="J18" s="5">
        <f t="shared" si="5"/>
        <v>522</v>
      </c>
      <c r="K18" s="2">
        <v>259</v>
      </c>
      <c r="L18" s="2">
        <v>232</v>
      </c>
      <c r="M18" s="5">
        <f t="shared" si="6"/>
        <v>491</v>
      </c>
      <c r="N18" s="27">
        <f t="shared" si="7"/>
        <v>0.32302915464467652</v>
      </c>
      <c r="O18" s="27">
        <f t="shared" si="0"/>
        <v>0.27556373478093998</v>
      </c>
      <c r="P18" s="28">
        <f t="shared" si="1"/>
        <v>0.29914343491655643</v>
      </c>
      <c r="R18" s="32">
        <f t="shared" si="8"/>
        <v>75.118140983479833</v>
      </c>
      <c r="S18" s="32">
        <f t="shared" si="9"/>
        <v>63.51744086700667</v>
      </c>
      <c r="T18" s="32">
        <f t="shared" si="10"/>
        <v>69.254805880188371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45430.447522805691</v>
      </c>
      <c r="F19" s="2">
        <v>42924.738218616498</v>
      </c>
      <c r="G19" s="5">
        <f t="shared" si="4"/>
        <v>88355.185741422189</v>
      </c>
      <c r="H19" s="2">
        <v>242</v>
      </c>
      <c r="I19" s="2">
        <v>278</v>
      </c>
      <c r="J19" s="5">
        <f t="shared" si="5"/>
        <v>520</v>
      </c>
      <c r="K19" s="2">
        <v>259</v>
      </c>
      <c r="L19" s="2">
        <v>235</v>
      </c>
      <c r="M19" s="5">
        <f t="shared" si="6"/>
        <v>494</v>
      </c>
      <c r="N19" s="27">
        <f t="shared" si="7"/>
        <v>0.38994753418599953</v>
      </c>
      <c r="O19" s="27">
        <f t="shared" si="0"/>
        <v>0.36276061641045648</v>
      </c>
      <c r="P19" s="28">
        <f t="shared" si="1"/>
        <v>0.37624849143822897</v>
      </c>
      <c r="R19" s="32">
        <f t="shared" si="8"/>
        <v>90.679535973664059</v>
      </c>
      <c r="S19" s="32">
        <f t="shared" si="9"/>
        <v>83.67395364252728</v>
      </c>
      <c r="T19" s="32">
        <f t="shared" si="10"/>
        <v>87.135291658207294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53786.878532527378</v>
      </c>
      <c r="F20" s="2">
        <v>60293.711714235214</v>
      </c>
      <c r="G20" s="5">
        <f t="shared" si="4"/>
        <v>114080.59024676259</v>
      </c>
      <c r="H20" s="2">
        <v>396</v>
      </c>
      <c r="I20" s="2">
        <v>448</v>
      </c>
      <c r="J20" s="5">
        <f t="shared" si="5"/>
        <v>844</v>
      </c>
      <c r="K20" s="2">
        <v>259</v>
      </c>
      <c r="L20" s="2">
        <v>237</v>
      </c>
      <c r="M20" s="5">
        <f t="shared" si="6"/>
        <v>496</v>
      </c>
      <c r="N20" s="27">
        <f t="shared" si="7"/>
        <v>0.35913465181165122</v>
      </c>
      <c r="O20" s="27">
        <f t="shared" si="0"/>
        <v>0.38763122791129978</v>
      </c>
      <c r="P20" s="28">
        <f t="shared" si="1"/>
        <v>0.3736524939955278</v>
      </c>
      <c r="R20" s="32">
        <f t="shared" si="8"/>
        <v>82.117371805385304</v>
      </c>
      <c r="S20" s="32">
        <f t="shared" si="9"/>
        <v>88.020017101073307</v>
      </c>
      <c r="T20" s="32">
        <f t="shared" si="10"/>
        <v>85.134768840867608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50722.266213846422</v>
      </c>
      <c r="F21" s="2">
        <v>60145.745998253376</v>
      </c>
      <c r="G21" s="5">
        <f t="shared" si="4"/>
        <v>110868.0122120998</v>
      </c>
      <c r="H21" s="2">
        <v>397</v>
      </c>
      <c r="I21" s="2">
        <v>444</v>
      </c>
      <c r="J21" s="5">
        <f t="shared" si="5"/>
        <v>841</v>
      </c>
      <c r="K21" s="2">
        <v>253</v>
      </c>
      <c r="L21" s="2">
        <v>238</v>
      </c>
      <c r="M21" s="5">
        <f t="shared" si="6"/>
        <v>491</v>
      </c>
      <c r="N21" s="27">
        <f t="shared" si="7"/>
        <v>0.34157328287527222</v>
      </c>
      <c r="O21" s="27">
        <f t="shared" si="0"/>
        <v>0.38821740420229639</v>
      </c>
      <c r="P21" s="28">
        <f t="shared" si="1"/>
        <v>0.36538972596795177</v>
      </c>
      <c r="R21" s="32">
        <f t="shared" si="8"/>
        <v>78.03425571360988</v>
      </c>
      <c r="S21" s="32">
        <f t="shared" si="9"/>
        <v>88.190243399198494</v>
      </c>
      <c r="T21" s="32">
        <f t="shared" si="10"/>
        <v>83.234243402477333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49002.11115813216</v>
      </c>
      <c r="F22" s="2">
        <v>57810.08189543066</v>
      </c>
      <c r="G22" s="5">
        <f t="shared" si="4"/>
        <v>106812.19305356282</v>
      </c>
      <c r="H22" s="2">
        <v>396</v>
      </c>
      <c r="I22" s="2">
        <v>444</v>
      </c>
      <c r="J22" s="5">
        <f t="shared" si="5"/>
        <v>840</v>
      </c>
      <c r="K22" s="2">
        <v>239</v>
      </c>
      <c r="L22" s="2">
        <v>237</v>
      </c>
      <c r="M22" s="5">
        <f t="shared" si="6"/>
        <v>476</v>
      </c>
      <c r="N22" s="27">
        <f t="shared" si="7"/>
        <v>0.33839367409350424</v>
      </c>
      <c r="O22" s="27">
        <f t="shared" si="0"/>
        <v>0.37373986226681316</v>
      </c>
      <c r="P22" s="28">
        <f t="shared" si="1"/>
        <v>0.35664932502658808</v>
      </c>
      <c r="R22" s="32">
        <f t="shared" si="8"/>
        <v>77.1686789891845</v>
      </c>
      <c r="S22" s="32">
        <f t="shared" si="9"/>
        <v>84.889988099017117</v>
      </c>
      <c r="T22" s="32">
        <f t="shared" si="10"/>
        <v>81.164280435838009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46328.03684995736</v>
      </c>
      <c r="F23" s="2">
        <v>48558.61888688543</v>
      </c>
      <c r="G23" s="5">
        <f t="shared" si="4"/>
        <v>94886.655736842789</v>
      </c>
      <c r="H23" s="2">
        <v>394</v>
      </c>
      <c r="I23" s="2">
        <v>443</v>
      </c>
      <c r="J23" s="5">
        <f t="shared" si="5"/>
        <v>837</v>
      </c>
      <c r="K23" s="2">
        <v>239</v>
      </c>
      <c r="L23" s="2">
        <v>237</v>
      </c>
      <c r="M23" s="5">
        <f t="shared" si="6"/>
        <v>476</v>
      </c>
      <c r="N23" s="27">
        <f t="shared" si="7"/>
        <v>0.32088461274697566</v>
      </c>
      <c r="O23" s="27">
        <f t="shared" si="0"/>
        <v>0.31436851879328148</v>
      </c>
      <c r="P23" s="28">
        <f t="shared" si="1"/>
        <v>0.31751658324468879</v>
      </c>
      <c r="R23" s="32">
        <f t="shared" si="8"/>
        <v>73.188051895667229</v>
      </c>
      <c r="S23" s="32">
        <f t="shared" si="9"/>
        <v>71.409733657184461</v>
      </c>
      <c r="T23" s="32">
        <f t="shared" si="10"/>
        <v>72.26706453681858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44448.933337272363</v>
      </c>
      <c r="F24" s="2">
        <v>45998.722971913368</v>
      </c>
      <c r="G24" s="5">
        <f t="shared" si="4"/>
        <v>90447.656309185724</v>
      </c>
      <c r="H24" s="2">
        <v>396</v>
      </c>
      <c r="I24" s="2">
        <v>445</v>
      </c>
      <c r="J24" s="5">
        <f t="shared" si="5"/>
        <v>841</v>
      </c>
      <c r="K24" s="2">
        <v>236</v>
      </c>
      <c r="L24" s="2">
        <v>239</v>
      </c>
      <c r="M24" s="5">
        <f t="shared" si="6"/>
        <v>475</v>
      </c>
      <c r="N24" s="27">
        <f t="shared" si="7"/>
        <v>0.30853602105503364</v>
      </c>
      <c r="O24" s="27">
        <f t="shared" si="0"/>
        <v>0.29601731731307512</v>
      </c>
      <c r="P24" s="28">
        <f t="shared" si="1"/>
        <v>0.30203988669182025</v>
      </c>
      <c r="R24" s="32">
        <f t="shared" si="8"/>
        <v>70.330590723532225</v>
      </c>
      <c r="S24" s="32">
        <f t="shared" si="9"/>
        <v>67.249594988177435</v>
      </c>
      <c r="T24" s="32">
        <f t="shared" si="10"/>
        <v>68.729222119442042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43250.539456166116</v>
      </c>
      <c r="F25" s="2">
        <v>44493.340517819866</v>
      </c>
      <c r="G25" s="5">
        <f t="shared" si="4"/>
        <v>87743.879973985982</v>
      </c>
      <c r="H25" s="2">
        <v>396</v>
      </c>
      <c r="I25" s="2">
        <v>454</v>
      </c>
      <c r="J25" s="5">
        <f t="shared" si="5"/>
        <v>850</v>
      </c>
      <c r="K25" s="2">
        <v>241</v>
      </c>
      <c r="L25" s="2">
        <v>239</v>
      </c>
      <c r="M25" s="5">
        <f t="shared" si="6"/>
        <v>480</v>
      </c>
      <c r="N25" s="27">
        <f t="shared" si="7"/>
        <v>0.29765553223700736</v>
      </c>
      <c r="O25" s="27">
        <f t="shared" si="0"/>
        <v>0.28279186275118134</v>
      </c>
      <c r="P25" s="28">
        <f t="shared" si="1"/>
        <v>0.28992823147629521</v>
      </c>
      <c r="R25" s="32">
        <f t="shared" si="8"/>
        <v>67.897236194923252</v>
      </c>
      <c r="S25" s="32">
        <f t="shared" si="9"/>
        <v>64.203954571168637</v>
      </c>
      <c r="T25" s="32">
        <f t="shared" si="10"/>
        <v>65.972842085703746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41879.344574485622</v>
      </c>
      <c r="F26" s="2">
        <v>42878.681879681324</v>
      </c>
      <c r="G26" s="5">
        <f t="shared" si="4"/>
        <v>84758.026454166946</v>
      </c>
      <c r="H26" s="2">
        <v>396</v>
      </c>
      <c r="I26" s="2">
        <v>447</v>
      </c>
      <c r="J26" s="5">
        <f t="shared" si="5"/>
        <v>843</v>
      </c>
      <c r="K26" s="2">
        <v>237</v>
      </c>
      <c r="L26" s="2">
        <v>239</v>
      </c>
      <c r="M26" s="5">
        <f t="shared" si="6"/>
        <v>476</v>
      </c>
      <c r="N26" s="27">
        <f t="shared" si="7"/>
        <v>0.2902000150679474</v>
      </c>
      <c r="O26" s="27">
        <f t="shared" si="0"/>
        <v>0.27517379787248003</v>
      </c>
      <c r="P26" s="28">
        <f t="shared" si="1"/>
        <v>0.28239873408777005</v>
      </c>
      <c r="R26" s="32">
        <f t="shared" si="8"/>
        <v>66.160102013405407</v>
      </c>
      <c r="S26" s="32">
        <f t="shared" si="9"/>
        <v>62.505367171547121</v>
      </c>
      <c r="T26" s="32">
        <f t="shared" si="10"/>
        <v>64.259307395122775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35951.5148519391</v>
      </c>
      <c r="F27" s="2">
        <v>40156.932930071649</v>
      </c>
      <c r="G27" s="5">
        <f t="shared" si="4"/>
        <v>76108.447782010742</v>
      </c>
      <c r="H27" s="2">
        <v>395</v>
      </c>
      <c r="I27" s="2">
        <v>443</v>
      </c>
      <c r="J27" s="5">
        <f t="shared" si="5"/>
        <v>838</v>
      </c>
      <c r="K27" s="2">
        <v>241</v>
      </c>
      <c r="L27" s="2">
        <v>241</v>
      </c>
      <c r="M27" s="5">
        <f t="shared" si="6"/>
        <v>482</v>
      </c>
      <c r="N27" s="27">
        <f t="shared" si="7"/>
        <v>0.247791098174481</v>
      </c>
      <c r="O27" s="27">
        <f t="shared" si="0"/>
        <v>0.25831703459545885</v>
      </c>
      <c r="P27" s="28">
        <f t="shared" si="1"/>
        <v>0.25323562533942034</v>
      </c>
      <c r="R27" s="32">
        <f t="shared" si="8"/>
        <v>56.527539075375941</v>
      </c>
      <c r="S27" s="32">
        <f t="shared" si="9"/>
        <v>58.708966272034573</v>
      </c>
      <c r="T27" s="32">
        <f t="shared" si="10"/>
        <v>57.657914986371772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15649.141140789525</v>
      </c>
      <c r="F28" s="2">
        <v>16464.589394364153</v>
      </c>
      <c r="G28" s="5">
        <f t="shared" si="4"/>
        <v>32113.730535153678</v>
      </c>
      <c r="H28" s="2">
        <v>235</v>
      </c>
      <c r="I28" s="2">
        <v>255</v>
      </c>
      <c r="J28" s="5">
        <f t="shared" si="5"/>
        <v>490</v>
      </c>
      <c r="K28" s="2">
        <v>0</v>
      </c>
      <c r="L28" s="2">
        <v>0</v>
      </c>
      <c r="M28" s="5">
        <f t="shared" si="6"/>
        <v>0</v>
      </c>
      <c r="N28" s="27">
        <f t="shared" si="7"/>
        <v>0.30829671278151149</v>
      </c>
      <c r="O28" s="27">
        <f t="shared" si="0"/>
        <v>0.29892137607778058</v>
      </c>
      <c r="P28" s="28">
        <f t="shared" si="1"/>
        <v>0.30341771102752907</v>
      </c>
      <c r="R28" s="32">
        <f t="shared" si="8"/>
        <v>66.59208996080649</v>
      </c>
      <c r="S28" s="32">
        <f t="shared" si="9"/>
        <v>64.567017232800595</v>
      </c>
      <c r="T28" s="32">
        <f t="shared" si="10"/>
        <v>65.538225581946278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15486.388203318158</v>
      </c>
      <c r="F29" s="2">
        <v>15820.489475438888</v>
      </c>
      <c r="G29" s="5">
        <f t="shared" si="4"/>
        <v>31306.877678757046</v>
      </c>
      <c r="H29" s="2">
        <v>226</v>
      </c>
      <c r="I29" s="2">
        <v>267</v>
      </c>
      <c r="J29" s="5">
        <f t="shared" si="5"/>
        <v>493</v>
      </c>
      <c r="K29" s="2">
        <v>0</v>
      </c>
      <c r="L29" s="2">
        <v>0</v>
      </c>
      <c r="M29" s="5">
        <f t="shared" si="6"/>
        <v>0</v>
      </c>
      <c r="N29" s="27">
        <f t="shared" si="7"/>
        <v>0.317240007442604</v>
      </c>
      <c r="O29" s="27">
        <f t="shared" si="0"/>
        <v>0.27431837764320449</v>
      </c>
      <c r="P29" s="28">
        <f t="shared" si="1"/>
        <v>0.29399441888998806</v>
      </c>
      <c r="R29" s="32">
        <f t="shared" si="8"/>
        <v>68.523841607602463</v>
      </c>
      <c r="S29" s="32">
        <f t="shared" si="9"/>
        <v>59.252769570932166</v>
      </c>
      <c r="T29" s="32">
        <f t="shared" si="10"/>
        <v>63.502794480237412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15230.445607456684</v>
      </c>
      <c r="F30" s="2">
        <v>15815.531463958921</v>
      </c>
      <c r="G30" s="5">
        <f t="shared" si="4"/>
        <v>31045.977071415604</v>
      </c>
      <c r="H30" s="2">
        <v>218</v>
      </c>
      <c r="I30" s="2">
        <v>235</v>
      </c>
      <c r="J30" s="5">
        <f t="shared" si="5"/>
        <v>453</v>
      </c>
      <c r="K30" s="2">
        <v>0</v>
      </c>
      <c r="L30" s="2">
        <v>0</v>
      </c>
      <c r="M30" s="5">
        <f t="shared" si="6"/>
        <v>0</v>
      </c>
      <c r="N30" s="27">
        <f t="shared" si="7"/>
        <v>0.3234464323703849</v>
      </c>
      <c r="O30" s="27">
        <f t="shared" si="0"/>
        <v>0.31157469393142084</v>
      </c>
      <c r="P30" s="28">
        <f t="shared" si="1"/>
        <v>0.31728780426187153</v>
      </c>
      <c r="R30" s="32">
        <f t="shared" si="8"/>
        <v>69.864429392003132</v>
      </c>
      <c r="S30" s="32">
        <f t="shared" si="9"/>
        <v>67.300133889186895</v>
      </c>
      <c r="T30" s="32">
        <f t="shared" si="10"/>
        <v>68.534165720564246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14453.363509629724</v>
      </c>
      <c r="F31" s="2">
        <v>15004.573949179792</v>
      </c>
      <c r="G31" s="5">
        <f t="shared" si="4"/>
        <v>29457.937458809516</v>
      </c>
      <c r="H31" s="2">
        <v>218</v>
      </c>
      <c r="I31" s="2">
        <v>235</v>
      </c>
      <c r="J31" s="5">
        <f t="shared" si="5"/>
        <v>453</v>
      </c>
      <c r="K31" s="2">
        <v>0</v>
      </c>
      <c r="L31" s="2">
        <v>0</v>
      </c>
      <c r="M31" s="5">
        <f t="shared" si="6"/>
        <v>0</v>
      </c>
      <c r="N31" s="27">
        <f t="shared" si="7"/>
        <v>0.30694366950453883</v>
      </c>
      <c r="O31" s="27">
        <f t="shared" si="0"/>
        <v>0.29559838355358142</v>
      </c>
      <c r="P31" s="28">
        <f t="shared" si="1"/>
        <v>0.30105814588759622</v>
      </c>
      <c r="R31" s="32">
        <f t="shared" si="8"/>
        <v>66.299832612980381</v>
      </c>
      <c r="S31" s="32">
        <f t="shared" si="9"/>
        <v>63.849250847573586</v>
      </c>
      <c r="T31" s="32">
        <f t="shared" si="10"/>
        <v>65.028559511720786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13942.915453770009</v>
      </c>
      <c r="F32" s="2">
        <v>14567.352131178008</v>
      </c>
      <c r="G32" s="5">
        <f t="shared" si="4"/>
        <v>28510.267584948015</v>
      </c>
      <c r="H32" s="2">
        <v>215</v>
      </c>
      <c r="I32" s="2">
        <v>235</v>
      </c>
      <c r="J32" s="5">
        <f t="shared" si="5"/>
        <v>450</v>
      </c>
      <c r="K32" s="2">
        <v>0</v>
      </c>
      <c r="L32" s="2">
        <v>0</v>
      </c>
      <c r="M32" s="5">
        <f t="shared" si="6"/>
        <v>0</v>
      </c>
      <c r="N32" s="27">
        <f t="shared" si="7"/>
        <v>0.30023504422416042</v>
      </c>
      <c r="O32" s="27">
        <f t="shared" si="0"/>
        <v>0.28698487256063843</v>
      </c>
      <c r="P32" s="28">
        <f t="shared" si="1"/>
        <v>0.29331551013321</v>
      </c>
      <c r="R32" s="32">
        <f t="shared" si="8"/>
        <v>64.85076955241864</v>
      </c>
      <c r="S32" s="32">
        <f t="shared" si="9"/>
        <v>61.988732473097905</v>
      </c>
      <c r="T32" s="32">
        <f t="shared" si="10"/>
        <v>63.356150188773363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11577.605686988005</v>
      </c>
      <c r="F33" s="2">
        <v>11930.163983049462</v>
      </c>
      <c r="G33" s="5">
        <f t="shared" si="4"/>
        <v>23507.769670037465</v>
      </c>
      <c r="H33" s="2">
        <v>223</v>
      </c>
      <c r="I33" s="2">
        <v>235</v>
      </c>
      <c r="J33" s="5">
        <f t="shared" si="5"/>
        <v>458</v>
      </c>
      <c r="K33" s="2">
        <v>0</v>
      </c>
      <c r="L33" s="2">
        <v>0</v>
      </c>
      <c r="M33" s="5">
        <f t="shared" si="6"/>
        <v>0</v>
      </c>
      <c r="N33" s="27">
        <f t="shared" si="7"/>
        <v>0.24035886246030569</v>
      </c>
      <c r="O33" s="27">
        <f t="shared" si="0"/>
        <v>0.23503081132879161</v>
      </c>
      <c r="P33" s="28">
        <f t="shared" si="1"/>
        <v>0.23762503709806593</v>
      </c>
      <c r="R33" s="32">
        <f t="shared" si="8"/>
        <v>51.917514291426031</v>
      </c>
      <c r="S33" s="32">
        <f t="shared" si="9"/>
        <v>50.766655247018988</v>
      </c>
      <c r="T33" s="32">
        <f t="shared" si="10"/>
        <v>51.327008013182237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4407.0193060378469</v>
      </c>
      <c r="F34" s="2">
        <v>5984.5270262855538</v>
      </c>
      <c r="G34" s="5">
        <f t="shared" si="4"/>
        <v>10391.5463323234</v>
      </c>
      <c r="H34" s="2">
        <v>224</v>
      </c>
      <c r="I34" s="2">
        <v>236</v>
      </c>
      <c r="J34" s="5">
        <f t="shared" si="5"/>
        <v>460</v>
      </c>
      <c r="K34" s="2">
        <v>0</v>
      </c>
      <c r="L34" s="2">
        <v>0</v>
      </c>
      <c r="M34" s="5">
        <f t="shared" si="6"/>
        <v>0</v>
      </c>
      <c r="N34" s="27">
        <f t="shared" si="7"/>
        <v>9.1084228382065285E-2</v>
      </c>
      <c r="O34" s="27">
        <f t="shared" si="0"/>
        <v>0.11739891372970719</v>
      </c>
      <c r="P34" s="28">
        <f t="shared" si="1"/>
        <v>0.10458480608215982</v>
      </c>
      <c r="R34" s="32">
        <f t="shared" si="8"/>
        <v>19.674193330526101</v>
      </c>
      <c r="S34" s="32">
        <f t="shared" si="9"/>
        <v>25.358165365616752</v>
      </c>
      <c r="T34" s="32">
        <f t="shared" si="10"/>
        <v>22.59031811374652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2243.9123564757956</v>
      </c>
      <c r="F35" s="2">
        <v>3679.5054436484347</v>
      </c>
      <c r="G35" s="5">
        <f t="shared" si="4"/>
        <v>5923.4178001242308</v>
      </c>
      <c r="H35" s="2">
        <v>237</v>
      </c>
      <c r="I35" s="2">
        <v>235</v>
      </c>
      <c r="J35" s="5">
        <f t="shared" si="5"/>
        <v>472</v>
      </c>
      <c r="K35" s="2">
        <v>0</v>
      </c>
      <c r="L35" s="2">
        <v>0</v>
      </c>
      <c r="M35" s="5">
        <f t="shared" si="6"/>
        <v>0</v>
      </c>
      <c r="N35" s="27">
        <f t="shared" si="7"/>
        <v>4.3833262159630328E-2</v>
      </c>
      <c r="O35" s="27">
        <f t="shared" si="0"/>
        <v>7.2488286911907701E-2</v>
      </c>
      <c r="P35" s="28">
        <f t="shared" si="1"/>
        <v>5.8100064737565037E-2</v>
      </c>
      <c r="R35" s="32">
        <f t="shared" si="8"/>
        <v>9.4679846264801508</v>
      </c>
      <c r="S35" s="32">
        <f t="shared" si="9"/>
        <v>15.657469972972063</v>
      </c>
      <c r="T35" s="32">
        <f t="shared" si="10"/>
        <v>12.549613983314048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606.68284182484126</v>
      </c>
      <c r="F36" s="2">
        <v>748.00000000013426</v>
      </c>
      <c r="G36" s="7">
        <f t="shared" si="4"/>
        <v>1354.6828418249756</v>
      </c>
      <c r="H36" s="3">
        <v>237</v>
      </c>
      <c r="I36" s="3">
        <v>235</v>
      </c>
      <c r="J36" s="7">
        <f t="shared" si="5"/>
        <v>472</v>
      </c>
      <c r="K36" s="3">
        <v>0</v>
      </c>
      <c r="L36" s="3">
        <v>0</v>
      </c>
      <c r="M36" s="7">
        <f t="shared" si="6"/>
        <v>0</v>
      </c>
      <c r="N36" s="27">
        <f t="shared" si="7"/>
        <v>1.185112599282781E-2</v>
      </c>
      <c r="O36" s="27">
        <f t="shared" si="0"/>
        <v>1.473601260835568E-2</v>
      </c>
      <c r="P36" s="28">
        <f t="shared" si="1"/>
        <v>1.3287457252677493E-2</v>
      </c>
      <c r="R36" s="32">
        <f t="shared" si="8"/>
        <v>2.5598432144508072</v>
      </c>
      <c r="S36" s="32">
        <f t="shared" si="9"/>
        <v>3.1829787234048266</v>
      </c>
      <c r="T36" s="32">
        <f t="shared" si="10"/>
        <v>2.8700907665783384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16296.917210535559</v>
      </c>
      <c r="F37" s="9">
        <v>18758.977030422557</v>
      </c>
      <c r="G37" s="10">
        <f t="shared" si="4"/>
        <v>35055.894240958114</v>
      </c>
      <c r="H37" s="9">
        <v>179</v>
      </c>
      <c r="I37" s="9">
        <v>186</v>
      </c>
      <c r="J37" s="10">
        <f t="shared" si="5"/>
        <v>365</v>
      </c>
      <c r="K37" s="9">
        <v>123</v>
      </c>
      <c r="L37" s="9">
        <v>129</v>
      </c>
      <c r="M37" s="10">
        <f t="shared" si="6"/>
        <v>252</v>
      </c>
      <c r="N37" s="25">
        <f t="shared" si="7"/>
        <v>0.23561353820459691</v>
      </c>
      <c r="O37" s="25">
        <f t="shared" si="0"/>
        <v>0.25993483303434428</v>
      </c>
      <c r="P37" s="26">
        <f t="shared" si="1"/>
        <v>0.24803230769908668</v>
      </c>
      <c r="R37" s="32">
        <f t="shared" si="8"/>
        <v>53.963302021640928</v>
      </c>
      <c r="S37" s="32">
        <f t="shared" si="9"/>
        <v>59.552308033087485</v>
      </c>
      <c r="T37" s="32">
        <f t="shared" si="10"/>
        <v>56.816684345150911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15736.730958507638</v>
      </c>
      <c r="F38" s="2">
        <v>18347.632085133893</v>
      </c>
      <c r="G38" s="5">
        <f t="shared" si="4"/>
        <v>34084.363043641533</v>
      </c>
      <c r="H38" s="2">
        <v>187</v>
      </c>
      <c r="I38" s="2">
        <v>186</v>
      </c>
      <c r="J38" s="5">
        <f t="shared" si="5"/>
        <v>373</v>
      </c>
      <c r="K38" s="2">
        <v>123</v>
      </c>
      <c r="L38" s="2">
        <v>126</v>
      </c>
      <c r="M38" s="5">
        <f t="shared" si="6"/>
        <v>249</v>
      </c>
      <c r="N38" s="27">
        <f t="shared" si="7"/>
        <v>0.22196923604304386</v>
      </c>
      <c r="O38" s="27">
        <f t="shared" si="0"/>
        <v>0.25688328972241675</v>
      </c>
      <c r="P38" s="28">
        <f t="shared" si="1"/>
        <v>0.23949102756915075</v>
      </c>
      <c r="R38" s="32">
        <f t="shared" si="8"/>
        <v>50.763648253250444</v>
      </c>
      <c r="S38" s="32">
        <f t="shared" si="9"/>
        <v>58.806513093377866</v>
      </c>
      <c r="T38" s="32">
        <f t="shared" si="10"/>
        <v>54.798011324182532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15422.892351952967</v>
      </c>
      <c r="F39" s="2">
        <v>17941.937765899296</v>
      </c>
      <c r="G39" s="5">
        <f t="shared" si="4"/>
        <v>33364.830117852267</v>
      </c>
      <c r="H39" s="2">
        <v>187</v>
      </c>
      <c r="I39" s="2">
        <v>186</v>
      </c>
      <c r="J39" s="5">
        <f t="shared" si="5"/>
        <v>373</v>
      </c>
      <c r="K39" s="2">
        <v>123</v>
      </c>
      <c r="L39" s="2">
        <v>124</v>
      </c>
      <c r="M39" s="5">
        <f t="shared" si="6"/>
        <v>247</v>
      </c>
      <c r="N39" s="27">
        <f t="shared" si="7"/>
        <v>0.2175424897307742</v>
      </c>
      <c r="O39" s="27">
        <f t="shared" si="0"/>
        <v>0.25295987150207672</v>
      </c>
      <c r="P39" s="28">
        <f t="shared" si="1"/>
        <v>0.23525517625967585</v>
      </c>
      <c r="R39" s="32">
        <f t="shared" si="8"/>
        <v>49.751265651461182</v>
      </c>
      <c r="S39" s="32">
        <f t="shared" si="9"/>
        <v>57.877218599675146</v>
      </c>
      <c r="T39" s="32">
        <f t="shared" si="10"/>
        <v>53.814242125568171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15277.922776286921</v>
      </c>
      <c r="F40" s="2">
        <v>17732.889881391086</v>
      </c>
      <c r="G40" s="5">
        <f t="shared" si="4"/>
        <v>33010.812657678005</v>
      </c>
      <c r="H40" s="2">
        <v>187</v>
      </c>
      <c r="I40" s="2">
        <v>156</v>
      </c>
      <c r="J40" s="5">
        <f t="shared" si="5"/>
        <v>343</v>
      </c>
      <c r="K40" s="2">
        <v>121</v>
      </c>
      <c r="L40" s="2">
        <v>124</v>
      </c>
      <c r="M40" s="5">
        <f t="shared" si="6"/>
        <v>245</v>
      </c>
      <c r="N40" s="27">
        <f t="shared" si="7"/>
        <v>0.21701594852680287</v>
      </c>
      <c r="O40" s="27">
        <f t="shared" si="0"/>
        <v>0.27515035193320331</v>
      </c>
      <c r="P40" s="28">
        <f t="shared" si="1"/>
        <v>0.24480016505753149</v>
      </c>
      <c r="R40" s="32">
        <f t="shared" si="8"/>
        <v>49.60364537755494</v>
      </c>
      <c r="S40" s="32">
        <f t="shared" si="9"/>
        <v>63.331749576396732</v>
      </c>
      <c r="T40" s="32">
        <f t="shared" si="10"/>
        <v>56.140837853193887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15251.153266576588</v>
      </c>
      <c r="F41" s="2">
        <v>17618.260739598118</v>
      </c>
      <c r="G41" s="5">
        <f t="shared" si="4"/>
        <v>32869.414006174702</v>
      </c>
      <c r="H41" s="2">
        <v>187</v>
      </c>
      <c r="I41" s="2">
        <v>155</v>
      </c>
      <c r="J41" s="5">
        <f t="shared" si="5"/>
        <v>342</v>
      </c>
      <c r="K41" s="2">
        <v>124</v>
      </c>
      <c r="L41" s="2">
        <v>124</v>
      </c>
      <c r="M41" s="5">
        <f t="shared" si="6"/>
        <v>248</v>
      </c>
      <c r="N41" s="27">
        <f t="shared" si="7"/>
        <v>0.21437019659530793</v>
      </c>
      <c r="O41" s="27">
        <f t="shared" si="0"/>
        <v>0.27429101911193982</v>
      </c>
      <c r="P41" s="28">
        <f t="shared" si="1"/>
        <v>0.24280089532985685</v>
      </c>
      <c r="R41" s="32">
        <f t="shared" si="8"/>
        <v>49.039078027577453</v>
      </c>
      <c r="S41" s="32">
        <f t="shared" si="9"/>
        <v>63.147887955548811</v>
      </c>
      <c r="T41" s="32">
        <f t="shared" si="10"/>
        <v>55.710871196906275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11547.725094770571</v>
      </c>
      <c r="F42" s="2">
        <v>10392.035920445502</v>
      </c>
      <c r="G42" s="5">
        <f t="shared" si="4"/>
        <v>21939.761015216071</v>
      </c>
      <c r="H42" s="2">
        <v>1</v>
      </c>
      <c r="I42" s="2">
        <v>0</v>
      </c>
      <c r="J42" s="5">
        <f t="shared" si="5"/>
        <v>1</v>
      </c>
      <c r="K42" s="2">
        <v>123</v>
      </c>
      <c r="L42" s="2">
        <v>124</v>
      </c>
      <c r="M42" s="5">
        <f t="shared" si="6"/>
        <v>247</v>
      </c>
      <c r="N42" s="27">
        <f t="shared" si="7"/>
        <v>0.37590250959539617</v>
      </c>
      <c r="O42" s="27">
        <f t="shared" si="0"/>
        <v>0.33793040844320699</v>
      </c>
      <c r="P42" s="28">
        <f t="shared" si="1"/>
        <v>0.35690657559890798</v>
      </c>
      <c r="R42" s="32">
        <f t="shared" si="8"/>
        <v>93.126815280407826</v>
      </c>
      <c r="S42" s="32">
        <f t="shared" si="9"/>
        <v>83.806741293915337</v>
      </c>
      <c r="T42" s="32">
        <f t="shared" si="10"/>
        <v>88.466778287161574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11133.206018692632</v>
      </c>
      <c r="F43" s="2">
        <v>9360.7089958745237</v>
      </c>
      <c r="G43" s="5">
        <f t="shared" si="4"/>
        <v>20493.915014567156</v>
      </c>
      <c r="H43" s="2">
        <v>1</v>
      </c>
      <c r="I43" s="2">
        <v>0</v>
      </c>
      <c r="J43" s="5">
        <f t="shared" si="5"/>
        <v>1</v>
      </c>
      <c r="K43" s="2">
        <v>123</v>
      </c>
      <c r="L43" s="2">
        <v>124</v>
      </c>
      <c r="M43" s="5">
        <f t="shared" si="6"/>
        <v>247</v>
      </c>
      <c r="N43" s="27">
        <f t="shared" si="7"/>
        <v>0.36240905008765079</v>
      </c>
      <c r="O43" s="27">
        <f t="shared" si="0"/>
        <v>0.30439350272744942</v>
      </c>
      <c r="P43" s="28">
        <f t="shared" si="1"/>
        <v>0.33338617605685766</v>
      </c>
      <c r="R43" s="32">
        <f t="shared" si="8"/>
        <v>89.783919505585743</v>
      </c>
      <c r="S43" s="32">
        <f t="shared" si="9"/>
        <v>75.48958867640745</v>
      </c>
      <c r="T43" s="32">
        <f t="shared" si="10"/>
        <v>82.63675409099659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10937.189381064156</v>
      </c>
      <c r="F44" s="2">
        <v>9089.8047866442284</v>
      </c>
      <c r="G44" s="5">
        <f t="shared" si="4"/>
        <v>20026.994167708384</v>
      </c>
      <c r="H44" s="2">
        <v>1</v>
      </c>
      <c r="I44" s="2">
        <v>0</v>
      </c>
      <c r="J44" s="5">
        <f t="shared" si="5"/>
        <v>1</v>
      </c>
      <c r="K44" s="2">
        <v>123</v>
      </c>
      <c r="L44" s="2">
        <v>124</v>
      </c>
      <c r="M44" s="5">
        <f t="shared" si="6"/>
        <v>247</v>
      </c>
      <c r="N44" s="27">
        <f t="shared" si="7"/>
        <v>0.35602830016484882</v>
      </c>
      <c r="O44" s="27">
        <f t="shared" si="0"/>
        <v>0.29558418270825404</v>
      </c>
      <c r="P44" s="28">
        <f t="shared" si="1"/>
        <v>0.32579050897495421</v>
      </c>
      <c r="R44" s="32">
        <f t="shared" si="8"/>
        <v>88.203140169872228</v>
      </c>
      <c r="S44" s="32">
        <f t="shared" si="9"/>
        <v>73.304877311647004</v>
      </c>
      <c r="T44" s="32">
        <f t="shared" si="10"/>
        <v>80.754008740759616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10738.807809546481</v>
      </c>
      <c r="F45" s="2">
        <v>8920.1549169715563</v>
      </c>
      <c r="G45" s="5">
        <f t="shared" si="4"/>
        <v>19658.962726518039</v>
      </c>
      <c r="H45" s="2">
        <v>1</v>
      </c>
      <c r="I45" s="2">
        <v>0</v>
      </c>
      <c r="J45" s="5">
        <f t="shared" si="5"/>
        <v>1</v>
      </c>
      <c r="K45" s="2">
        <v>123</v>
      </c>
      <c r="L45" s="2">
        <v>124</v>
      </c>
      <c r="M45" s="5">
        <f t="shared" si="6"/>
        <v>247</v>
      </c>
      <c r="N45" s="27">
        <f t="shared" si="7"/>
        <v>0.34957056671700781</v>
      </c>
      <c r="O45" s="27">
        <f t="shared" si="0"/>
        <v>0.29006747258622384</v>
      </c>
      <c r="P45" s="28">
        <f t="shared" si="1"/>
        <v>0.31980353212060841</v>
      </c>
      <c r="R45" s="32">
        <f t="shared" si="8"/>
        <v>86.603288786665161</v>
      </c>
      <c r="S45" s="32">
        <f t="shared" si="9"/>
        <v>71.936733201383518</v>
      </c>
      <c r="T45" s="32">
        <f t="shared" si="10"/>
        <v>79.270010994024346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10688.902269898459</v>
      </c>
      <c r="F46" s="2">
        <v>8849.8637436970912</v>
      </c>
      <c r="G46" s="5">
        <f t="shared" si="4"/>
        <v>19538.766013595552</v>
      </c>
      <c r="H46" s="2">
        <v>1</v>
      </c>
      <c r="I46" s="2">
        <v>0</v>
      </c>
      <c r="J46" s="5">
        <f t="shared" si="5"/>
        <v>1</v>
      </c>
      <c r="K46" s="2">
        <v>123</v>
      </c>
      <c r="L46" s="2">
        <v>124</v>
      </c>
      <c r="M46" s="5">
        <f t="shared" si="6"/>
        <v>247</v>
      </c>
      <c r="N46" s="27">
        <f t="shared" si="7"/>
        <v>0.34794603743159047</v>
      </c>
      <c r="O46" s="27">
        <f t="shared" si="0"/>
        <v>0.28778172943864111</v>
      </c>
      <c r="P46" s="28">
        <f t="shared" si="1"/>
        <v>0.31784822380263456</v>
      </c>
      <c r="R46" s="32">
        <f t="shared" si="8"/>
        <v>86.200824757245641</v>
      </c>
      <c r="S46" s="32">
        <f t="shared" si="9"/>
        <v>71.36986890078299</v>
      </c>
      <c r="T46" s="32">
        <f t="shared" si="10"/>
        <v>78.78534682901433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10672.89685574931</v>
      </c>
      <c r="F47" s="2">
        <v>8818.4721962713029</v>
      </c>
      <c r="G47" s="5">
        <f t="shared" si="4"/>
        <v>19491.369052020615</v>
      </c>
      <c r="H47" s="2">
        <v>1</v>
      </c>
      <c r="I47" s="2">
        <v>0</v>
      </c>
      <c r="J47" s="5">
        <f t="shared" si="5"/>
        <v>1</v>
      </c>
      <c r="K47" s="2">
        <v>123</v>
      </c>
      <c r="L47" s="2">
        <v>124</v>
      </c>
      <c r="M47" s="5">
        <f t="shared" si="6"/>
        <v>247</v>
      </c>
      <c r="N47" s="27">
        <f t="shared" si="7"/>
        <v>0.34742502785642287</v>
      </c>
      <c r="O47" s="27">
        <f t="shared" si="0"/>
        <v>0.28676093250101792</v>
      </c>
      <c r="P47" s="28">
        <f t="shared" si="1"/>
        <v>0.31707719046103289</v>
      </c>
      <c r="R47" s="32">
        <f t="shared" ref="R47" si="11">+E47/(H47+K47)</f>
        <v>86.071748836687988</v>
      </c>
      <c r="S47" s="32">
        <f t="shared" ref="S47" si="12">+F47/(I47+L47)</f>
        <v>71.116711260252444</v>
      </c>
      <c r="T47" s="32">
        <f t="shared" ref="T47" si="13">+G47/(J47+M47)</f>
        <v>78.594230048470223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8893.6054619042679</v>
      </c>
      <c r="F48" s="2">
        <v>8062.2544722076018</v>
      </c>
      <c r="G48" s="5">
        <f t="shared" si="4"/>
        <v>16955.859934111868</v>
      </c>
      <c r="H48" s="2">
        <v>1</v>
      </c>
      <c r="I48" s="2">
        <v>0</v>
      </c>
      <c r="J48" s="5">
        <f t="shared" si="5"/>
        <v>1</v>
      </c>
      <c r="K48" s="2">
        <v>123</v>
      </c>
      <c r="L48" s="2">
        <v>124</v>
      </c>
      <c r="M48" s="5">
        <f t="shared" si="6"/>
        <v>247</v>
      </c>
      <c r="N48" s="27">
        <f t="shared" si="7"/>
        <v>0.28950538612969623</v>
      </c>
      <c r="O48" s="27">
        <f t="shared" si="0"/>
        <v>0.26217008559468008</v>
      </c>
      <c r="P48" s="28">
        <f t="shared" si="1"/>
        <v>0.27583062099999783</v>
      </c>
      <c r="R48" s="32">
        <f t="shared" si="8"/>
        <v>71.72262469277635</v>
      </c>
      <c r="S48" s="32">
        <f t="shared" si="9"/>
        <v>65.018181227480653</v>
      </c>
      <c r="T48" s="32">
        <f t="shared" si="10"/>
        <v>68.370402960128501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8718.4472848743353</v>
      </c>
      <c r="F49" s="2">
        <v>7857.8719772905706</v>
      </c>
      <c r="G49" s="5">
        <f t="shared" si="4"/>
        <v>16576.319262164907</v>
      </c>
      <c r="H49" s="2">
        <v>1</v>
      </c>
      <c r="I49" s="2">
        <v>0</v>
      </c>
      <c r="J49" s="5">
        <f t="shared" si="5"/>
        <v>1</v>
      </c>
      <c r="K49" s="2">
        <v>122</v>
      </c>
      <c r="L49" s="2">
        <v>124</v>
      </c>
      <c r="M49" s="5">
        <f t="shared" si="6"/>
        <v>246</v>
      </c>
      <c r="N49" s="27">
        <f t="shared" si="7"/>
        <v>0.2861133921263565</v>
      </c>
      <c r="O49" s="27">
        <f t="shared" si="0"/>
        <v>0.25552393266423551</v>
      </c>
      <c r="P49" s="28">
        <f t="shared" si="1"/>
        <v>0.27074871393840499</v>
      </c>
      <c r="R49" s="32">
        <f t="shared" si="8"/>
        <v>70.881685242880778</v>
      </c>
      <c r="S49" s="32">
        <f t="shared" si="9"/>
        <v>63.369935300730411</v>
      </c>
      <c r="T49" s="32">
        <f t="shared" si="10"/>
        <v>67.110604300262779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8683.64431156504</v>
      </c>
      <c r="F50" s="2">
        <v>7803.1878612185992</v>
      </c>
      <c r="G50" s="5">
        <f t="shared" si="4"/>
        <v>16486.832172783637</v>
      </c>
      <c r="H50" s="2">
        <v>1</v>
      </c>
      <c r="I50" s="2">
        <v>0</v>
      </c>
      <c r="J50" s="5">
        <f t="shared" si="5"/>
        <v>1</v>
      </c>
      <c r="K50" s="2">
        <v>122</v>
      </c>
      <c r="L50" s="2">
        <v>124</v>
      </c>
      <c r="M50" s="5">
        <f t="shared" si="6"/>
        <v>246</v>
      </c>
      <c r="N50" s="27">
        <f t="shared" si="7"/>
        <v>0.28497126252182464</v>
      </c>
      <c r="O50" s="27">
        <f t="shared" si="0"/>
        <v>0.25374570308333116</v>
      </c>
      <c r="P50" s="28">
        <f t="shared" si="1"/>
        <v>0.2692870797854377</v>
      </c>
      <c r="R50" s="32">
        <f t="shared" si="8"/>
        <v>70.598734240366184</v>
      </c>
      <c r="S50" s="32">
        <f t="shared" si="9"/>
        <v>62.928934364666119</v>
      </c>
      <c r="T50" s="32">
        <f t="shared" si="10"/>
        <v>66.748308391836588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8523.5861498023987</v>
      </c>
      <c r="F51" s="2">
        <v>7499.2928297248063</v>
      </c>
      <c r="G51" s="5">
        <f t="shared" si="4"/>
        <v>16022.878979527206</v>
      </c>
      <c r="H51" s="2">
        <v>1</v>
      </c>
      <c r="I51" s="2">
        <v>0</v>
      </c>
      <c r="J51" s="5">
        <f t="shared" si="5"/>
        <v>1</v>
      </c>
      <c r="K51" s="2">
        <v>119</v>
      </c>
      <c r="L51" s="2">
        <v>124</v>
      </c>
      <c r="M51" s="5">
        <f t="shared" si="6"/>
        <v>243</v>
      </c>
      <c r="N51" s="27">
        <f t="shared" si="7"/>
        <v>0.28671912506062969</v>
      </c>
      <c r="O51" s="27">
        <f t="shared" si="0"/>
        <v>0.24386358057117608</v>
      </c>
      <c r="P51" s="28">
        <f t="shared" si="1"/>
        <v>0.26492855455567471</v>
      </c>
      <c r="R51" s="32">
        <f t="shared" si="8"/>
        <v>71.029884581686659</v>
      </c>
      <c r="S51" s="32">
        <f t="shared" si="9"/>
        <v>60.478167981651666</v>
      </c>
      <c r="T51" s="32">
        <f t="shared" si="10"/>
        <v>65.667536801341015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8547.5115206320042</v>
      </c>
      <c r="F52" s="2">
        <v>7463.2985499204005</v>
      </c>
      <c r="G52" s="5">
        <f t="shared" si="4"/>
        <v>16010.810070552405</v>
      </c>
      <c r="H52" s="2">
        <v>1</v>
      </c>
      <c r="I52" s="2">
        <v>0</v>
      </c>
      <c r="J52" s="5">
        <f t="shared" si="5"/>
        <v>1</v>
      </c>
      <c r="K52" s="2">
        <v>122</v>
      </c>
      <c r="L52" s="2">
        <v>124</v>
      </c>
      <c r="M52" s="5">
        <f t="shared" si="6"/>
        <v>246</v>
      </c>
      <c r="N52" s="27">
        <f t="shared" si="7"/>
        <v>0.2805037910420059</v>
      </c>
      <c r="O52" s="27">
        <f t="shared" si="0"/>
        <v>0.24269311101458119</v>
      </c>
      <c r="P52" s="28">
        <f t="shared" si="1"/>
        <v>0.26151198991494196</v>
      </c>
      <c r="R52" s="32">
        <f t="shared" si="8"/>
        <v>69.491963582374012</v>
      </c>
      <c r="S52" s="32">
        <f t="shared" si="9"/>
        <v>60.187891531616131</v>
      </c>
      <c r="T52" s="32">
        <f t="shared" si="10"/>
        <v>64.821093403046177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8489.1699711078509</v>
      </c>
      <c r="F53" s="2">
        <v>7408.9589279979073</v>
      </c>
      <c r="G53" s="5">
        <f t="shared" si="4"/>
        <v>15898.128899105759</v>
      </c>
      <c r="H53" s="2">
        <v>1</v>
      </c>
      <c r="I53" s="2">
        <v>0</v>
      </c>
      <c r="J53" s="5">
        <f t="shared" si="5"/>
        <v>1</v>
      </c>
      <c r="K53" s="2">
        <v>115</v>
      </c>
      <c r="L53" s="2">
        <v>124</v>
      </c>
      <c r="M53" s="5">
        <f t="shared" si="6"/>
        <v>239</v>
      </c>
      <c r="N53" s="27">
        <f t="shared" si="7"/>
        <v>0.29541933362708278</v>
      </c>
      <c r="O53" s="27">
        <f t="shared" si="0"/>
        <v>0.24092608376684141</v>
      </c>
      <c r="P53" s="28">
        <f t="shared" si="1"/>
        <v>0.26724934270955081</v>
      </c>
      <c r="R53" s="32">
        <f t="shared" si="8"/>
        <v>73.18249975092975</v>
      </c>
      <c r="S53" s="32">
        <f t="shared" si="9"/>
        <v>59.749668774176669</v>
      </c>
      <c r="T53" s="32">
        <f t="shared" si="10"/>
        <v>66.242203746274001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8154.3272601187336</v>
      </c>
      <c r="F54" s="2">
        <v>7188.0686708536059</v>
      </c>
      <c r="G54" s="5">
        <f t="shared" si="4"/>
        <v>15342.39593097234</v>
      </c>
      <c r="H54" s="2">
        <v>1</v>
      </c>
      <c r="I54" s="2">
        <v>0</v>
      </c>
      <c r="J54" s="5">
        <f t="shared" si="5"/>
        <v>1</v>
      </c>
      <c r="K54" s="2">
        <v>119</v>
      </c>
      <c r="L54" s="2">
        <v>124</v>
      </c>
      <c r="M54" s="5">
        <f t="shared" si="6"/>
        <v>243</v>
      </c>
      <c r="N54" s="27">
        <f t="shared" si="7"/>
        <v>0.27429787608042028</v>
      </c>
      <c r="O54" s="27">
        <f t="shared" si="0"/>
        <v>0.23374312795439667</v>
      </c>
      <c r="P54" s="28">
        <f t="shared" si="1"/>
        <v>0.25367718139835216</v>
      </c>
      <c r="R54" s="32">
        <f t="shared" si="8"/>
        <v>67.952727167656107</v>
      </c>
      <c r="S54" s="32">
        <f t="shared" si="9"/>
        <v>57.968295732690372</v>
      </c>
      <c r="T54" s="32">
        <f t="shared" si="10"/>
        <v>62.878671848247293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6989.2641264275208</v>
      </c>
      <c r="F55" s="2">
        <v>6163.1441353765013</v>
      </c>
      <c r="G55" s="5">
        <f t="shared" si="4"/>
        <v>13152.408261804023</v>
      </c>
      <c r="H55" s="2">
        <v>1</v>
      </c>
      <c r="I55" s="2">
        <v>0</v>
      </c>
      <c r="J55" s="5">
        <f t="shared" si="5"/>
        <v>1</v>
      </c>
      <c r="K55" s="2">
        <v>123</v>
      </c>
      <c r="L55" s="2">
        <v>124</v>
      </c>
      <c r="M55" s="5">
        <f t="shared" si="6"/>
        <v>247</v>
      </c>
      <c r="N55" s="27">
        <f t="shared" si="7"/>
        <v>0.22751510828214586</v>
      </c>
      <c r="O55" s="27">
        <f t="shared" si="0"/>
        <v>0.20041441647296115</v>
      </c>
      <c r="P55" s="28">
        <f t="shared" si="1"/>
        <v>0.21395770857958132</v>
      </c>
      <c r="R55" s="32">
        <f t="shared" si="8"/>
        <v>56.365033277641295</v>
      </c>
      <c r="S55" s="32">
        <f t="shared" si="9"/>
        <v>49.702775285294365</v>
      </c>
      <c r="T55" s="32">
        <f t="shared" si="10"/>
        <v>53.033904281467834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6904.6570510507154</v>
      </c>
      <c r="F56" s="2">
        <v>6010.7983751337315</v>
      </c>
      <c r="G56" s="5">
        <f t="shared" si="4"/>
        <v>12915.455426184446</v>
      </c>
      <c r="H56" s="2">
        <v>1</v>
      </c>
      <c r="I56" s="2">
        <v>0</v>
      </c>
      <c r="J56" s="5">
        <f t="shared" si="5"/>
        <v>1</v>
      </c>
      <c r="K56" s="2">
        <v>122</v>
      </c>
      <c r="L56" s="2">
        <v>124</v>
      </c>
      <c r="M56" s="5">
        <f t="shared" si="6"/>
        <v>246</v>
      </c>
      <c r="N56" s="27">
        <f t="shared" si="7"/>
        <v>0.2265902156422524</v>
      </c>
      <c r="O56" s="27">
        <f t="shared" si="0"/>
        <v>0.19546040501865672</v>
      </c>
      <c r="P56" s="28">
        <f t="shared" si="1"/>
        <v>0.21095412626068938</v>
      </c>
      <c r="R56" s="32">
        <f t="shared" si="8"/>
        <v>56.135423179274106</v>
      </c>
      <c r="S56" s="32">
        <f t="shared" si="9"/>
        <v>48.474180444626867</v>
      </c>
      <c r="T56" s="32">
        <f t="shared" si="10"/>
        <v>52.289293223418809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6137.4974408642693</v>
      </c>
      <c r="F57" s="2">
        <v>5420.491310047375</v>
      </c>
      <c r="G57" s="5">
        <f t="shared" si="4"/>
        <v>11557.988750911645</v>
      </c>
      <c r="H57" s="2">
        <v>0</v>
      </c>
      <c r="I57" s="2">
        <v>0</v>
      </c>
      <c r="J57" s="5">
        <f t="shared" si="5"/>
        <v>0</v>
      </c>
      <c r="K57" s="43">
        <v>122</v>
      </c>
      <c r="L57" s="2">
        <v>124</v>
      </c>
      <c r="M57" s="5">
        <f t="shared" si="6"/>
        <v>246</v>
      </c>
      <c r="N57" s="27">
        <f t="shared" si="7"/>
        <v>0.20285224222845946</v>
      </c>
      <c r="O57" s="27">
        <f t="shared" si="0"/>
        <v>0.17626467579498489</v>
      </c>
      <c r="P57" s="28">
        <f t="shared" si="1"/>
        <v>0.18945037947337473</v>
      </c>
      <c r="R57" s="32">
        <f t="shared" si="8"/>
        <v>50.307356072657946</v>
      </c>
      <c r="S57" s="32">
        <f t="shared" si="9"/>
        <v>43.713639597156252</v>
      </c>
      <c r="T57" s="32">
        <f t="shared" si="10"/>
        <v>46.983694109396929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5977.1252945842016</v>
      </c>
      <c r="F58" s="3">
        <v>5281.9999999990823</v>
      </c>
      <c r="G58" s="7">
        <f t="shared" si="4"/>
        <v>11259.125294583284</v>
      </c>
      <c r="H58" s="6">
        <v>0</v>
      </c>
      <c r="I58" s="3">
        <v>0</v>
      </c>
      <c r="J58" s="7">
        <f t="shared" si="5"/>
        <v>0</v>
      </c>
      <c r="K58" s="44">
        <v>125</v>
      </c>
      <c r="L58" s="3">
        <v>124</v>
      </c>
      <c r="M58" s="7">
        <f t="shared" si="6"/>
        <v>249</v>
      </c>
      <c r="N58" s="27">
        <f t="shared" si="7"/>
        <v>0.19281049337368392</v>
      </c>
      <c r="O58" s="27">
        <f t="shared" si="0"/>
        <v>0.17176118626427817</v>
      </c>
      <c r="P58" s="28">
        <f t="shared" si="1"/>
        <v>0.18232810750393968</v>
      </c>
      <c r="R58" s="32">
        <f t="shared" si="8"/>
        <v>47.817002356673612</v>
      </c>
      <c r="S58" s="32">
        <f t="shared" si="9"/>
        <v>42.596774193540988</v>
      </c>
      <c r="T58" s="32">
        <f t="shared" si="10"/>
        <v>45.217370660977046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7802.3583743447753</v>
      </c>
      <c r="F59" s="2">
        <v>8959.0935004936746</v>
      </c>
      <c r="G59" s="5">
        <f t="shared" si="4"/>
        <v>16761.451874838451</v>
      </c>
      <c r="H59" s="2">
        <v>3</v>
      </c>
      <c r="I59" s="2">
        <v>4</v>
      </c>
      <c r="J59" s="10">
        <f t="shared" si="5"/>
        <v>7</v>
      </c>
      <c r="K59" s="2">
        <v>116</v>
      </c>
      <c r="L59" s="2">
        <v>115</v>
      </c>
      <c r="M59" s="10">
        <f t="shared" si="6"/>
        <v>231</v>
      </c>
      <c r="N59" s="25">
        <f t="shared" si="7"/>
        <v>0.26524198988117947</v>
      </c>
      <c r="O59" s="25">
        <f t="shared" si="0"/>
        <v>0.30489700178647139</v>
      </c>
      <c r="P59" s="26">
        <f t="shared" si="1"/>
        <v>0.28505870535439543</v>
      </c>
      <c r="R59" s="32">
        <f t="shared" si="8"/>
        <v>65.56603675919979</v>
      </c>
      <c r="S59" s="32">
        <f t="shared" si="9"/>
        <v>75.286500004148522</v>
      </c>
      <c r="T59" s="32">
        <f t="shared" si="10"/>
        <v>70.426268381674163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7461.9727015180788</v>
      </c>
      <c r="F60" s="2">
        <v>8824.0924497516462</v>
      </c>
      <c r="G60" s="5">
        <f t="shared" si="4"/>
        <v>16286.065151269726</v>
      </c>
      <c r="H60" s="2">
        <v>3</v>
      </c>
      <c r="I60" s="2">
        <v>4</v>
      </c>
      <c r="J60" s="5">
        <f t="shared" si="5"/>
        <v>7</v>
      </c>
      <c r="K60" s="2">
        <v>116</v>
      </c>
      <c r="L60" s="2">
        <v>115</v>
      </c>
      <c r="M60" s="5">
        <f t="shared" si="6"/>
        <v>231</v>
      </c>
      <c r="N60" s="27">
        <f t="shared" si="7"/>
        <v>0.25367054329338046</v>
      </c>
      <c r="O60" s="27">
        <f t="shared" si="0"/>
        <v>0.30030262897330678</v>
      </c>
      <c r="P60" s="28">
        <f t="shared" si="1"/>
        <v>0.27697389713043752</v>
      </c>
      <c r="R60" s="32">
        <f t="shared" si="8"/>
        <v>62.705652953933438</v>
      </c>
      <c r="S60" s="32">
        <f t="shared" si="9"/>
        <v>74.15203739287098</v>
      </c>
      <c r="T60" s="32">
        <f t="shared" si="10"/>
        <v>68.428845173402209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7028.3707709843557</v>
      </c>
      <c r="F61" s="2">
        <v>8408.1453176920277</v>
      </c>
      <c r="G61" s="5">
        <f t="shared" si="4"/>
        <v>15436.516088676384</v>
      </c>
      <c r="H61" s="2">
        <v>3</v>
      </c>
      <c r="I61" s="2">
        <v>4</v>
      </c>
      <c r="J61" s="5">
        <f t="shared" si="5"/>
        <v>7</v>
      </c>
      <c r="K61" s="2">
        <v>116</v>
      </c>
      <c r="L61" s="2">
        <v>115</v>
      </c>
      <c r="M61" s="5">
        <f t="shared" si="6"/>
        <v>231</v>
      </c>
      <c r="N61" s="27">
        <f t="shared" si="7"/>
        <v>0.23893020026462999</v>
      </c>
      <c r="O61" s="27">
        <f t="shared" si="0"/>
        <v>0.2861470636295953</v>
      </c>
      <c r="P61" s="28">
        <f t="shared" si="1"/>
        <v>0.26252578382102693</v>
      </c>
      <c r="R61" s="32">
        <f t="shared" si="8"/>
        <v>59.061939251969378</v>
      </c>
      <c r="S61" s="32">
        <f t="shared" si="9"/>
        <v>70.656683341949815</v>
      </c>
      <c r="T61" s="32">
        <f t="shared" si="10"/>
        <v>64.859311296959604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6772.0643620053706</v>
      </c>
      <c r="F62" s="2">
        <v>8000.6786721918261</v>
      </c>
      <c r="G62" s="5">
        <f t="shared" si="4"/>
        <v>14772.743034197196</v>
      </c>
      <c r="H62" s="2">
        <v>3</v>
      </c>
      <c r="I62" s="2">
        <v>4</v>
      </c>
      <c r="J62" s="5">
        <f t="shared" si="5"/>
        <v>7</v>
      </c>
      <c r="K62" s="2">
        <v>116</v>
      </c>
      <c r="L62" s="2">
        <v>115</v>
      </c>
      <c r="M62" s="5">
        <f t="shared" si="6"/>
        <v>231</v>
      </c>
      <c r="N62" s="27">
        <f t="shared" si="7"/>
        <v>0.2302170370548467</v>
      </c>
      <c r="O62" s="27">
        <f t="shared" si="0"/>
        <v>0.27228010727579044</v>
      </c>
      <c r="P62" s="28">
        <f t="shared" si="1"/>
        <v>0.25123712643192508</v>
      </c>
      <c r="R62" s="32">
        <f t="shared" si="8"/>
        <v>56.908103882398073</v>
      </c>
      <c r="S62" s="32">
        <f t="shared" si="9"/>
        <v>67.232593883964924</v>
      </c>
      <c r="T62" s="32">
        <f t="shared" si="10"/>
        <v>62.070348883181495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6566.2321476033376</v>
      </c>
      <c r="F63" s="2">
        <v>7657.6478242903777</v>
      </c>
      <c r="G63" s="5">
        <f t="shared" si="4"/>
        <v>14223.879971893715</v>
      </c>
      <c r="H63" s="2">
        <v>3</v>
      </c>
      <c r="I63" s="2">
        <v>4</v>
      </c>
      <c r="J63" s="5">
        <f t="shared" si="5"/>
        <v>7</v>
      </c>
      <c r="K63" s="2">
        <v>114</v>
      </c>
      <c r="L63" s="2">
        <v>115</v>
      </c>
      <c r="M63" s="5">
        <f t="shared" si="6"/>
        <v>229</v>
      </c>
      <c r="N63" s="27">
        <f t="shared" si="7"/>
        <v>0.22704813788393283</v>
      </c>
      <c r="O63" s="27">
        <f t="shared" si="0"/>
        <v>0.26060603812586364</v>
      </c>
      <c r="P63" s="28">
        <f t="shared" si="1"/>
        <v>0.24396061971552063</v>
      </c>
      <c r="R63" s="32">
        <f t="shared" si="8"/>
        <v>56.121642287208012</v>
      </c>
      <c r="S63" s="32">
        <f t="shared" si="9"/>
        <v>64.349981716725864</v>
      </c>
      <c r="T63" s="32">
        <f t="shared" si="10"/>
        <v>60.270677847007271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6212.3269025234385</v>
      </c>
      <c r="F64" s="2">
        <v>7242.6275906927776</v>
      </c>
      <c r="G64" s="5">
        <f t="shared" si="4"/>
        <v>13454.954493216217</v>
      </c>
      <c r="H64" s="2">
        <v>3</v>
      </c>
      <c r="I64" s="2">
        <v>4</v>
      </c>
      <c r="J64" s="5">
        <f t="shared" si="5"/>
        <v>7</v>
      </c>
      <c r="K64" s="2">
        <v>113</v>
      </c>
      <c r="L64" s="2">
        <v>114</v>
      </c>
      <c r="M64" s="5">
        <f t="shared" si="6"/>
        <v>227</v>
      </c>
      <c r="N64" s="27">
        <f t="shared" si="7"/>
        <v>0.21666876752662662</v>
      </c>
      <c r="O64" s="27">
        <f t="shared" si="0"/>
        <v>0.24858002439225624</v>
      </c>
      <c r="P64" s="28">
        <f t="shared" si="1"/>
        <v>0.23275246493938931</v>
      </c>
      <c r="R64" s="32">
        <f t="shared" si="8"/>
        <v>53.554542263133094</v>
      </c>
      <c r="S64" s="32">
        <f t="shared" si="9"/>
        <v>61.378199921125237</v>
      </c>
      <c r="T64" s="32">
        <f t="shared" si="10"/>
        <v>57.499805526565034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5628.1533431309117</v>
      </c>
      <c r="F65" s="2">
        <v>6337.6438411801155</v>
      </c>
      <c r="G65" s="5">
        <f t="shared" si="4"/>
        <v>11965.797184311028</v>
      </c>
      <c r="H65" s="2">
        <v>4</v>
      </c>
      <c r="I65" s="2">
        <v>4</v>
      </c>
      <c r="J65" s="5">
        <f t="shared" si="5"/>
        <v>8</v>
      </c>
      <c r="K65" s="2">
        <v>114</v>
      </c>
      <c r="L65" s="2">
        <v>115</v>
      </c>
      <c r="M65" s="5">
        <f t="shared" si="6"/>
        <v>229</v>
      </c>
      <c r="N65" s="27">
        <f t="shared" si="7"/>
        <v>0.19316836021179681</v>
      </c>
      <c r="O65" s="27">
        <f t="shared" si="0"/>
        <v>0.21568349582017818</v>
      </c>
      <c r="P65" s="28">
        <f t="shared" si="1"/>
        <v>0.20447363609554048</v>
      </c>
      <c r="R65" s="32">
        <f t="shared" si="8"/>
        <v>47.69621477229586</v>
      </c>
      <c r="S65" s="32">
        <f t="shared" si="9"/>
        <v>53.257511270421141</v>
      </c>
      <c r="T65" s="32">
        <f t="shared" si="10"/>
        <v>50.488595714392524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1977.023913801653</v>
      </c>
      <c r="F66" s="2">
        <v>2161.8003161172905</v>
      </c>
      <c r="G66" s="5">
        <f t="shared" si="4"/>
        <v>4138.8242299189433</v>
      </c>
      <c r="H66" s="2">
        <v>3</v>
      </c>
      <c r="I66" s="2">
        <v>3</v>
      </c>
      <c r="J66" s="5">
        <f t="shared" si="5"/>
        <v>6</v>
      </c>
      <c r="K66" s="2">
        <v>59</v>
      </c>
      <c r="L66" s="2">
        <v>59</v>
      </c>
      <c r="M66" s="5">
        <f t="shared" si="6"/>
        <v>118</v>
      </c>
      <c r="N66" s="27">
        <f t="shared" si="7"/>
        <v>0.12938638179330189</v>
      </c>
      <c r="O66" s="27">
        <f t="shared" si="0"/>
        <v>0.14147907827992739</v>
      </c>
      <c r="P66" s="28">
        <f t="shared" si="1"/>
        <v>0.13543273003661463</v>
      </c>
      <c r="R66" s="32">
        <f t="shared" si="8"/>
        <v>31.887482480671821</v>
      </c>
      <c r="S66" s="32">
        <f t="shared" si="9"/>
        <v>34.867747034149851</v>
      </c>
      <c r="T66" s="32">
        <f t="shared" si="10"/>
        <v>33.377614757410832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1859.2511926217462</v>
      </c>
      <c r="F67" s="2">
        <v>1947.0063922531274</v>
      </c>
      <c r="G67" s="5">
        <f t="shared" si="4"/>
        <v>3806.2575848748738</v>
      </c>
      <c r="H67" s="2">
        <v>3</v>
      </c>
      <c r="I67" s="2">
        <v>3</v>
      </c>
      <c r="J67" s="5">
        <f t="shared" si="5"/>
        <v>6</v>
      </c>
      <c r="K67" s="2">
        <v>59</v>
      </c>
      <c r="L67" s="2">
        <v>59</v>
      </c>
      <c r="M67" s="5">
        <f t="shared" si="6"/>
        <v>118</v>
      </c>
      <c r="N67" s="27">
        <f t="shared" si="7"/>
        <v>0.12167874297262737</v>
      </c>
      <c r="O67" s="27">
        <f t="shared" si="0"/>
        <v>0.12742188430975965</v>
      </c>
      <c r="P67" s="28">
        <f t="shared" si="1"/>
        <v>0.12455031364119351</v>
      </c>
      <c r="R67" s="32">
        <f t="shared" si="8"/>
        <v>29.98792246164107</v>
      </c>
      <c r="S67" s="32">
        <f t="shared" si="9"/>
        <v>31.403328907308506</v>
      </c>
      <c r="T67" s="32">
        <f t="shared" si="10"/>
        <v>30.695625684474788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1768.3163503865233</v>
      </c>
      <c r="F68" s="2">
        <v>1806.5668949023029</v>
      </c>
      <c r="G68" s="5">
        <f t="shared" si="4"/>
        <v>3574.8832452888264</v>
      </c>
      <c r="H68" s="2">
        <v>3</v>
      </c>
      <c r="I68" s="2">
        <v>3</v>
      </c>
      <c r="J68" s="5">
        <f t="shared" si="5"/>
        <v>6</v>
      </c>
      <c r="K68" s="2">
        <v>59</v>
      </c>
      <c r="L68" s="2">
        <v>59</v>
      </c>
      <c r="M68" s="5">
        <f t="shared" si="6"/>
        <v>118</v>
      </c>
      <c r="N68" s="27">
        <f t="shared" si="7"/>
        <v>0.11572750984204995</v>
      </c>
      <c r="O68" s="27">
        <f t="shared" si="0"/>
        <v>0.11823081772920831</v>
      </c>
      <c r="P68" s="28">
        <f t="shared" si="1"/>
        <v>0.11697916378562914</v>
      </c>
      <c r="R68" s="32">
        <f t="shared" si="8"/>
        <v>28.521231457847151</v>
      </c>
      <c r="S68" s="32">
        <f t="shared" si="9"/>
        <v>29.138175724230692</v>
      </c>
      <c r="T68" s="32">
        <f t="shared" si="10"/>
        <v>28.829703591038921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928.87679992619962</v>
      </c>
      <c r="F69" s="2">
        <v>951.00000000217551</v>
      </c>
      <c r="G69" s="7">
        <f t="shared" si="4"/>
        <v>1879.876799928375</v>
      </c>
      <c r="H69" s="6">
        <v>3</v>
      </c>
      <c r="I69" s="3">
        <v>3</v>
      </c>
      <c r="J69" s="7">
        <f t="shared" si="5"/>
        <v>6</v>
      </c>
      <c r="K69" s="6">
        <v>59</v>
      </c>
      <c r="L69" s="3">
        <v>59</v>
      </c>
      <c r="M69" s="7">
        <f t="shared" si="6"/>
        <v>118</v>
      </c>
      <c r="N69" s="27">
        <f t="shared" si="7"/>
        <v>6.0790366487316727E-2</v>
      </c>
      <c r="O69" s="27">
        <f t="shared" si="0"/>
        <v>6.2238219895430331E-2</v>
      </c>
      <c r="P69" s="28">
        <f t="shared" si="1"/>
        <v>6.1514293191373526E-2</v>
      </c>
      <c r="R69" s="32">
        <f t="shared" si="8"/>
        <v>14.981883869777413</v>
      </c>
      <c r="S69" s="32">
        <f t="shared" si="9"/>
        <v>15.338709677454444</v>
      </c>
      <c r="T69" s="32">
        <f t="shared" si="10"/>
        <v>15.160296773615928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9773.9999999448773</v>
      </c>
      <c r="F70" s="2">
        <v>7836.9864134676873</v>
      </c>
      <c r="G70" s="10">
        <f t="shared" ref="G70:G86" si="14">+E70+F70</f>
        <v>17610.986413412564</v>
      </c>
      <c r="H70" s="2">
        <v>439</v>
      </c>
      <c r="I70" s="2">
        <v>439</v>
      </c>
      <c r="J70" s="10">
        <f t="shared" ref="J70:J86" si="15">+H70+I70</f>
        <v>878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0.10307517084224328</v>
      </c>
      <c r="O70" s="25">
        <f t="shared" si="0"/>
        <v>8.2647709582676199E-2</v>
      </c>
      <c r="P70" s="26">
        <f t="shared" si="1"/>
        <v>9.2861440212459734E-2</v>
      </c>
      <c r="R70" s="32">
        <f t="shared" si="8"/>
        <v>22.264236901924551</v>
      </c>
      <c r="S70" s="32">
        <f t="shared" si="9"/>
        <v>17.851905269858058</v>
      </c>
      <c r="T70" s="32">
        <f t="shared" si="10"/>
        <v>20.058071085891303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13485.30641120626</v>
      </c>
      <c r="F71" s="2">
        <v>11887.809744338861</v>
      </c>
      <c r="G71" s="5">
        <f t="shared" si="14"/>
        <v>25373.116155545122</v>
      </c>
      <c r="H71" s="2">
        <v>441</v>
      </c>
      <c r="I71" s="2">
        <v>439</v>
      </c>
      <c r="J71" s="5">
        <f t="shared" si="15"/>
        <v>880</v>
      </c>
      <c r="K71" s="2">
        <v>0</v>
      </c>
      <c r="L71" s="2">
        <v>0</v>
      </c>
      <c r="M71" s="5">
        <f t="shared" si="16"/>
        <v>0</v>
      </c>
      <c r="N71" s="27">
        <f t="shared" si="17"/>
        <v>0.14156910232642836</v>
      </c>
      <c r="O71" s="27">
        <f t="shared" si="0"/>
        <v>0.12536709845966065</v>
      </c>
      <c r="P71" s="28">
        <f t="shared" si="1"/>
        <v>0.13348651176107493</v>
      </c>
      <c r="R71" s="32">
        <f t="shared" ref="R71:R86" si="18">+E71/(H71+K71)</f>
        <v>30.578926102508525</v>
      </c>
      <c r="S71" s="32">
        <f t="shared" ref="S71:S86" si="19">+F71/(I71+L71)</f>
        <v>27.079293267286701</v>
      </c>
      <c r="T71" s="32">
        <f t="shared" ref="T71:T86" si="20">+G71/(J71+M71)</f>
        <v>28.833086540392184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22804.361590426433</v>
      </c>
      <c r="F72" s="2">
        <v>21344.782831209137</v>
      </c>
      <c r="G72" s="5">
        <f t="shared" si="14"/>
        <v>44149.144421635574</v>
      </c>
      <c r="H72" s="2">
        <v>443</v>
      </c>
      <c r="I72" s="2">
        <v>439</v>
      </c>
      <c r="J72" s="5">
        <f t="shared" si="15"/>
        <v>882</v>
      </c>
      <c r="K72" s="2">
        <v>0</v>
      </c>
      <c r="L72" s="2">
        <v>0</v>
      </c>
      <c r="M72" s="5">
        <f t="shared" si="16"/>
        <v>0</v>
      </c>
      <c r="N72" s="27">
        <f t="shared" si="17"/>
        <v>0.23831997314633427</v>
      </c>
      <c r="O72" s="27">
        <f t="shared" si="0"/>
        <v>0.22509894996213128</v>
      </c>
      <c r="P72" s="28">
        <f t="shared" si="1"/>
        <v>0.23173944119864143</v>
      </c>
      <c r="R72" s="32">
        <f t="shared" si="18"/>
        <v>51.477114199608202</v>
      </c>
      <c r="S72" s="32">
        <f t="shared" si="19"/>
        <v>48.621373191820361</v>
      </c>
      <c r="T72" s="32">
        <f t="shared" si="20"/>
        <v>50.055719298906546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25893.099616693395</v>
      </c>
      <c r="F73" s="2">
        <v>23647.415348572074</v>
      </c>
      <c r="G73" s="5">
        <f t="shared" si="14"/>
        <v>49540.514965265465</v>
      </c>
      <c r="H73" s="2">
        <v>439</v>
      </c>
      <c r="I73" s="2">
        <v>441</v>
      </c>
      <c r="J73" s="5">
        <f t="shared" si="15"/>
        <v>880</v>
      </c>
      <c r="K73" s="2">
        <v>0</v>
      </c>
      <c r="L73" s="2">
        <v>0</v>
      </c>
      <c r="M73" s="5">
        <f t="shared" si="16"/>
        <v>0</v>
      </c>
      <c r="N73" s="27">
        <f t="shared" si="17"/>
        <v>0.27306483186422631</v>
      </c>
      <c r="O73" s="27">
        <f t="shared" si="0"/>
        <v>0.24825118993629874</v>
      </c>
      <c r="P73" s="28">
        <f t="shared" si="1"/>
        <v>0.26062981357988985</v>
      </c>
      <c r="R73" s="32">
        <f t="shared" si="18"/>
        <v>58.982003682672882</v>
      </c>
      <c r="S73" s="32">
        <f t="shared" si="19"/>
        <v>53.622257026240533</v>
      </c>
      <c r="T73" s="32">
        <f t="shared" si="20"/>
        <v>56.296039733256208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27735.827184509199</v>
      </c>
      <c r="F74" s="2">
        <v>25394.732577449693</v>
      </c>
      <c r="G74" s="5">
        <f t="shared" si="14"/>
        <v>53130.559761958895</v>
      </c>
      <c r="H74" s="2">
        <v>439</v>
      </c>
      <c r="I74" s="2">
        <v>440</v>
      </c>
      <c r="J74" s="5">
        <f t="shared" si="15"/>
        <v>879</v>
      </c>
      <c r="K74" s="2">
        <v>0</v>
      </c>
      <c r="L74" s="2">
        <v>0</v>
      </c>
      <c r="M74" s="5">
        <f t="shared" si="16"/>
        <v>0</v>
      </c>
      <c r="N74" s="27">
        <f t="shared" si="17"/>
        <v>0.29249796659610644</v>
      </c>
      <c r="O74" s="27">
        <f t="shared" si="0"/>
        <v>0.26720046903882255</v>
      </c>
      <c r="P74" s="28">
        <f t="shared" si="1"/>
        <v>0.27983482788711339</v>
      </c>
      <c r="R74" s="32">
        <f t="shared" si="18"/>
        <v>63.179560784758998</v>
      </c>
      <c r="S74" s="32">
        <f t="shared" si="19"/>
        <v>57.71530131238567</v>
      </c>
      <c r="T74" s="32">
        <f t="shared" si="20"/>
        <v>60.444322823616488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29537.148143241695</v>
      </c>
      <c r="F75" s="2">
        <v>28259.014667053296</v>
      </c>
      <c r="G75" s="5">
        <f t="shared" si="14"/>
        <v>57796.162810294991</v>
      </c>
      <c r="H75" s="2">
        <v>441</v>
      </c>
      <c r="I75" s="2">
        <v>440</v>
      </c>
      <c r="J75" s="5">
        <f t="shared" si="15"/>
        <v>881</v>
      </c>
      <c r="K75" s="2">
        <v>0</v>
      </c>
      <c r="L75" s="2">
        <v>0</v>
      </c>
      <c r="M75" s="5">
        <f t="shared" si="16"/>
        <v>0</v>
      </c>
      <c r="N75" s="27">
        <f t="shared" si="17"/>
        <v>0.31008176013313277</v>
      </c>
      <c r="O75" s="27">
        <f t="shared" si="0"/>
        <v>0.29733811728801868</v>
      </c>
      <c r="P75" s="28">
        <f t="shared" si="1"/>
        <v>0.30371717119800201</v>
      </c>
      <c r="R75" s="32">
        <f t="shared" si="18"/>
        <v>66.977660188756673</v>
      </c>
      <c r="S75" s="32">
        <f t="shared" si="19"/>
        <v>64.225033334212043</v>
      </c>
      <c r="T75" s="32">
        <f t="shared" si="20"/>
        <v>65.60290897876844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35614.302143851004</v>
      </c>
      <c r="F76" s="2">
        <v>36774.086379610497</v>
      </c>
      <c r="G76" s="5">
        <f t="shared" si="14"/>
        <v>72388.388523461501</v>
      </c>
      <c r="H76" s="2">
        <v>434</v>
      </c>
      <c r="I76" s="2">
        <v>440</v>
      </c>
      <c r="J76" s="5">
        <f t="shared" si="15"/>
        <v>874</v>
      </c>
      <c r="K76" s="2">
        <v>0</v>
      </c>
      <c r="L76" s="2">
        <v>0</v>
      </c>
      <c r="M76" s="5">
        <f t="shared" si="16"/>
        <v>0</v>
      </c>
      <c r="N76" s="27">
        <f t="shared" si="17"/>
        <v>0.3799102037874531</v>
      </c>
      <c r="O76" s="27">
        <f t="shared" si="0"/>
        <v>0.38693272705819126</v>
      </c>
      <c r="P76" s="28">
        <f t="shared" si="1"/>
        <v>0.3834455701937744</v>
      </c>
      <c r="R76" s="32">
        <f t="shared" si="18"/>
        <v>82.060604018089876</v>
      </c>
      <c r="S76" s="32">
        <f t="shared" si="19"/>
        <v>83.577469044569312</v>
      </c>
      <c r="T76" s="32">
        <f t="shared" si="20"/>
        <v>82.824243161855264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37992.32302598012</v>
      </c>
      <c r="F77" s="2">
        <v>39942.779747386499</v>
      </c>
      <c r="G77" s="5">
        <f t="shared" si="14"/>
        <v>77935.102773366612</v>
      </c>
      <c r="H77" s="2">
        <v>439</v>
      </c>
      <c r="I77" s="2">
        <v>440</v>
      </c>
      <c r="J77" s="5">
        <f t="shared" si="15"/>
        <v>879</v>
      </c>
      <c r="K77" s="2">
        <v>0</v>
      </c>
      <c r="L77" s="2">
        <v>0</v>
      </c>
      <c r="M77" s="5">
        <f t="shared" si="16"/>
        <v>0</v>
      </c>
      <c r="N77" s="27">
        <f t="shared" si="17"/>
        <v>0.40066146783493756</v>
      </c>
      <c r="O77" s="27">
        <f t="shared" si="0"/>
        <v>0.42027335592788823</v>
      </c>
      <c r="P77" s="28">
        <f t="shared" si="1"/>
        <v>0.41047856767668761</v>
      </c>
      <c r="R77" s="32">
        <f t="shared" si="18"/>
        <v>86.542877052346512</v>
      </c>
      <c r="S77" s="32">
        <f t="shared" si="19"/>
        <v>90.779044880423868</v>
      </c>
      <c r="T77" s="32">
        <f t="shared" si="20"/>
        <v>88.663370618164521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23892.359702824237</v>
      </c>
      <c r="F78" s="2">
        <v>26703.983373635918</v>
      </c>
      <c r="G78" s="5">
        <f t="shared" si="14"/>
        <v>50596.343076460151</v>
      </c>
      <c r="H78" s="2">
        <v>439</v>
      </c>
      <c r="I78" s="2">
        <v>442</v>
      </c>
      <c r="J78" s="5">
        <f t="shared" si="15"/>
        <v>881</v>
      </c>
      <c r="K78" s="2">
        <v>0</v>
      </c>
      <c r="L78" s="2">
        <v>0</v>
      </c>
      <c r="M78" s="5">
        <f t="shared" si="16"/>
        <v>0</v>
      </c>
      <c r="N78" s="27">
        <f t="shared" si="17"/>
        <v>0.25196532210014594</v>
      </c>
      <c r="O78" s="27">
        <f t="shared" si="0"/>
        <v>0.27970487026181412</v>
      </c>
      <c r="P78" s="28">
        <f t="shared" si="1"/>
        <v>0.26588232583165256</v>
      </c>
      <c r="R78" s="32">
        <f t="shared" si="18"/>
        <v>54.424509573631518</v>
      </c>
      <c r="S78" s="32">
        <f t="shared" si="19"/>
        <v>60.416251976551848</v>
      </c>
      <c r="T78" s="32">
        <f t="shared" si="20"/>
        <v>57.430582379636945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22111.321349744332</v>
      </c>
      <c r="F79" s="2">
        <v>24873.155404133511</v>
      </c>
      <c r="G79" s="5">
        <f t="shared" si="14"/>
        <v>46984.47675387784</v>
      </c>
      <c r="H79" s="2">
        <v>443</v>
      </c>
      <c r="I79" s="2">
        <v>438</v>
      </c>
      <c r="J79" s="5">
        <f t="shared" si="15"/>
        <v>881</v>
      </c>
      <c r="K79" s="2">
        <v>0</v>
      </c>
      <c r="L79" s="2">
        <v>0</v>
      </c>
      <c r="M79" s="5">
        <f t="shared" si="16"/>
        <v>0</v>
      </c>
      <c r="N79" s="27">
        <f t="shared" si="17"/>
        <v>0.23107726517164465</v>
      </c>
      <c r="O79" s="27">
        <f t="shared" si="0"/>
        <v>0.26290752794830785</v>
      </c>
      <c r="P79" s="28">
        <f t="shared" si="1"/>
        <v>0.24690207231827174</v>
      </c>
      <c r="R79" s="32">
        <f t="shared" si="18"/>
        <v>49.912689277075245</v>
      </c>
      <c r="S79" s="32">
        <f t="shared" si="19"/>
        <v>56.788026036834502</v>
      </c>
      <c r="T79" s="32">
        <f t="shared" si="20"/>
        <v>53.330847620746695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16368.897443097077</v>
      </c>
      <c r="F80" s="2">
        <v>18900.020302706951</v>
      </c>
      <c r="G80" s="5">
        <f t="shared" si="14"/>
        <v>35268.917745804029</v>
      </c>
      <c r="H80" s="2">
        <v>443</v>
      </c>
      <c r="I80" s="2">
        <v>438</v>
      </c>
      <c r="J80" s="5">
        <f t="shared" si="15"/>
        <v>881</v>
      </c>
      <c r="K80" s="2">
        <v>0</v>
      </c>
      <c r="L80" s="2">
        <v>0</v>
      </c>
      <c r="M80" s="5">
        <f t="shared" si="16"/>
        <v>0</v>
      </c>
      <c r="N80" s="27">
        <f t="shared" si="17"/>
        <v>0.17106531062512623</v>
      </c>
      <c r="O80" s="27">
        <f t="shared" si="0"/>
        <v>0.1997719040959216</v>
      </c>
      <c r="P80" s="28">
        <f t="shared" si="1"/>
        <v>0.18533714710663401</v>
      </c>
      <c r="R80" s="32">
        <f t="shared" si="18"/>
        <v>36.950107095027263</v>
      </c>
      <c r="S80" s="32">
        <f t="shared" si="19"/>
        <v>43.150731284719065</v>
      </c>
      <c r="T80" s="32">
        <f t="shared" si="20"/>
        <v>40.032823775032952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13682.428988540893</v>
      </c>
      <c r="F81" s="2">
        <v>15980.52627589899</v>
      </c>
      <c r="G81" s="5">
        <f t="shared" si="14"/>
        <v>29662.955264439883</v>
      </c>
      <c r="H81" s="2">
        <v>433</v>
      </c>
      <c r="I81" s="2">
        <v>438</v>
      </c>
      <c r="J81" s="5">
        <f t="shared" si="15"/>
        <v>871</v>
      </c>
      <c r="K81" s="2">
        <v>0</v>
      </c>
      <c r="L81" s="2">
        <v>0</v>
      </c>
      <c r="M81" s="5">
        <f t="shared" si="16"/>
        <v>0</v>
      </c>
      <c r="N81" s="27">
        <f t="shared" si="17"/>
        <v>0.14629232944723392</v>
      </c>
      <c r="O81" s="27">
        <f t="shared" si="17"/>
        <v>0.16891305466661372</v>
      </c>
      <c r="P81" s="28">
        <f t="shared" si="17"/>
        <v>0.15766761951162925</v>
      </c>
      <c r="R81" s="32">
        <f t="shared" si="18"/>
        <v>31.599143160602523</v>
      </c>
      <c r="S81" s="32">
        <f t="shared" si="19"/>
        <v>36.485219807988564</v>
      </c>
      <c r="T81" s="32">
        <f t="shared" si="20"/>
        <v>34.05620581451192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11926.819407736977</v>
      </c>
      <c r="F82" s="2">
        <v>13938.840079873506</v>
      </c>
      <c r="G82" s="5">
        <f t="shared" si="14"/>
        <v>25865.659487610483</v>
      </c>
      <c r="H82" s="2">
        <v>436</v>
      </c>
      <c r="I82" s="2">
        <v>430</v>
      </c>
      <c r="J82" s="5">
        <f t="shared" si="15"/>
        <v>866</v>
      </c>
      <c r="K82" s="2">
        <v>0</v>
      </c>
      <c r="L82" s="2">
        <v>0</v>
      </c>
      <c r="M82" s="5">
        <f t="shared" si="16"/>
        <v>0</v>
      </c>
      <c r="N82" s="27">
        <f t="shared" si="17"/>
        <v>0.12664393696628629</v>
      </c>
      <c r="O82" s="27">
        <f t="shared" si="17"/>
        <v>0.15007364427081724</v>
      </c>
      <c r="P82" s="28">
        <f t="shared" si="17"/>
        <v>0.13827762535075316</v>
      </c>
      <c r="R82" s="32">
        <f t="shared" si="18"/>
        <v>27.355090384717837</v>
      </c>
      <c r="S82" s="32">
        <f t="shared" si="19"/>
        <v>32.415907162496524</v>
      </c>
      <c r="T82" s="32">
        <f t="shared" si="20"/>
        <v>29.867967075762682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9596.6747009063984</v>
      </c>
      <c r="F83" s="2">
        <v>12188.972623203017</v>
      </c>
      <c r="G83" s="5">
        <f t="shared" si="14"/>
        <v>21785.647324109414</v>
      </c>
      <c r="H83" s="2">
        <v>439</v>
      </c>
      <c r="I83" s="2">
        <v>440</v>
      </c>
      <c r="J83" s="5">
        <f t="shared" si="15"/>
        <v>879</v>
      </c>
      <c r="K83" s="2">
        <v>0</v>
      </c>
      <c r="L83" s="2">
        <v>0</v>
      </c>
      <c r="M83" s="5">
        <f t="shared" si="16"/>
        <v>0</v>
      </c>
      <c r="N83" s="27">
        <f t="shared" si="17"/>
        <v>0.10120512423971145</v>
      </c>
      <c r="O83" s="27">
        <f t="shared" si="17"/>
        <v>0.12825097457073881</v>
      </c>
      <c r="P83" s="28">
        <f t="shared" si="17"/>
        <v>0.11474343384796178</v>
      </c>
      <c r="R83" s="32">
        <f t="shared" si="18"/>
        <v>21.860306835777674</v>
      </c>
      <c r="S83" s="32">
        <f t="shared" si="19"/>
        <v>27.702210507279585</v>
      </c>
      <c r="T83" s="32">
        <f t="shared" si="20"/>
        <v>24.784581711159742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5488.7698130056342</v>
      </c>
      <c r="F84" s="3">
        <v>7822.9999999605234</v>
      </c>
      <c r="G84" s="7">
        <f t="shared" si="14"/>
        <v>13311.769812966158</v>
      </c>
      <c r="H84" s="6">
        <v>439</v>
      </c>
      <c r="I84" s="3">
        <v>437</v>
      </c>
      <c r="J84" s="7">
        <f t="shared" si="15"/>
        <v>876</v>
      </c>
      <c r="K84" s="6">
        <v>0</v>
      </c>
      <c r="L84" s="3">
        <v>0</v>
      </c>
      <c r="M84" s="7">
        <f t="shared" si="16"/>
        <v>0</v>
      </c>
      <c r="N84" s="27">
        <f t="shared" si="17"/>
        <v>5.7883761632135683E-2</v>
      </c>
      <c r="O84" s="27">
        <f t="shared" si="17"/>
        <v>8.2877786252654073E-2</v>
      </c>
      <c r="P84" s="28">
        <f t="shared" si="17"/>
        <v>7.0352241950818947E-2</v>
      </c>
      <c r="R84" s="32">
        <f t="shared" si="18"/>
        <v>12.502892512541308</v>
      </c>
      <c r="S84" s="32">
        <f t="shared" si="19"/>
        <v>17.901601830573281</v>
      </c>
      <c r="T84" s="32">
        <f t="shared" si="20"/>
        <v>15.196084261376892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4144.7599450845455</v>
      </c>
      <c r="F85" s="2">
        <v>7662.2098755112274</v>
      </c>
      <c r="G85" s="5">
        <f t="shared" si="14"/>
        <v>11806.969820595772</v>
      </c>
      <c r="H85" s="2">
        <v>186</v>
      </c>
      <c r="I85" s="2">
        <v>155</v>
      </c>
      <c r="J85" s="5">
        <f t="shared" si="15"/>
        <v>341</v>
      </c>
      <c r="K85" s="2">
        <v>0</v>
      </c>
      <c r="L85" s="2">
        <v>0</v>
      </c>
      <c r="M85" s="5">
        <f t="shared" si="16"/>
        <v>0</v>
      </c>
      <c r="N85" s="25">
        <f t="shared" si="17"/>
        <v>0.10316507230895423</v>
      </c>
      <c r="O85" s="25">
        <f t="shared" si="17"/>
        <v>0.22885931527811312</v>
      </c>
      <c r="P85" s="26">
        <f t="shared" si="17"/>
        <v>0.16029881911311736</v>
      </c>
      <c r="R85" s="32">
        <f t="shared" si="18"/>
        <v>22.283655618734116</v>
      </c>
      <c r="S85" s="32">
        <f t="shared" si="19"/>
        <v>49.433612100072438</v>
      </c>
      <c r="T85" s="32">
        <f t="shared" si="20"/>
        <v>34.624544928433352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3885.3856310872352</v>
      </c>
      <c r="F86" s="3">
        <v>7269.9999999950105</v>
      </c>
      <c r="G86" s="7">
        <f t="shared" si="14"/>
        <v>11155.385631082245</v>
      </c>
      <c r="H86" s="6">
        <v>186</v>
      </c>
      <c r="I86" s="3">
        <v>155</v>
      </c>
      <c r="J86" s="7">
        <f t="shared" si="15"/>
        <v>341</v>
      </c>
      <c r="K86" s="6">
        <v>0</v>
      </c>
      <c r="L86" s="3">
        <v>0</v>
      </c>
      <c r="M86" s="7">
        <f t="shared" si="16"/>
        <v>0</v>
      </c>
      <c r="N86" s="27">
        <f t="shared" si="17"/>
        <v>9.6709120646336993E-2</v>
      </c>
      <c r="O86" s="27">
        <f t="shared" si="17"/>
        <v>0.21714456391860845</v>
      </c>
      <c r="P86" s="28">
        <f t="shared" si="17"/>
        <v>0.15145250395191492</v>
      </c>
      <c r="R86" s="32">
        <f t="shared" si="18"/>
        <v>20.889170059608791</v>
      </c>
      <c r="S86" s="32">
        <f t="shared" si="19"/>
        <v>46.903225806419421</v>
      </c>
      <c r="T86" s="32">
        <f t="shared" si="20"/>
        <v>32.713740853613622</v>
      </c>
    </row>
    <row r="87" spans="2:20" x14ac:dyDescent="0.25">
      <c r="B87" s="23" t="s">
        <v>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1957696.3993282518</v>
      </c>
    </row>
    <row r="90" spans="2:20" x14ac:dyDescent="0.25">
      <c r="C90" s="51" t="s">
        <v>108</v>
      </c>
      <c r="D90" s="52">
        <f>+(SUMPRODUCT($D$5:$D$86,$J$5:$J$86)+SUMPRODUCT($D$5:$D$86,$M$5:$M$86))/1000</f>
        <v>34121.241069999996</v>
      </c>
    </row>
    <row r="91" spans="2:20" x14ac:dyDescent="0.25">
      <c r="C91" s="51" t="s">
        <v>107</v>
      </c>
      <c r="D91" s="52">
        <f>+(SUMPRODUCT($D$5:$D$86,$J$5:$J$86)*216+SUMPRODUCT($D$5:$D$86,$M$5:$M$86)*248)/1000</f>
        <v>7765909.3741599992</v>
      </c>
    </row>
    <row r="92" spans="2:20" x14ac:dyDescent="0.25">
      <c r="C92" s="51" t="s">
        <v>109</v>
      </c>
      <c r="D92" s="35">
        <f>+D89/D91</f>
        <v>0.25208849408444278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93"/>
  <sheetViews>
    <sheetView topLeftCell="A76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0.24079589083410702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1239.9999999946644</v>
      </c>
      <c r="F5" s="2">
        <v>2499.7538746342607</v>
      </c>
      <c r="G5" s="10">
        <f>+E5+F5</f>
        <v>3739.7538746289251</v>
      </c>
      <c r="H5" s="9">
        <v>192</v>
      </c>
      <c r="I5" s="9">
        <v>135</v>
      </c>
      <c r="J5" s="10">
        <f>+H5+I5</f>
        <v>327</v>
      </c>
      <c r="K5" s="9">
        <v>0</v>
      </c>
      <c r="L5" s="9">
        <v>0</v>
      </c>
      <c r="M5" s="10">
        <f>+K5+L5</f>
        <v>0</v>
      </c>
      <c r="N5" s="27">
        <f>+E5/(H5*216+K5*248)</f>
        <v>2.9899691357896038E-2</v>
      </c>
      <c r="O5" s="27">
        <f t="shared" ref="O5:O80" si="0">+F5/(I5*216+L5*248)</f>
        <v>8.5725441516949955E-2</v>
      </c>
      <c r="P5" s="28">
        <f t="shared" ref="P5:P80" si="1">+G5/(J5*216+M5*248)</f>
        <v>5.2947019405211876E-2</v>
      </c>
      <c r="R5" s="32">
        <f>+E5/(H5+K5)</f>
        <v>6.4583333333055437</v>
      </c>
      <c r="S5" s="32">
        <f t="shared" ref="S5" si="2">+F5/(I5+L5)</f>
        <v>18.516695367661189</v>
      </c>
      <c r="T5" s="32">
        <f t="shared" ref="T5" si="3">+G5/(J5+M5)</f>
        <v>11.436556191525765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1776.8667036485979</v>
      </c>
      <c r="F6" s="2">
        <v>4156.796316271837</v>
      </c>
      <c r="G6" s="5">
        <f t="shared" ref="G6:G69" si="4">+E6+F6</f>
        <v>5933.6630199204346</v>
      </c>
      <c r="H6" s="2">
        <v>185</v>
      </c>
      <c r="I6" s="2">
        <v>133</v>
      </c>
      <c r="J6" s="5">
        <f t="shared" ref="J6:J69" si="5">+H6+I6</f>
        <v>318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4.4466133724939884E-2</v>
      </c>
      <c r="O6" s="27">
        <f t="shared" si="0"/>
        <v>0.14469494278306311</v>
      </c>
      <c r="P6" s="28">
        <f t="shared" si="1"/>
        <v>8.638572996623041E-2</v>
      </c>
      <c r="R6" s="32">
        <f t="shared" ref="R6:R70" si="8">+E6/(H6+K6)</f>
        <v>9.6046848845870159</v>
      </c>
      <c r="S6" s="32">
        <f t="shared" ref="S6:S70" si="9">+F6/(I6+L6)</f>
        <v>31.25410764114163</v>
      </c>
      <c r="T6" s="32">
        <f t="shared" ref="T6:T70" si="10">+G6/(J6+M6)</f>
        <v>18.659317672705768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2105.3087144129063</v>
      </c>
      <c r="F7" s="2">
        <v>4941.7996134211053</v>
      </c>
      <c r="G7" s="5">
        <f t="shared" si="4"/>
        <v>7047.108327834012</v>
      </c>
      <c r="H7" s="2">
        <v>195</v>
      </c>
      <c r="I7" s="2">
        <v>133</v>
      </c>
      <c r="J7" s="5">
        <f t="shared" si="5"/>
        <v>328</v>
      </c>
      <c r="K7" s="2">
        <v>0</v>
      </c>
      <c r="L7" s="2">
        <v>0</v>
      </c>
      <c r="M7" s="5">
        <f t="shared" si="6"/>
        <v>0</v>
      </c>
      <c r="N7" s="27">
        <f t="shared" si="7"/>
        <v>4.9983587711607463E-2</v>
      </c>
      <c r="O7" s="27">
        <f t="shared" si="0"/>
        <v>0.17202031514275637</v>
      </c>
      <c r="P7" s="28">
        <f t="shared" si="1"/>
        <v>9.9467992432164809E-2</v>
      </c>
      <c r="R7" s="32">
        <f t="shared" si="8"/>
        <v>10.796454945707211</v>
      </c>
      <c r="S7" s="32">
        <f t="shared" si="9"/>
        <v>37.156388070835376</v>
      </c>
      <c r="T7" s="32">
        <f t="shared" si="10"/>
        <v>21.485086365347598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2439.5440164223105</v>
      </c>
      <c r="F8" s="2">
        <v>5428.2262632847451</v>
      </c>
      <c r="G8" s="5">
        <f t="shared" si="4"/>
        <v>7867.770279707056</v>
      </c>
      <c r="H8" s="2">
        <v>195</v>
      </c>
      <c r="I8" s="2">
        <v>133</v>
      </c>
      <c r="J8" s="5">
        <f t="shared" si="5"/>
        <v>328</v>
      </c>
      <c r="K8" s="2">
        <v>0</v>
      </c>
      <c r="L8" s="2">
        <v>0</v>
      </c>
      <c r="M8" s="5">
        <f t="shared" si="6"/>
        <v>0</v>
      </c>
      <c r="N8" s="27">
        <f t="shared" si="7"/>
        <v>5.7918898775458465E-2</v>
      </c>
      <c r="O8" s="27">
        <f t="shared" si="0"/>
        <v>0.18895245973561492</v>
      </c>
      <c r="P8" s="28">
        <f t="shared" si="1"/>
        <v>0.11105140977454629</v>
      </c>
      <c r="R8" s="32">
        <f t="shared" si="8"/>
        <v>12.510482135499029</v>
      </c>
      <c r="S8" s="32">
        <f t="shared" si="9"/>
        <v>40.813731302892819</v>
      </c>
      <c r="T8" s="32">
        <f t="shared" si="10"/>
        <v>23.987104511302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3144.0022095884542</v>
      </c>
      <c r="F9" s="2">
        <v>6461.8775199283609</v>
      </c>
      <c r="G9" s="5">
        <f t="shared" si="4"/>
        <v>9605.8797295168151</v>
      </c>
      <c r="H9" s="2">
        <v>193</v>
      </c>
      <c r="I9" s="2">
        <v>133</v>
      </c>
      <c r="J9" s="5">
        <f t="shared" si="5"/>
        <v>326</v>
      </c>
      <c r="K9" s="2">
        <v>0</v>
      </c>
      <c r="L9" s="2">
        <v>0</v>
      </c>
      <c r="M9" s="5">
        <f t="shared" si="6"/>
        <v>0</v>
      </c>
      <c r="N9" s="27">
        <f t="shared" si="7"/>
        <v>7.5417439301200692E-2</v>
      </c>
      <c r="O9" s="27">
        <f t="shared" si="0"/>
        <v>0.2249330799195336</v>
      </c>
      <c r="P9" s="28">
        <f t="shared" si="1"/>
        <v>0.13641615157800521</v>
      </c>
      <c r="R9" s="32">
        <f t="shared" si="8"/>
        <v>16.29016688905935</v>
      </c>
      <c r="S9" s="32">
        <f t="shared" si="9"/>
        <v>48.585545262619256</v>
      </c>
      <c r="T9" s="32">
        <f t="shared" si="10"/>
        <v>29.465888740849127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3529.4067705661469</v>
      </c>
      <c r="F10" s="2">
        <v>7362.2261561689638</v>
      </c>
      <c r="G10" s="5">
        <f t="shared" si="4"/>
        <v>10891.63292673511</v>
      </c>
      <c r="H10" s="2">
        <v>193</v>
      </c>
      <c r="I10" s="2">
        <v>133</v>
      </c>
      <c r="J10" s="5">
        <f t="shared" si="5"/>
        <v>326</v>
      </c>
      <c r="K10" s="2">
        <v>0</v>
      </c>
      <c r="L10" s="2">
        <v>0</v>
      </c>
      <c r="M10" s="5">
        <f t="shared" si="6"/>
        <v>0</v>
      </c>
      <c r="N10" s="27">
        <f t="shared" si="7"/>
        <v>8.4662415336935012E-2</v>
      </c>
      <c r="O10" s="27">
        <f t="shared" si="0"/>
        <v>0.25627353648597062</v>
      </c>
      <c r="P10" s="28">
        <f t="shared" si="1"/>
        <v>0.1546755414498851</v>
      </c>
      <c r="R10" s="32">
        <f t="shared" si="8"/>
        <v>18.287081712777962</v>
      </c>
      <c r="S10" s="32">
        <f t="shared" si="9"/>
        <v>55.355083880969651</v>
      </c>
      <c r="T10" s="32">
        <f t="shared" si="10"/>
        <v>33.409916953175184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5292.8602756445753</v>
      </c>
      <c r="F11" s="2">
        <v>9097.3388538571126</v>
      </c>
      <c r="G11" s="5">
        <f t="shared" si="4"/>
        <v>14390.199129501689</v>
      </c>
      <c r="H11" s="2">
        <v>193</v>
      </c>
      <c r="I11" s="2">
        <v>133</v>
      </c>
      <c r="J11" s="5">
        <f t="shared" si="5"/>
        <v>326</v>
      </c>
      <c r="K11" s="2">
        <v>0</v>
      </c>
      <c r="L11" s="2">
        <v>0</v>
      </c>
      <c r="M11" s="5">
        <f t="shared" si="6"/>
        <v>0</v>
      </c>
      <c r="N11" s="27">
        <f t="shared" si="7"/>
        <v>0.12696364123115944</v>
      </c>
      <c r="O11" s="27">
        <f t="shared" si="0"/>
        <v>0.31667150006464467</v>
      </c>
      <c r="P11" s="28">
        <f t="shared" si="1"/>
        <v>0.20435979222764269</v>
      </c>
      <c r="R11" s="32">
        <f t="shared" si="8"/>
        <v>27.424146505930441</v>
      </c>
      <c r="S11" s="32">
        <f t="shared" si="9"/>
        <v>68.401044013963258</v>
      </c>
      <c r="T11" s="32">
        <f t="shared" si="10"/>
        <v>44.141715121170826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5513.3231176337204</v>
      </c>
      <c r="F12" s="2">
        <v>9318.3139653347662</v>
      </c>
      <c r="G12" s="5">
        <f t="shared" si="4"/>
        <v>14831.637082968486</v>
      </c>
      <c r="H12" s="2">
        <v>189</v>
      </c>
      <c r="I12" s="2">
        <v>135</v>
      </c>
      <c r="J12" s="5">
        <f t="shared" si="5"/>
        <v>324</v>
      </c>
      <c r="K12" s="2">
        <v>0</v>
      </c>
      <c r="L12" s="2">
        <v>0</v>
      </c>
      <c r="M12" s="5">
        <f t="shared" si="6"/>
        <v>0</v>
      </c>
      <c r="N12" s="27">
        <f t="shared" si="7"/>
        <v>0.13505102678898981</v>
      </c>
      <c r="O12" s="27">
        <f t="shared" si="0"/>
        <v>0.31955809208966962</v>
      </c>
      <c r="P12" s="28">
        <f t="shared" si="1"/>
        <v>0.21192897066427305</v>
      </c>
      <c r="R12" s="32">
        <f t="shared" si="8"/>
        <v>29.1710217864218</v>
      </c>
      <c r="S12" s="32">
        <f t="shared" si="9"/>
        <v>69.024547891368641</v>
      </c>
      <c r="T12" s="32">
        <f t="shared" si="10"/>
        <v>45.776657663482979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5594.4317338859137</v>
      </c>
      <c r="F13" s="2">
        <v>9400.0160151672699</v>
      </c>
      <c r="G13" s="5">
        <f t="shared" si="4"/>
        <v>14994.447749053183</v>
      </c>
      <c r="H13" s="2">
        <v>169</v>
      </c>
      <c r="I13" s="2">
        <v>124</v>
      </c>
      <c r="J13" s="5">
        <f t="shared" si="5"/>
        <v>293</v>
      </c>
      <c r="K13" s="2">
        <v>0</v>
      </c>
      <c r="L13" s="2">
        <v>0</v>
      </c>
      <c r="M13" s="5">
        <f t="shared" si="6"/>
        <v>0</v>
      </c>
      <c r="N13" s="27">
        <f t="shared" si="7"/>
        <v>0.15325530719608574</v>
      </c>
      <c r="O13" s="27">
        <f t="shared" si="0"/>
        <v>0.3509563924420277</v>
      </c>
      <c r="P13" s="28">
        <f t="shared" si="1"/>
        <v>0.23692402586672329</v>
      </c>
      <c r="R13" s="32">
        <f t="shared" si="8"/>
        <v>33.103146354354521</v>
      </c>
      <c r="S13" s="32">
        <f t="shared" si="9"/>
        <v>75.806580767477982</v>
      </c>
      <c r="T13" s="32">
        <f t="shared" si="10"/>
        <v>51.17558958721223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6461.7783849805191</v>
      </c>
      <c r="F14" s="2">
        <v>10738.218010479199</v>
      </c>
      <c r="G14" s="5">
        <f t="shared" si="4"/>
        <v>17199.996395459719</v>
      </c>
      <c r="H14" s="2">
        <v>176</v>
      </c>
      <c r="I14" s="2">
        <v>128</v>
      </c>
      <c r="J14" s="5">
        <f t="shared" si="5"/>
        <v>304</v>
      </c>
      <c r="K14" s="2">
        <v>0</v>
      </c>
      <c r="L14" s="2">
        <v>0</v>
      </c>
      <c r="M14" s="5">
        <f t="shared" si="6"/>
        <v>0</v>
      </c>
      <c r="N14" s="27">
        <f t="shared" si="7"/>
        <v>0.16997523108639834</v>
      </c>
      <c r="O14" s="27">
        <f t="shared" si="0"/>
        <v>0.38839040836513306</v>
      </c>
      <c r="P14" s="28">
        <f t="shared" si="1"/>
        <v>0.26193951625639189</v>
      </c>
      <c r="R14" s="32">
        <f t="shared" si="8"/>
        <v>36.71464991466204</v>
      </c>
      <c r="S14" s="32">
        <f t="shared" si="9"/>
        <v>83.89232820686874</v>
      </c>
      <c r="T14" s="32">
        <f t="shared" si="10"/>
        <v>56.578935511380656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13826.326080878847</v>
      </c>
      <c r="F15" s="2">
        <v>17675.578894110793</v>
      </c>
      <c r="G15" s="5">
        <f t="shared" si="4"/>
        <v>31501.90497498964</v>
      </c>
      <c r="H15" s="2">
        <v>318</v>
      </c>
      <c r="I15" s="2">
        <v>231</v>
      </c>
      <c r="J15" s="5">
        <f t="shared" si="5"/>
        <v>549</v>
      </c>
      <c r="K15" s="2">
        <v>145</v>
      </c>
      <c r="L15" s="2">
        <v>124</v>
      </c>
      <c r="M15" s="5">
        <f t="shared" si="6"/>
        <v>269</v>
      </c>
      <c r="N15" s="27">
        <f t="shared" si="7"/>
        <v>0.13212222002215854</v>
      </c>
      <c r="O15" s="27">
        <f t="shared" si="0"/>
        <v>0.21916946352185787</v>
      </c>
      <c r="P15" s="28">
        <f t="shared" si="1"/>
        <v>0.17000855374638221</v>
      </c>
      <c r="R15" s="32">
        <f t="shared" si="8"/>
        <v>29.862475336671377</v>
      </c>
      <c r="S15" s="32">
        <f t="shared" si="9"/>
        <v>49.790363082002237</v>
      </c>
      <c r="T15" s="32">
        <f t="shared" si="10"/>
        <v>38.510886277493448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22684.319233183083</v>
      </c>
      <c r="F16" s="2">
        <v>31666.561190318575</v>
      </c>
      <c r="G16" s="5">
        <f t="shared" si="4"/>
        <v>54350.880423501658</v>
      </c>
      <c r="H16" s="2">
        <v>322</v>
      </c>
      <c r="I16" s="2">
        <v>237</v>
      </c>
      <c r="J16" s="5">
        <f t="shared" si="5"/>
        <v>559</v>
      </c>
      <c r="K16" s="2">
        <v>299</v>
      </c>
      <c r="L16" s="2">
        <v>241</v>
      </c>
      <c r="M16" s="5">
        <f t="shared" si="6"/>
        <v>540</v>
      </c>
      <c r="N16" s="27">
        <f t="shared" si="7"/>
        <v>0.15785447331447339</v>
      </c>
      <c r="O16" s="27">
        <f t="shared" si="0"/>
        <v>0.28538717727395974</v>
      </c>
      <c r="P16" s="28">
        <f t="shared" si="1"/>
        <v>0.21342192231136578</v>
      </c>
      <c r="R16" s="32">
        <f t="shared" si="8"/>
        <v>36.528694417364065</v>
      </c>
      <c r="S16" s="32">
        <f t="shared" si="9"/>
        <v>66.248035963009571</v>
      </c>
      <c r="T16" s="32">
        <f t="shared" si="10"/>
        <v>49.454850248864112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24696.246325583896</v>
      </c>
      <c r="F17" s="2">
        <v>33329.225065703948</v>
      </c>
      <c r="G17" s="5">
        <f t="shared" si="4"/>
        <v>58025.471391287843</v>
      </c>
      <c r="H17" s="2">
        <v>319</v>
      </c>
      <c r="I17" s="2">
        <v>238</v>
      </c>
      <c r="J17" s="5">
        <f t="shared" si="5"/>
        <v>557</v>
      </c>
      <c r="K17" s="2">
        <v>301</v>
      </c>
      <c r="L17" s="2">
        <v>246</v>
      </c>
      <c r="M17" s="5">
        <f t="shared" si="6"/>
        <v>547</v>
      </c>
      <c r="N17" s="27">
        <f t="shared" si="7"/>
        <v>0.17203693661937064</v>
      </c>
      <c r="O17" s="27">
        <f t="shared" si="0"/>
        <v>0.2964811509545256</v>
      </c>
      <c r="P17" s="28">
        <f t="shared" si="1"/>
        <v>0.22669033391395738</v>
      </c>
      <c r="R17" s="32">
        <f t="shared" si="8"/>
        <v>39.832655363844992</v>
      </c>
      <c r="S17" s="32">
        <f t="shared" si="9"/>
        <v>68.862035259718894</v>
      </c>
      <c r="T17" s="32">
        <f t="shared" si="10"/>
        <v>52.559303796456376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31871.011425206489</v>
      </c>
      <c r="F18" s="2">
        <v>38227.658788577231</v>
      </c>
      <c r="G18" s="5">
        <f t="shared" si="4"/>
        <v>70098.670213783713</v>
      </c>
      <c r="H18" s="2">
        <v>304</v>
      </c>
      <c r="I18" s="2">
        <v>241</v>
      </c>
      <c r="J18" s="5">
        <f t="shared" si="5"/>
        <v>545</v>
      </c>
      <c r="K18" s="2">
        <v>301</v>
      </c>
      <c r="L18" s="2">
        <v>245</v>
      </c>
      <c r="M18" s="5">
        <f t="shared" si="6"/>
        <v>546</v>
      </c>
      <c r="N18" s="27">
        <f t="shared" si="7"/>
        <v>0.22714387525804272</v>
      </c>
      <c r="O18" s="27">
        <f t="shared" si="0"/>
        <v>0.33884962051993717</v>
      </c>
      <c r="P18" s="28">
        <f t="shared" si="1"/>
        <v>0.27692973599832382</v>
      </c>
      <c r="R18" s="32">
        <f t="shared" si="8"/>
        <v>52.679357727614033</v>
      </c>
      <c r="S18" s="32">
        <f t="shared" si="9"/>
        <v>78.657734132874964</v>
      </c>
      <c r="T18" s="32">
        <f t="shared" si="10"/>
        <v>64.25176004929763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43544.190219852331</v>
      </c>
      <c r="F19" s="2">
        <v>46369.50021733233</v>
      </c>
      <c r="G19" s="5">
        <f t="shared" si="4"/>
        <v>89913.690437184661</v>
      </c>
      <c r="H19" s="2">
        <v>302</v>
      </c>
      <c r="I19" s="2">
        <v>243</v>
      </c>
      <c r="J19" s="5">
        <f t="shared" si="5"/>
        <v>545</v>
      </c>
      <c r="K19" s="2">
        <v>301</v>
      </c>
      <c r="L19" s="2">
        <v>243</v>
      </c>
      <c r="M19" s="5">
        <f t="shared" si="6"/>
        <v>544</v>
      </c>
      <c r="N19" s="27">
        <f t="shared" si="7"/>
        <v>0.31129675593260175</v>
      </c>
      <c r="O19" s="27">
        <f t="shared" si="0"/>
        <v>0.41125213049287224</v>
      </c>
      <c r="P19" s="28">
        <f t="shared" si="1"/>
        <v>0.35590776480091463</v>
      </c>
      <c r="R19" s="32">
        <f t="shared" si="8"/>
        <v>72.21258742927418</v>
      </c>
      <c r="S19" s="32">
        <f t="shared" si="9"/>
        <v>95.410494274346362</v>
      </c>
      <c r="T19" s="32">
        <f t="shared" si="10"/>
        <v>82.565372302281602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55682.201050471907</v>
      </c>
      <c r="F20" s="2">
        <v>65094.195735970716</v>
      </c>
      <c r="G20" s="5">
        <f t="shared" si="4"/>
        <v>120776.39678644262</v>
      </c>
      <c r="H20" s="2">
        <v>489</v>
      </c>
      <c r="I20" s="2">
        <v>402</v>
      </c>
      <c r="J20" s="5">
        <f t="shared" si="5"/>
        <v>891</v>
      </c>
      <c r="K20" s="2">
        <v>300</v>
      </c>
      <c r="L20" s="2">
        <v>241</v>
      </c>
      <c r="M20" s="5">
        <f t="shared" si="6"/>
        <v>541</v>
      </c>
      <c r="N20" s="27">
        <f t="shared" si="7"/>
        <v>0.30930432081540188</v>
      </c>
      <c r="O20" s="27">
        <f t="shared" si="0"/>
        <v>0.44402589178697621</v>
      </c>
      <c r="P20" s="28">
        <f t="shared" si="1"/>
        <v>0.36977196037781246</v>
      </c>
      <c r="R20" s="32">
        <f t="shared" si="8"/>
        <v>70.573131876390249</v>
      </c>
      <c r="S20" s="32">
        <f t="shared" si="9"/>
        <v>101.23514111348479</v>
      </c>
      <c r="T20" s="32">
        <f t="shared" si="10"/>
        <v>84.341059208409646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51873.213129713782</v>
      </c>
      <c r="F21" s="2">
        <v>65275.30465004962</v>
      </c>
      <c r="G21" s="5">
        <f t="shared" si="4"/>
        <v>117148.51777976341</v>
      </c>
      <c r="H21" s="2">
        <v>488</v>
      </c>
      <c r="I21" s="2">
        <v>400</v>
      </c>
      <c r="J21" s="5">
        <f t="shared" si="5"/>
        <v>888</v>
      </c>
      <c r="K21" s="2">
        <v>302</v>
      </c>
      <c r="L21" s="2">
        <v>246</v>
      </c>
      <c r="M21" s="5">
        <f t="shared" si="6"/>
        <v>548</v>
      </c>
      <c r="N21" s="27">
        <f t="shared" si="7"/>
        <v>0.28769862637386739</v>
      </c>
      <c r="O21" s="27">
        <f t="shared" si="0"/>
        <v>0.4428206382967656</v>
      </c>
      <c r="P21" s="28">
        <f t="shared" si="1"/>
        <v>0.35747399478738467</v>
      </c>
      <c r="R21" s="32">
        <f t="shared" si="8"/>
        <v>65.662295100903521</v>
      </c>
      <c r="S21" s="32">
        <f t="shared" si="9"/>
        <v>101.04536323537093</v>
      </c>
      <c r="T21" s="32">
        <f t="shared" si="10"/>
        <v>81.579747757495412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50282.280363982267</v>
      </c>
      <c r="F22" s="2">
        <v>62461.278823170062</v>
      </c>
      <c r="G22" s="5">
        <f t="shared" si="4"/>
        <v>112743.55918715234</v>
      </c>
      <c r="H22" s="2">
        <v>484</v>
      </c>
      <c r="I22" s="2">
        <v>398</v>
      </c>
      <c r="J22" s="5">
        <f t="shared" si="5"/>
        <v>882</v>
      </c>
      <c r="K22" s="2">
        <v>300</v>
      </c>
      <c r="L22" s="2">
        <v>259</v>
      </c>
      <c r="M22" s="5">
        <f t="shared" si="6"/>
        <v>559</v>
      </c>
      <c r="N22" s="27">
        <f t="shared" si="7"/>
        <v>0.28099450310701823</v>
      </c>
      <c r="O22" s="27">
        <f t="shared" si="0"/>
        <v>0.41585405341657833</v>
      </c>
      <c r="P22" s="28">
        <f t="shared" si="1"/>
        <v>0.34253566580934891</v>
      </c>
      <c r="R22" s="32">
        <f t="shared" si="8"/>
        <v>64.135561688752887</v>
      </c>
      <c r="S22" s="32">
        <f t="shared" si="9"/>
        <v>95.070439609086847</v>
      </c>
      <c r="T22" s="32">
        <f t="shared" si="10"/>
        <v>78.239805126406893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48109.250337819096</v>
      </c>
      <c r="F23" s="2">
        <v>51242.997466067798</v>
      </c>
      <c r="G23" s="5">
        <f t="shared" si="4"/>
        <v>99352.247803886887</v>
      </c>
      <c r="H23" s="2">
        <v>474</v>
      </c>
      <c r="I23" s="2">
        <v>421</v>
      </c>
      <c r="J23" s="5">
        <f t="shared" si="5"/>
        <v>895</v>
      </c>
      <c r="K23" s="2">
        <v>300</v>
      </c>
      <c r="L23" s="2">
        <v>260</v>
      </c>
      <c r="M23" s="5">
        <f t="shared" si="6"/>
        <v>560</v>
      </c>
      <c r="N23" s="27">
        <f t="shared" si="7"/>
        <v>0.27213577211636286</v>
      </c>
      <c r="O23" s="27">
        <f t="shared" si="0"/>
        <v>0.32971507094551267</v>
      </c>
      <c r="P23" s="28">
        <f t="shared" si="1"/>
        <v>0.29907359363000269</v>
      </c>
      <c r="R23" s="32">
        <f t="shared" si="8"/>
        <v>62.15665418322881</v>
      </c>
      <c r="S23" s="32">
        <f t="shared" si="9"/>
        <v>75.246692314343321</v>
      </c>
      <c r="T23" s="32">
        <f t="shared" si="10"/>
        <v>68.283331823977235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45854.051618722406</v>
      </c>
      <c r="F24" s="2">
        <v>48426.450709930221</v>
      </c>
      <c r="G24" s="5">
        <f t="shared" si="4"/>
        <v>94280.502328652627</v>
      </c>
      <c r="H24" s="2">
        <v>469</v>
      </c>
      <c r="I24" s="2">
        <v>429</v>
      </c>
      <c r="J24" s="5">
        <f t="shared" si="5"/>
        <v>898</v>
      </c>
      <c r="K24" s="2">
        <v>303</v>
      </c>
      <c r="L24" s="2">
        <v>258</v>
      </c>
      <c r="M24" s="5">
        <f t="shared" si="6"/>
        <v>561</v>
      </c>
      <c r="N24" s="27">
        <f t="shared" si="7"/>
        <v>0.25987288956929183</v>
      </c>
      <c r="O24" s="27">
        <f t="shared" si="0"/>
        <v>0.30914183845264681</v>
      </c>
      <c r="P24" s="28">
        <f t="shared" si="1"/>
        <v>0.2830430336258995</v>
      </c>
      <c r="R24" s="32">
        <f t="shared" si="8"/>
        <v>59.396439920624879</v>
      </c>
      <c r="S24" s="32">
        <f t="shared" si="9"/>
        <v>70.489739024643697</v>
      </c>
      <c r="T24" s="32">
        <f t="shared" si="10"/>
        <v>64.619946763983975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44370.765114463502</v>
      </c>
      <c r="F25" s="2">
        <v>47408.342750454853</v>
      </c>
      <c r="G25" s="5">
        <f t="shared" si="4"/>
        <v>91779.107864918362</v>
      </c>
      <c r="H25" s="2">
        <v>469</v>
      </c>
      <c r="I25" s="2">
        <v>424</v>
      </c>
      <c r="J25" s="5">
        <f t="shared" si="5"/>
        <v>893</v>
      </c>
      <c r="K25" s="2">
        <v>291</v>
      </c>
      <c r="L25" s="2">
        <v>258</v>
      </c>
      <c r="M25" s="5">
        <f t="shared" si="6"/>
        <v>549</v>
      </c>
      <c r="N25" s="27">
        <f t="shared" si="7"/>
        <v>0.25578055890554963</v>
      </c>
      <c r="O25" s="27">
        <f t="shared" si="0"/>
        <v>0.30474353819843958</v>
      </c>
      <c r="P25" s="28">
        <f t="shared" si="1"/>
        <v>0.27892994123789921</v>
      </c>
      <c r="R25" s="32">
        <f t="shared" si="8"/>
        <v>58.382585676925657</v>
      </c>
      <c r="S25" s="32">
        <f t="shared" si="9"/>
        <v>69.513699047587764</v>
      </c>
      <c r="T25" s="32">
        <f t="shared" si="10"/>
        <v>63.647092832814401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43042.51003369606</v>
      </c>
      <c r="F26" s="2">
        <v>45714.767193316387</v>
      </c>
      <c r="G26" s="5">
        <f t="shared" si="4"/>
        <v>88757.277227012441</v>
      </c>
      <c r="H26" s="2">
        <v>469</v>
      </c>
      <c r="I26" s="2">
        <v>450</v>
      </c>
      <c r="J26" s="5">
        <f t="shared" si="5"/>
        <v>919</v>
      </c>
      <c r="K26" s="2">
        <v>296</v>
      </c>
      <c r="L26" s="2">
        <v>258</v>
      </c>
      <c r="M26" s="5">
        <f t="shared" si="6"/>
        <v>554</v>
      </c>
      <c r="N26" s="27">
        <f t="shared" si="7"/>
        <v>0.24636264271312824</v>
      </c>
      <c r="O26" s="27">
        <f t="shared" si="0"/>
        <v>0.28361851792557813</v>
      </c>
      <c r="P26" s="28">
        <f t="shared" si="1"/>
        <v>0.26424035185596861</v>
      </c>
      <c r="R26" s="32">
        <f t="shared" si="8"/>
        <v>56.264718998295507</v>
      </c>
      <c r="S26" s="32">
        <f t="shared" si="9"/>
        <v>64.568880216548564</v>
      </c>
      <c r="T26" s="32">
        <f t="shared" si="10"/>
        <v>60.256128463688015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38627.603063603412</v>
      </c>
      <c r="F27" s="2">
        <v>41127.384927656458</v>
      </c>
      <c r="G27" s="5">
        <f t="shared" si="4"/>
        <v>79754.98799125987</v>
      </c>
      <c r="H27" s="2">
        <v>464</v>
      </c>
      <c r="I27" s="2">
        <v>452</v>
      </c>
      <c r="J27" s="5">
        <f t="shared" si="5"/>
        <v>916</v>
      </c>
      <c r="K27" s="2">
        <v>296</v>
      </c>
      <c r="L27" s="2">
        <v>255</v>
      </c>
      <c r="M27" s="5">
        <f t="shared" si="6"/>
        <v>551</v>
      </c>
      <c r="N27" s="27">
        <f t="shared" si="7"/>
        <v>0.22246822626937093</v>
      </c>
      <c r="O27" s="27">
        <f t="shared" si="0"/>
        <v>0.25565284777746566</v>
      </c>
      <c r="P27" s="28">
        <f t="shared" si="1"/>
        <v>0.23842760622073239</v>
      </c>
      <c r="R27" s="32">
        <f t="shared" si="8"/>
        <v>50.825793504741334</v>
      </c>
      <c r="S27" s="32">
        <f t="shared" si="9"/>
        <v>58.171690138127943</v>
      </c>
      <c r="T27" s="32">
        <f t="shared" si="10"/>
        <v>54.366044983817225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14505.444857223176</v>
      </c>
      <c r="F28" s="2">
        <v>18088.851452151517</v>
      </c>
      <c r="G28" s="5">
        <f t="shared" si="4"/>
        <v>32594.296309374695</v>
      </c>
      <c r="H28" s="2">
        <v>279</v>
      </c>
      <c r="I28" s="2">
        <v>257</v>
      </c>
      <c r="J28" s="5">
        <f t="shared" si="5"/>
        <v>536</v>
      </c>
      <c r="K28" s="2">
        <v>0</v>
      </c>
      <c r="L28" s="2">
        <v>0</v>
      </c>
      <c r="M28" s="5">
        <f t="shared" si="6"/>
        <v>0</v>
      </c>
      <c r="N28" s="27">
        <f t="shared" si="7"/>
        <v>0.24069834158408296</v>
      </c>
      <c r="O28" s="27">
        <f t="shared" si="0"/>
        <v>0.32585479629902575</v>
      </c>
      <c r="P28" s="28">
        <f t="shared" si="1"/>
        <v>0.28152895513210591</v>
      </c>
      <c r="R28" s="32">
        <f t="shared" si="8"/>
        <v>51.990841782161922</v>
      </c>
      <c r="S28" s="32">
        <f t="shared" si="9"/>
        <v>70.384636000589566</v>
      </c>
      <c r="T28" s="32">
        <f t="shared" si="10"/>
        <v>60.81025430853488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13714.497304211773</v>
      </c>
      <c r="F29" s="2">
        <v>17930.082050248449</v>
      </c>
      <c r="G29" s="5">
        <f t="shared" si="4"/>
        <v>31644.57935446022</v>
      </c>
      <c r="H29" s="2">
        <v>265</v>
      </c>
      <c r="I29" s="2">
        <v>239</v>
      </c>
      <c r="J29" s="5">
        <f t="shared" si="5"/>
        <v>504</v>
      </c>
      <c r="K29" s="2">
        <v>0</v>
      </c>
      <c r="L29" s="2">
        <v>0</v>
      </c>
      <c r="M29" s="5">
        <f t="shared" si="6"/>
        <v>0</v>
      </c>
      <c r="N29" s="27">
        <f t="shared" si="7"/>
        <v>0.23959638896246982</v>
      </c>
      <c r="O29" s="27">
        <f t="shared" si="0"/>
        <v>0.34732066578042092</v>
      </c>
      <c r="P29" s="28">
        <f t="shared" si="1"/>
        <v>0.29067992499320455</v>
      </c>
      <c r="R29" s="32">
        <f t="shared" si="8"/>
        <v>51.752820015893484</v>
      </c>
      <c r="S29" s="32">
        <f t="shared" si="9"/>
        <v>75.021263808570922</v>
      </c>
      <c r="T29" s="32">
        <f t="shared" si="10"/>
        <v>62.786863798532181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13294.978617466528</v>
      </c>
      <c r="F30" s="2">
        <v>18075.819441565764</v>
      </c>
      <c r="G30" s="5">
        <f t="shared" si="4"/>
        <v>31370.798059032291</v>
      </c>
      <c r="H30" s="2">
        <v>277</v>
      </c>
      <c r="I30" s="2">
        <v>256</v>
      </c>
      <c r="J30" s="5">
        <f t="shared" si="5"/>
        <v>533</v>
      </c>
      <c r="K30" s="2">
        <v>0</v>
      </c>
      <c r="L30" s="2">
        <v>0</v>
      </c>
      <c r="M30" s="5">
        <f t="shared" si="6"/>
        <v>0</v>
      </c>
      <c r="N30" s="27">
        <f t="shared" si="7"/>
        <v>0.22220515138164407</v>
      </c>
      <c r="O30" s="27">
        <f t="shared" si="0"/>
        <v>0.32689198932229752</v>
      </c>
      <c r="P30" s="28">
        <f t="shared" si="1"/>
        <v>0.27248625928559772</v>
      </c>
      <c r="R30" s="32">
        <f t="shared" si="8"/>
        <v>47.996312698435119</v>
      </c>
      <c r="S30" s="32">
        <f t="shared" si="9"/>
        <v>70.608669693616264</v>
      </c>
      <c r="T30" s="32">
        <f t="shared" si="10"/>
        <v>58.857032005689099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12510.557799611428</v>
      </c>
      <c r="F31" s="2">
        <v>17166.585591290135</v>
      </c>
      <c r="G31" s="5">
        <f t="shared" si="4"/>
        <v>29677.143390901561</v>
      </c>
      <c r="H31" s="2">
        <v>279</v>
      </c>
      <c r="I31" s="2">
        <v>256</v>
      </c>
      <c r="J31" s="5">
        <f t="shared" si="5"/>
        <v>535</v>
      </c>
      <c r="K31" s="2">
        <v>0</v>
      </c>
      <c r="L31" s="2">
        <v>0</v>
      </c>
      <c r="M31" s="5">
        <f t="shared" si="6"/>
        <v>0</v>
      </c>
      <c r="N31" s="27">
        <f t="shared" si="7"/>
        <v>0.20759587481102196</v>
      </c>
      <c r="O31" s="27">
        <f t="shared" si="0"/>
        <v>0.31044895817581986</v>
      </c>
      <c r="P31" s="28">
        <f t="shared" si="1"/>
        <v>0.25681155582296261</v>
      </c>
      <c r="R31" s="32">
        <f t="shared" si="8"/>
        <v>44.840708959180745</v>
      </c>
      <c r="S31" s="32">
        <f t="shared" si="9"/>
        <v>67.056974965977091</v>
      </c>
      <c r="T31" s="32">
        <f t="shared" si="10"/>
        <v>55.471296057759929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11880.805255560177</v>
      </c>
      <c r="F32" s="2">
        <v>16920.567200314414</v>
      </c>
      <c r="G32" s="5">
        <f t="shared" si="4"/>
        <v>28801.372455874589</v>
      </c>
      <c r="H32" s="2">
        <v>280</v>
      </c>
      <c r="I32" s="2">
        <v>256</v>
      </c>
      <c r="J32" s="5">
        <f t="shared" si="5"/>
        <v>536</v>
      </c>
      <c r="K32" s="2">
        <v>0</v>
      </c>
      <c r="L32" s="2">
        <v>0</v>
      </c>
      <c r="M32" s="5">
        <f t="shared" si="6"/>
        <v>0</v>
      </c>
      <c r="N32" s="27">
        <f t="shared" si="7"/>
        <v>0.19644188583928865</v>
      </c>
      <c r="O32" s="27">
        <f t="shared" si="0"/>
        <v>0.30599984086216747</v>
      </c>
      <c r="P32" s="28">
        <f t="shared" si="1"/>
        <v>0.2487680733129024</v>
      </c>
      <c r="R32" s="32">
        <f t="shared" si="8"/>
        <v>42.431447341286344</v>
      </c>
      <c r="S32" s="32">
        <f t="shared" si="9"/>
        <v>66.095965626228178</v>
      </c>
      <c r="T32" s="32">
        <f t="shared" si="10"/>
        <v>53.733903835586922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9507.4947925834585</v>
      </c>
      <c r="F33" s="2">
        <v>14210.352047680737</v>
      </c>
      <c r="G33" s="5">
        <f t="shared" si="4"/>
        <v>23717.846840264196</v>
      </c>
      <c r="H33" s="2">
        <v>271</v>
      </c>
      <c r="I33" s="2">
        <v>256</v>
      </c>
      <c r="J33" s="5">
        <f t="shared" si="5"/>
        <v>527</v>
      </c>
      <c r="K33" s="2">
        <v>0</v>
      </c>
      <c r="L33" s="2">
        <v>0</v>
      </c>
      <c r="M33" s="5">
        <f t="shared" si="6"/>
        <v>0</v>
      </c>
      <c r="N33" s="27">
        <f t="shared" si="7"/>
        <v>0.16242132691990327</v>
      </c>
      <c r="O33" s="27">
        <f t="shared" si="0"/>
        <v>0.25698698002894854</v>
      </c>
      <c r="P33" s="28">
        <f t="shared" si="1"/>
        <v>0.20835834247192525</v>
      </c>
      <c r="R33" s="32">
        <f t="shared" si="8"/>
        <v>35.083006614699109</v>
      </c>
      <c r="S33" s="32">
        <f t="shared" si="9"/>
        <v>55.509187686252879</v>
      </c>
      <c r="T33" s="32">
        <f t="shared" si="10"/>
        <v>45.005401973935854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4082.6977673008282</v>
      </c>
      <c r="F34" s="2">
        <v>6215.0943183711061</v>
      </c>
      <c r="G34" s="5">
        <f t="shared" si="4"/>
        <v>10297.792085671934</v>
      </c>
      <c r="H34" s="2">
        <v>272</v>
      </c>
      <c r="I34" s="2">
        <v>258</v>
      </c>
      <c r="J34" s="5">
        <f t="shared" si="5"/>
        <v>530</v>
      </c>
      <c r="K34" s="2">
        <v>0</v>
      </c>
      <c r="L34" s="2">
        <v>0</v>
      </c>
      <c r="M34" s="5">
        <f t="shared" si="6"/>
        <v>0</v>
      </c>
      <c r="N34" s="27">
        <f t="shared" si="7"/>
        <v>6.9490362324700919E-2</v>
      </c>
      <c r="O34" s="27">
        <f t="shared" si="0"/>
        <v>0.11152552250881255</v>
      </c>
      <c r="P34" s="28">
        <f t="shared" si="1"/>
        <v>8.9952761055834496E-2</v>
      </c>
      <c r="R34" s="32">
        <f t="shared" si="8"/>
        <v>15.009918262135399</v>
      </c>
      <c r="S34" s="32">
        <f t="shared" si="9"/>
        <v>24.089512861903511</v>
      </c>
      <c r="T34" s="32">
        <f t="shared" si="10"/>
        <v>19.429796388060254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2125.0826198729501</v>
      </c>
      <c r="F35" s="2">
        <v>3734.1260186077102</v>
      </c>
      <c r="G35" s="5">
        <f t="shared" si="4"/>
        <v>5859.2086384806607</v>
      </c>
      <c r="H35" s="2">
        <v>258</v>
      </c>
      <c r="I35" s="2">
        <v>277</v>
      </c>
      <c r="J35" s="5">
        <f t="shared" si="5"/>
        <v>535</v>
      </c>
      <c r="K35" s="2">
        <v>0</v>
      </c>
      <c r="L35" s="2">
        <v>0</v>
      </c>
      <c r="M35" s="5">
        <f t="shared" si="6"/>
        <v>0</v>
      </c>
      <c r="N35" s="27">
        <f t="shared" si="7"/>
        <v>3.8133121947189028E-2</v>
      </c>
      <c r="O35" s="27">
        <f t="shared" si="0"/>
        <v>6.241018215349161E-2</v>
      </c>
      <c r="P35" s="28">
        <f t="shared" si="1"/>
        <v>5.0702740035312055E-2</v>
      </c>
      <c r="R35" s="32">
        <f t="shared" si="8"/>
        <v>8.2367543405928298</v>
      </c>
      <c r="S35" s="32">
        <f t="shared" si="9"/>
        <v>13.480599345154188</v>
      </c>
      <c r="T35" s="32">
        <f t="shared" si="10"/>
        <v>10.951791847627403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594.15201464602944</v>
      </c>
      <c r="F36" s="2">
        <v>852.00000000021157</v>
      </c>
      <c r="G36" s="7">
        <f t="shared" si="4"/>
        <v>1446.152014646241</v>
      </c>
      <c r="H36" s="3">
        <v>256</v>
      </c>
      <c r="I36" s="3">
        <v>273</v>
      </c>
      <c r="J36" s="7">
        <f t="shared" si="5"/>
        <v>529</v>
      </c>
      <c r="K36" s="3">
        <v>0</v>
      </c>
      <c r="L36" s="3">
        <v>0</v>
      </c>
      <c r="M36" s="7">
        <f t="shared" si="6"/>
        <v>0</v>
      </c>
      <c r="N36" s="27">
        <f t="shared" si="7"/>
        <v>1.0744936607458577E-2</v>
      </c>
      <c r="O36" s="27">
        <f t="shared" si="0"/>
        <v>1.4448514448518036E-2</v>
      </c>
      <c r="P36" s="28">
        <f t="shared" si="1"/>
        <v>1.2656234812769035E-2</v>
      </c>
      <c r="R36" s="32">
        <f t="shared" si="8"/>
        <v>2.3209063072110525</v>
      </c>
      <c r="S36" s="32">
        <f t="shared" si="9"/>
        <v>3.1208791208798958</v>
      </c>
      <c r="T36" s="32">
        <f t="shared" si="10"/>
        <v>2.7337467195581118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16347.73746237536</v>
      </c>
      <c r="F37" s="9">
        <v>20354.182600800814</v>
      </c>
      <c r="G37" s="10">
        <f t="shared" si="4"/>
        <v>36701.920063176178</v>
      </c>
      <c r="H37" s="9">
        <v>161</v>
      </c>
      <c r="I37" s="9">
        <v>187</v>
      </c>
      <c r="J37" s="10">
        <f t="shared" si="5"/>
        <v>348</v>
      </c>
      <c r="K37" s="9">
        <v>143</v>
      </c>
      <c r="L37" s="9">
        <v>118</v>
      </c>
      <c r="M37" s="10">
        <f t="shared" si="6"/>
        <v>261</v>
      </c>
      <c r="N37" s="25">
        <f t="shared" si="7"/>
        <v>0.23274113699281548</v>
      </c>
      <c r="O37" s="25">
        <f t="shared" si="0"/>
        <v>0.29221004078328949</v>
      </c>
      <c r="P37" s="26">
        <f t="shared" si="1"/>
        <v>0.26235146153697159</v>
      </c>
      <c r="R37" s="32">
        <f t="shared" si="8"/>
        <v>53.775452178866317</v>
      </c>
      <c r="S37" s="32">
        <f t="shared" si="9"/>
        <v>66.735024920658404</v>
      </c>
      <c r="T37" s="32">
        <f t="shared" si="10"/>
        <v>60.265878593064329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15592.586723409859</v>
      </c>
      <c r="F38" s="2">
        <v>20014.81709278615</v>
      </c>
      <c r="G38" s="5">
        <f t="shared" si="4"/>
        <v>35607.403816196005</v>
      </c>
      <c r="H38" s="2">
        <v>155</v>
      </c>
      <c r="I38" s="2">
        <v>187</v>
      </c>
      <c r="J38" s="5">
        <f t="shared" si="5"/>
        <v>342</v>
      </c>
      <c r="K38" s="2">
        <v>143</v>
      </c>
      <c r="L38" s="2">
        <v>120</v>
      </c>
      <c r="M38" s="5">
        <f t="shared" si="6"/>
        <v>263</v>
      </c>
      <c r="N38" s="27">
        <f t="shared" si="7"/>
        <v>0.22616307036739758</v>
      </c>
      <c r="O38" s="27">
        <f t="shared" si="0"/>
        <v>0.28530643592180049</v>
      </c>
      <c r="P38" s="28">
        <f t="shared" si="1"/>
        <v>0.25599157284318746</v>
      </c>
      <c r="R38" s="32">
        <f t="shared" si="8"/>
        <v>52.324116521509595</v>
      </c>
      <c r="S38" s="32">
        <f t="shared" si="9"/>
        <v>65.194843950443484</v>
      </c>
      <c r="T38" s="32">
        <f t="shared" si="10"/>
        <v>58.855212919332239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15182.677978569556</v>
      </c>
      <c r="F39" s="2">
        <v>19783.753741481378</v>
      </c>
      <c r="G39" s="5">
        <f t="shared" si="4"/>
        <v>34966.431720050932</v>
      </c>
      <c r="H39" s="2">
        <v>155</v>
      </c>
      <c r="I39" s="2">
        <v>188</v>
      </c>
      <c r="J39" s="5">
        <f t="shared" si="5"/>
        <v>343</v>
      </c>
      <c r="K39" s="2">
        <v>138</v>
      </c>
      <c r="L39" s="2">
        <v>123</v>
      </c>
      <c r="M39" s="5">
        <f t="shared" si="6"/>
        <v>261</v>
      </c>
      <c r="N39" s="27">
        <f t="shared" si="7"/>
        <v>0.22425082681332795</v>
      </c>
      <c r="O39" s="27">
        <f t="shared" si="0"/>
        <v>0.27820555942008912</v>
      </c>
      <c r="P39" s="28">
        <f t="shared" si="1"/>
        <v>0.25189050051903911</v>
      </c>
      <c r="R39" s="32">
        <f t="shared" si="8"/>
        <v>51.818013578735687</v>
      </c>
      <c r="S39" s="32">
        <f t="shared" si="9"/>
        <v>63.613356081933688</v>
      </c>
      <c r="T39" s="32">
        <f t="shared" si="10"/>
        <v>57.891443245117436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14977.636501049545</v>
      </c>
      <c r="F40" s="2">
        <v>19635.505399589976</v>
      </c>
      <c r="G40" s="5">
        <f t="shared" si="4"/>
        <v>34613.141900639523</v>
      </c>
      <c r="H40" s="2">
        <v>155</v>
      </c>
      <c r="I40" s="2">
        <v>188</v>
      </c>
      <c r="J40" s="5">
        <f t="shared" si="5"/>
        <v>343</v>
      </c>
      <c r="K40" s="2">
        <v>111</v>
      </c>
      <c r="L40" s="2">
        <v>123</v>
      </c>
      <c r="M40" s="5">
        <f t="shared" si="6"/>
        <v>234</v>
      </c>
      <c r="N40" s="27">
        <f t="shared" si="7"/>
        <v>0.24550282751523644</v>
      </c>
      <c r="O40" s="27">
        <f t="shared" si="0"/>
        <v>0.2761208431711944</v>
      </c>
      <c r="P40" s="28">
        <f t="shared" si="1"/>
        <v>0.26198260596911538</v>
      </c>
      <c r="R40" s="32">
        <f t="shared" si="8"/>
        <v>56.306904139284001</v>
      </c>
      <c r="S40" s="32">
        <f t="shared" si="9"/>
        <v>63.136673310578701</v>
      </c>
      <c r="T40" s="32">
        <f t="shared" si="10"/>
        <v>59.988114212546833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14824.739320382096</v>
      </c>
      <c r="F41" s="2">
        <v>19499.817936128959</v>
      </c>
      <c r="G41" s="5">
        <f t="shared" si="4"/>
        <v>34324.557256511056</v>
      </c>
      <c r="H41" s="2">
        <v>155</v>
      </c>
      <c r="I41" s="2">
        <v>188</v>
      </c>
      <c r="J41" s="5">
        <f t="shared" si="5"/>
        <v>343</v>
      </c>
      <c r="K41" s="2">
        <v>123</v>
      </c>
      <c r="L41" s="2">
        <v>123</v>
      </c>
      <c r="M41" s="5">
        <f t="shared" si="6"/>
        <v>246</v>
      </c>
      <c r="N41" s="27">
        <f t="shared" si="7"/>
        <v>0.2316944754998452</v>
      </c>
      <c r="O41" s="27">
        <f t="shared" si="0"/>
        <v>0.27421276206728762</v>
      </c>
      <c r="P41" s="28">
        <f t="shared" si="1"/>
        <v>0.25407530390619304</v>
      </c>
      <c r="R41" s="32">
        <f t="shared" si="8"/>
        <v>53.326400433029121</v>
      </c>
      <c r="S41" s="32">
        <f t="shared" si="9"/>
        <v>62.700379215848741</v>
      </c>
      <c r="T41" s="32">
        <f t="shared" si="10"/>
        <v>58.275988550952555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10805.534919239448</v>
      </c>
      <c r="F42" s="2">
        <v>11469.914713864726</v>
      </c>
      <c r="G42" s="5">
        <f t="shared" si="4"/>
        <v>22275.449633104174</v>
      </c>
      <c r="H42" s="2">
        <v>0</v>
      </c>
      <c r="I42" s="2">
        <v>1</v>
      </c>
      <c r="J42" s="5">
        <f t="shared" si="5"/>
        <v>1</v>
      </c>
      <c r="K42" s="2">
        <v>124</v>
      </c>
      <c r="L42" s="2">
        <v>123</v>
      </c>
      <c r="M42" s="5">
        <f t="shared" si="6"/>
        <v>247</v>
      </c>
      <c r="N42" s="27">
        <f t="shared" si="7"/>
        <v>0.35137665580253147</v>
      </c>
      <c r="O42" s="27">
        <f t="shared" si="0"/>
        <v>0.3733696195919507</v>
      </c>
      <c r="P42" s="28">
        <f t="shared" si="1"/>
        <v>0.36236741334435474</v>
      </c>
      <c r="R42" s="32">
        <f t="shared" si="8"/>
        <v>87.141410639027811</v>
      </c>
      <c r="S42" s="32">
        <f t="shared" si="9"/>
        <v>92.499312208586502</v>
      </c>
      <c r="T42" s="32">
        <f t="shared" si="10"/>
        <v>89.820361423807157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9935.637062726264</v>
      </c>
      <c r="F43" s="2">
        <v>10826.58187584382</v>
      </c>
      <c r="G43" s="5">
        <f t="shared" si="4"/>
        <v>20762.218938570084</v>
      </c>
      <c r="H43" s="2">
        <v>0</v>
      </c>
      <c r="I43" s="2">
        <v>1</v>
      </c>
      <c r="J43" s="5">
        <f t="shared" si="5"/>
        <v>1</v>
      </c>
      <c r="K43" s="2">
        <v>124</v>
      </c>
      <c r="L43" s="2">
        <v>123</v>
      </c>
      <c r="M43" s="5">
        <f t="shared" si="6"/>
        <v>247</v>
      </c>
      <c r="N43" s="27">
        <f t="shared" si="7"/>
        <v>0.32308913445389775</v>
      </c>
      <c r="O43" s="27">
        <f t="shared" si="0"/>
        <v>0.35242779543762437</v>
      </c>
      <c r="P43" s="28">
        <f t="shared" si="1"/>
        <v>0.33775082864670231</v>
      </c>
      <c r="R43" s="32">
        <f t="shared" si="8"/>
        <v>80.126105344566639</v>
      </c>
      <c r="S43" s="32">
        <f t="shared" si="9"/>
        <v>87.311144160030807</v>
      </c>
      <c r="T43" s="32">
        <f t="shared" si="10"/>
        <v>83.718624752298723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9583.2515366397347</v>
      </c>
      <c r="F44" s="2">
        <v>10587.951984514983</v>
      </c>
      <c r="G44" s="5">
        <f t="shared" si="4"/>
        <v>20171.203521154719</v>
      </c>
      <c r="H44" s="2">
        <v>0</v>
      </c>
      <c r="I44" s="2">
        <v>1</v>
      </c>
      <c r="J44" s="5">
        <f t="shared" si="5"/>
        <v>1</v>
      </c>
      <c r="K44" s="2">
        <v>124</v>
      </c>
      <c r="L44" s="2">
        <v>123</v>
      </c>
      <c r="M44" s="5">
        <f t="shared" si="6"/>
        <v>247</v>
      </c>
      <c r="N44" s="27">
        <f t="shared" si="7"/>
        <v>0.31163018784598512</v>
      </c>
      <c r="O44" s="27">
        <f t="shared" si="0"/>
        <v>0.34465989532926378</v>
      </c>
      <c r="P44" s="28">
        <f t="shared" si="1"/>
        <v>0.32813644457890939</v>
      </c>
      <c r="R44" s="32">
        <f t="shared" si="8"/>
        <v>77.28428658580431</v>
      </c>
      <c r="S44" s="32">
        <f t="shared" si="9"/>
        <v>85.386709552540182</v>
      </c>
      <c r="T44" s="32">
        <f t="shared" si="10"/>
        <v>81.33549806917226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9258.7570311998788</v>
      </c>
      <c r="F45" s="2">
        <v>10540.335937932448</v>
      </c>
      <c r="G45" s="5">
        <f t="shared" si="4"/>
        <v>19799.092969132325</v>
      </c>
      <c r="H45" s="2">
        <v>0</v>
      </c>
      <c r="I45" s="2">
        <v>1</v>
      </c>
      <c r="J45" s="5">
        <f t="shared" si="5"/>
        <v>1</v>
      </c>
      <c r="K45" s="2">
        <v>124</v>
      </c>
      <c r="L45" s="2">
        <v>134</v>
      </c>
      <c r="M45" s="5">
        <f t="shared" si="6"/>
        <v>258</v>
      </c>
      <c r="N45" s="27">
        <f t="shared" si="7"/>
        <v>0.30107820731008972</v>
      </c>
      <c r="O45" s="27">
        <f t="shared" si="0"/>
        <v>0.31512604454473953</v>
      </c>
      <c r="P45" s="28">
        <f t="shared" si="1"/>
        <v>0.30839708674660943</v>
      </c>
      <c r="R45" s="32">
        <f t="shared" si="8"/>
        <v>74.667395412902252</v>
      </c>
      <c r="S45" s="32">
        <f t="shared" si="9"/>
        <v>78.07656250320332</v>
      </c>
      <c r="T45" s="32">
        <f t="shared" si="10"/>
        <v>76.444374398194313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9185.3592850533641</v>
      </c>
      <c r="F46" s="2">
        <v>10484.490963383463</v>
      </c>
      <c r="G46" s="5">
        <f t="shared" si="4"/>
        <v>19669.850248436829</v>
      </c>
      <c r="H46" s="2">
        <v>0</v>
      </c>
      <c r="I46" s="2">
        <v>1</v>
      </c>
      <c r="J46" s="5">
        <f t="shared" si="5"/>
        <v>1</v>
      </c>
      <c r="K46" s="2">
        <v>124</v>
      </c>
      <c r="L46" s="2">
        <v>140</v>
      </c>
      <c r="M46" s="5">
        <f t="shared" si="6"/>
        <v>264</v>
      </c>
      <c r="N46" s="27">
        <f t="shared" si="7"/>
        <v>0.29869144397285913</v>
      </c>
      <c r="O46" s="27">
        <f t="shared" si="0"/>
        <v>0.30010564928393241</v>
      </c>
      <c r="P46" s="28">
        <f t="shared" si="1"/>
        <v>0.29944358556261158</v>
      </c>
      <c r="R46" s="32">
        <f t="shared" si="8"/>
        <v>74.07547810526907</v>
      </c>
      <c r="S46" s="32">
        <f t="shared" si="9"/>
        <v>74.358091938889814</v>
      </c>
      <c r="T46" s="32">
        <f t="shared" si="10"/>
        <v>74.225849994101239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9158.45537908607</v>
      </c>
      <c r="F47" s="2">
        <v>10478.868300642296</v>
      </c>
      <c r="G47" s="5">
        <f t="shared" si="4"/>
        <v>19637.323679728368</v>
      </c>
      <c r="H47" s="2">
        <v>0</v>
      </c>
      <c r="I47" s="2">
        <v>1</v>
      </c>
      <c r="J47" s="5">
        <f t="shared" si="5"/>
        <v>1</v>
      </c>
      <c r="K47" s="2">
        <v>122</v>
      </c>
      <c r="L47" s="2">
        <v>144</v>
      </c>
      <c r="M47" s="5">
        <f t="shared" si="6"/>
        <v>266</v>
      </c>
      <c r="N47" s="27">
        <f t="shared" si="7"/>
        <v>0.30269881607238464</v>
      </c>
      <c r="O47" s="27">
        <f t="shared" si="0"/>
        <v>0.2916630010198813</v>
      </c>
      <c r="P47" s="28">
        <f t="shared" si="1"/>
        <v>0.29670802126991974</v>
      </c>
      <c r="R47" s="32">
        <f t="shared" ref="R47" si="11">+E47/(H47+K47)</f>
        <v>75.069306385951393</v>
      </c>
      <c r="S47" s="32">
        <f t="shared" ref="S47" si="12">+F47/(I47+L47)</f>
        <v>72.268057245808933</v>
      </c>
      <c r="T47" s="32">
        <f t="shared" ref="T47" si="13">+G47/(J47+M47)</f>
        <v>73.548028763027602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8199.5436625103994</v>
      </c>
      <c r="F48" s="2">
        <v>8893.9637104277554</v>
      </c>
      <c r="G48" s="5">
        <f t="shared" si="4"/>
        <v>17093.507372938155</v>
      </c>
      <c r="H48" s="2">
        <v>0</v>
      </c>
      <c r="I48" s="2">
        <v>1</v>
      </c>
      <c r="J48" s="5">
        <f t="shared" si="5"/>
        <v>1</v>
      </c>
      <c r="K48" s="2">
        <v>122</v>
      </c>
      <c r="L48" s="2">
        <v>144</v>
      </c>
      <c r="M48" s="5">
        <f t="shared" si="6"/>
        <v>266</v>
      </c>
      <c r="N48" s="27">
        <f t="shared" si="7"/>
        <v>0.27100554146319406</v>
      </c>
      <c r="O48" s="27">
        <f t="shared" si="0"/>
        <v>0.24754964680549307</v>
      </c>
      <c r="P48" s="28">
        <f t="shared" si="1"/>
        <v>0.25827250351955389</v>
      </c>
      <c r="R48" s="32">
        <f t="shared" si="8"/>
        <v>67.209374282872119</v>
      </c>
      <c r="S48" s="32">
        <f t="shared" si="9"/>
        <v>61.337680761570724</v>
      </c>
      <c r="T48" s="32">
        <f t="shared" si="10"/>
        <v>64.020626864936915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7881.3439808520479</v>
      </c>
      <c r="F49" s="2">
        <v>8602.0117150725055</v>
      </c>
      <c r="G49" s="5">
        <f t="shared" si="4"/>
        <v>16483.355695924554</v>
      </c>
      <c r="H49" s="2">
        <v>0</v>
      </c>
      <c r="I49" s="2">
        <v>1</v>
      </c>
      <c r="J49" s="5">
        <f t="shared" si="5"/>
        <v>1</v>
      </c>
      <c r="K49" s="2">
        <v>122</v>
      </c>
      <c r="L49" s="2">
        <v>144</v>
      </c>
      <c r="M49" s="5">
        <f t="shared" si="6"/>
        <v>266</v>
      </c>
      <c r="N49" s="27">
        <f t="shared" si="7"/>
        <v>0.26048862972144526</v>
      </c>
      <c r="O49" s="27">
        <f t="shared" si="0"/>
        <v>0.2394236170973198</v>
      </c>
      <c r="P49" s="28">
        <f t="shared" si="1"/>
        <v>0.24905348265327804</v>
      </c>
      <c r="R49" s="32">
        <f t="shared" si="8"/>
        <v>64.601180170918425</v>
      </c>
      <c r="S49" s="32">
        <f t="shared" si="9"/>
        <v>59.324218724637966</v>
      </c>
      <c r="T49" s="32">
        <f t="shared" si="10"/>
        <v>61.735414591477735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7885.6952795260431</v>
      </c>
      <c r="F50" s="2">
        <v>8388.479200267675</v>
      </c>
      <c r="G50" s="5">
        <f t="shared" si="4"/>
        <v>16274.174479793717</v>
      </c>
      <c r="H50" s="2">
        <v>0</v>
      </c>
      <c r="I50" s="2">
        <v>1</v>
      </c>
      <c r="J50" s="5">
        <f t="shared" si="5"/>
        <v>1</v>
      </c>
      <c r="K50" s="2">
        <v>122</v>
      </c>
      <c r="L50" s="2">
        <v>144</v>
      </c>
      <c r="M50" s="5">
        <f t="shared" si="6"/>
        <v>266</v>
      </c>
      <c r="N50" s="27">
        <f t="shared" si="7"/>
        <v>0.26063244578021033</v>
      </c>
      <c r="O50" s="27">
        <f t="shared" si="0"/>
        <v>0.23348027166187027</v>
      </c>
      <c r="P50" s="28">
        <f t="shared" si="1"/>
        <v>0.24589288166012507</v>
      </c>
      <c r="R50" s="32">
        <f t="shared" si="8"/>
        <v>64.636846553492163</v>
      </c>
      <c r="S50" s="32">
        <f t="shared" si="9"/>
        <v>57.851580691501205</v>
      </c>
      <c r="T50" s="32">
        <f t="shared" si="10"/>
        <v>60.951964343796696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7503.1097014078578</v>
      </c>
      <c r="F51" s="2">
        <v>8136.4046442761928</v>
      </c>
      <c r="G51" s="5">
        <f t="shared" si="4"/>
        <v>15639.514345684051</v>
      </c>
      <c r="H51" s="2">
        <v>0</v>
      </c>
      <c r="I51" s="2">
        <v>1</v>
      </c>
      <c r="J51" s="5">
        <f t="shared" si="5"/>
        <v>1</v>
      </c>
      <c r="K51" s="2">
        <v>122</v>
      </c>
      <c r="L51" s="2">
        <v>143</v>
      </c>
      <c r="M51" s="5">
        <f t="shared" si="6"/>
        <v>265</v>
      </c>
      <c r="N51" s="27">
        <f t="shared" si="7"/>
        <v>0.24798749674140197</v>
      </c>
      <c r="O51" s="27">
        <f t="shared" si="0"/>
        <v>0.22803824675661977</v>
      </c>
      <c r="P51" s="28">
        <f t="shared" si="1"/>
        <v>0.23719234326747227</v>
      </c>
      <c r="R51" s="32">
        <f t="shared" si="8"/>
        <v>61.500899191867688</v>
      </c>
      <c r="S51" s="32">
        <f t="shared" si="9"/>
        <v>56.50281002969578</v>
      </c>
      <c r="T51" s="32">
        <f t="shared" si="10"/>
        <v>58.795166713097935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7436.2931295809058</v>
      </c>
      <c r="F52" s="2">
        <v>8124.9886305164819</v>
      </c>
      <c r="G52" s="5">
        <f t="shared" si="4"/>
        <v>15561.281760097387</v>
      </c>
      <c r="H52" s="2">
        <v>0</v>
      </c>
      <c r="I52" s="2">
        <v>1</v>
      </c>
      <c r="J52" s="5">
        <f t="shared" si="5"/>
        <v>1</v>
      </c>
      <c r="K52" s="2">
        <v>126</v>
      </c>
      <c r="L52" s="2">
        <v>143</v>
      </c>
      <c r="M52" s="5">
        <f t="shared" si="6"/>
        <v>269</v>
      </c>
      <c r="N52" s="27">
        <f t="shared" si="7"/>
        <v>0.23797661064967057</v>
      </c>
      <c r="O52" s="27">
        <f t="shared" si="0"/>
        <v>0.22771829121402695</v>
      </c>
      <c r="P52" s="28">
        <f t="shared" si="1"/>
        <v>0.23250779584176109</v>
      </c>
      <c r="R52" s="32">
        <f t="shared" si="8"/>
        <v>59.018199441118298</v>
      </c>
      <c r="S52" s="32">
        <f t="shared" si="9"/>
        <v>56.423532156364459</v>
      </c>
      <c r="T52" s="32">
        <f t="shared" si="10"/>
        <v>57.63437688924958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7406.9883604575643</v>
      </c>
      <c r="F53" s="2">
        <v>8077.2803511471457</v>
      </c>
      <c r="G53" s="5">
        <f t="shared" si="4"/>
        <v>15484.268711604709</v>
      </c>
      <c r="H53" s="2">
        <v>0</v>
      </c>
      <c r="I53" s="2">
        <v>1</v>
      </c>
      <c r="J53" s="5">
        <f t="shared" si="5"/>
        <v>1</v>
      </c>
      <c r="K53" s="2">
        <v>127</v>
      </c>
      <c r="L53" s="2">
        <v>164</v>
      </c>
      <c r="M53" s="5">
        <f t="shared" si="6"/>
        <v>291</v>
      </c>
      <c r="N53" s="27">
        <f t="shared" si="7"/>
        <v>0.23517235078922924</v>
      </c>
      <c r="O53" s="27">
        <f t="shared" si="0"/>
        <v>0.1975464769895115</v>
      </c>
      <c r="P53" s="28">
        <f t="shared" si="1"/>
        <v>0.2139183895833984</v>
      </c>
      <c r="R53" s="32">
        <f t="shared" si="8"/>
        <v>58.322742995728852</v>
      </c>
      <c r="S53" s="32">
        <f t="shared" si="9"/>
        <v>48.953214249376643</v>
      </c>
      <c r="T53" s="32">
        <f t="shared" si="10"/>
        <v>53.028317505495579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7095.6615535422679</v>
      </c>
      <c r="F54" s="2">
        <v>7773.9656740804821</v>
      </c>
      <c r="G54" s="5">
        <f t="shared" si="4"/>
        <v>14869.62722762275</v>
      </c>
      <c r="H54" s="2">
        <v>0</v>
      </c>
      <c r="I54" s="2">
        <v>1</v>
      </c>
      <c r="J54" s="5">
        <f t="shared" si="5"/>
        <v>1</v>
      </c>
      <c r="K54" s="2">
        <v>124</v>
      </c>
      <c r="L54" s="2">
        <v>164</v>
      </c>
      <c r="M54" s="5">
        <f t="shared" si="6"/>
        <v>288</v>
      </c>
      <c r="N54" s="27">
        <f t="shared" si="7"/>
        <v>0.23073821388990207</v>
      </c>
      <c r="O54" s="27">
        <f t="shared" si="0"/>
        <v>0.19012829373117987</v>
      </c>
      <c r="P54" s="28">
        <f t="shared" si="1"/>
        <v>0.20756040239562745</v>
      </c>
      <c r="R54" s="32">
        <f t="shared" si="8"/>
        <v>57.223077044695707</v>
      </c>
      <c r="S54" s="32">
        <f t="shared" si="9"/>
        <v>47.114943479275652</v>
      </c>
      <c r="T54" s="32">
        <f t="shared" si="10"/>
        <v>51.451997327414361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5877.5275357059882</v>
      </c>
      <c r="F55" s="2">
        <v>6692.1777092266302</v>
      </c>
      <c r="G55" s="5">
        <f t="shared" si="4"/>
        <v>12569.705244932618</v>
      </c>
      <c r="H55" s="2">
        <v>0</v>
      </c>
      <c r="I55" s="2">
        <v>1</v>
      </c>
      <c r="J55" s="5">
        <f t="shared" si="5"/>
        <v>1</v>
      </c>
      <c r="K55" s="2">
        <v>124</v>
      </c>
      <c r="L55" s="2">
        <v>163</v>
      </c>
      <c r="M55" s="5">
        <f t="shared" si="6"/>
        <v>287</v>
      </c>
      <c r="N55" s="27">
        <f t="shared" si="7"/>
        <v>0.19112667584892001</v>
      </c>
      <c r="O55" s="27">
        <f t="shared" si="0"/>
        <v>0.16466972709711197</v>
      </c>
      <c r="P55" s="28">
        <f t="shared" si="1"/>
        <v>0.17606601923090287</v>
      </c>
      <c r="R55" s="32">
        <f t="shared" si="8"/>
        <v>47.399415610532159</v>
      </c>
      <c r="S55" s="32">
        <f t="shared" si="9"/>
        <v>40.805961641625792</v>
      </c>
      <c r="T55" s="32">
        <f t="shared" si="10"/>
        <v>43.644809878238256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5736.8715218530488</v>
      </c>
      <c r="F56" s="2">
        <v>6603.4180505505719</v>
      </c>
      <c r="G56" s="5">
        <f t="shared" si="4"/>
        <v>12340.289572403621</v>
      </c>
      <c r="H56" s="2">
        <v>0</v>
      </c>
      <c r="I56" s="2">
        <v>1</v>
      </c>
      <c r="J56" s="5">
        <f t="shared" si="5"/>
        <v>1</v>
      </c>
      <c r="K56" s="2">
        <v>124</v>
      </c>
      <c r="L56" s="2">
        <v>163</v>
      </c>
      <c r="M56" s="5">
        <f t="shared" si="6"/>
        <v>287</v>
      </c>
      <c r="N56" s="27">
        <f t="shared" si="7"/>
        <v>0.18655279402487801</v>
      </c>
      <c r="O56" s="27">
        <f t="shared" si="0"/>
        <v>0.16248568037772076</v>
      </c>
      <c r="P56" s="28">
        <f t="shared" si="1"/>
        <v>0.17285255452156573</v>
      </c>
      <c r="R56" s="32">
        <f t="shared" si="8"/>
        <v>46.265092918169749</v>
      </c>
      <c r="S56" s="32">
        <f t="shared" si="9"/>
        <v>40.264744210674216</v>
      </c>
      <c r="T56" s="32">
        <f t="shared" si="10"/>
        <v>42.848227681957013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4943.0907608054622</v>
      </c>
      <c r="F57" s="2">
        <v>6118.5235300439499</v>
      </c>
      <c r="G57" s="5">
        <f t="shared" si="4"/>
        <v>11061.614290849411</v>
      </c>
      <c r="H57" s="2">
        <v>1</v>
      </c>
      <c r="I57" s="2">
        <v>1</v>
      </c>
      <c r="J57" s="5">
        <f t="shared" si="5"/>
        <v>2</v>
      </c>
      <c r="K57" s="43">
        <v>122</v>
      </c>
      <c r="L57" s="2">
        <v>163</v>
      </c>
      <c r="M57" s="5">
        <f t="shared" si="6"/>
        <v>285</v>
      </c>
      <c r="N57" s="27">
        <f t="shared" si="7"/>
        <v>0.16221747049112176</v>
      </c>
      <c r="O57" s="27">
        <f t="shared" si="0"/>
        <v>0.15055422071958538</v>
      </c>
      <c r="P57" s="28">
        <f t="shared" si="1"/>
        <v>0.15555200656498777</v>
      </c>
      <c r="R57" s="32">
        <f t="shared" si="8"/>
        <v>40.187729762646036</v>
      </c>
      <c r="S57" s="32">
        <f t="shared" si="9"/>
        <v>37.308070305146039</v>
      </c>
      <c r="T57" s="32">
        <f t="shared" si="10"/>
        <v>38.542210072646029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4782.3286413656624</v>
      </c>
      <c r="F58" s="3">
        <v>6015.9999999997008</v>
      </c>
      <c r="G58" s="7">
        <f t="shared" si="4"/>
        <v>10798.328641365362</v>
      </c>
      <c r="H58" s="6">
        <v>1</v>
      </c>
      <c r="I58" s="3">
        <v>1</v>
      </c>
      <c r="J58" s="7">
        <f t="shared" si="5"/>
        <v>2</v>
      </c>
      <c r="K58" s="44">
        <v>118</v>
      </c>
      <c r="L58" s="3">
        <v>161</v>
      </c>
      <c r="M58" s="7">
        <f t="shared" si="6"/>
        <v>279</v>
      </c>
      <c r="N58" s="27">
        <f t="shared" si="7"/>
        <v>0.16222281687129111</v>
      </c>
      <c r="O58" s="27">
        <f t="shared" si="0"/>
        <v>0.14986050219210095</v>
      </c>
      <c r="P58" s="28">
        <f t="shared" si="1"/>
        <v>0.15509491901306105</v>
      </c>
      <c r="R58" s="32">
        <f t="shared" si="8"/>
        <v>40.187635641728257</v>
      </c>
      <c r="S58" s="32">
        <f t="shared" si="9"/>
        <v>37.135802469133957</v>
      </c>
      <c r="T58" s="32">
        <f t="shared" si="10"/>
        <v>38.428215805570687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9854.4994230460252</v>
      </c>
      <c r="F59" s="2">
        <v>8053.4767033402786</v>
      </c>
      <c r="G59" s="5">
        <f t="shared" si="4"/>
        <v>17907.976126386304</v>
      </c>
      <c r="H59" s="2">
        <v>5</v>
      </c>
      <c r="I59" s="2">
        <v>6</v>
      </c>
      <c r="J59" s="10">
        <f t="shared" si="5"/>
        <v>11</v>
      </c>
      <c r="K59" s="2">
        <v>155</v>
      </c>
      <c r="L59" s="2">
        <v>135</v>
      </c>
      <c r="M59" s="10">
        <f t="shared" si="6"/>
        <v>290</v>
      </c>
      <c r="N59" s="25">
        <f t="shared" si="7"/>
        <v>0.24935474248598241</v>
      </c>
      <c r="O59" s="25">
        <f t="shared" si="0"/>
        <v>0.23158145569761557</v>
      </c>
      <c r="P59" s="26">
        <f t="shared" si="1"/>
        <v>0.24103553524262819</v>
      </c>
      <c r="R59" s="32">
        <f t="shared" si="8"/>
        <v>61.590621394037655</v>
      </c>
      <c r="S59" s="32">
        <f t="shared" si="9"/>
        <v>57.116856052058715</v>
      </c>
      <c r="T59" s="32">
        <f t="shared" si="10"/>
        <v>59.494937296964466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9161.8148057623257</v>
      </c>
      <c r="F60" s="2">
        <v>7925.2551844178715</v>
      </c>
      <c r="G60" s="5">
        <f t="shared" si="4"/>
        <v>17087.069990180196</v>
      </c>
      <c r="H60" s="2">
        <v>5</v>
      </c>
      <c r="I60" s="2">
        <v>6</v>
      </c>
      <c r="J60" s="5">
        <f t="shared" si="5"/>
        <v>11</v>
      </c>
      <c r="K60" s="2">
        <v>155</v>
      </c>
      <c r="L60" s="2">
        <v>135</v>
      </c>
      <c r="M60" s="5">
        <f t="shared" si="6"/>
        <v>290</v>
      </c>
      <c r="N60" s="27">
        <f t="shared" si="7"/>
        <v>0.23182729771665803</v>
      </c>
      <c r="O60" s="27">
        <f t="shared" si="0"/>
        <v>0.22789438648544605</v>
      </c>
      <c r="P60" s="28">
        <f t="shared" si="1"/>
        <v>0.22998640559626624</v>
      </c>
      <c r="R60" s="32">
        <f t="shared" si="8"/>
        <v>57.261342536014538</v>
      </c>
      <c r="S60" s="32">
        <f t="shared" si="9"/>
        <v>56.207483577431717</v>
      </c>
      <c r="T60" s="32">
        <f t="shared" si="10"/>
        <v>56.767674385980719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8684.9486260034009</v>
      </c>
      <c r="F61" s="2">
        <v>7567.6228553495885</v>
      </c>
      <c r="G61" s="5">
        <f t="shared" si="4"/>
        <v>16252.571481352988</v>
      </c>
      <c r="H61" s="2">
        <v>5</v>
      </c>
      <c r="I61" s="2">
        <v>6</v>
      </c>
      <c r="J61" s="5">
        <f t="shared" si="5"/>
        <v>11</v>
      </c>
      <c r="K61" s="2">
        <v>155</v>
      </c>
      <c r="L61" s="2">
        <v>135</v>
      </c>
      <c r="M61" s="5">
        <f t="shared" si="6"/>
        <v>290</v>
      </c>
      <c r="N61" s="27">
        <f t="shared" si="7"/>
        <v>0.21976084579968119</v>
      </c>
      <c r="O61" s="27">
        <f t="shared" si="0"/>
        <v>0.21761050308688717</v>
      </c>
      <c r="P61" s="28">
        <f t="shared" si="1"/>
        <v>0.21875432703447006</v>
      </c>
      <c r="R61" s="32">
        <f t="shared" si="8"/>
        <v>54.280928912521254</v>
      </c>
      <c r="S61" s="32">
        <f t="shared" si="9"/>
        <v>53.671084080493536</v>
      </c>
      <c r="T61" s="32">
        <f t="shared" si="10"/>
        <v>53.995254090873715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8325.1169333474754</v>
      </c>
      <c r="F62" s="2">
        <v>7203.1183039469779</v>
      </c>
      <c r="G62" s="5">
        <f t="shared" si="4"/>
        <v>15528.235237294453</v>
      </c>
      <c r="H62" s="2">
        <v>5</v>
      </c>
      <c r="I62" s="2">
        <v>6</v>
      </c>
      <c r="J62" s="5">
        <f t="shared" si="5"/>
        <v>11</v>
      </c>
      <c r="K62" s="2">
        <v>155</v>
      </c>
      <c r="L62" s="2">
        <v>135</v>
      </c>
      <c r="M62" s="5">
        <f t="shared" si="6"/>
        <v>290</v>
      </c>
      <c r="N62" s="27">
        <f t="shared" si="7"/>
        <v>0.21065579284786123</v>
      </c>
      <c r="O62" s="27">
        <f t="shared" si="0"/>
        <v>0.20712900574956802</v>
      </c>
      <c r="P62" s="28">
        <f t="shared" si="1"/>
        <v>0.20900499673326225</v>
      </c>
      <c r="R62" s="32">
        <f t="shared" si="8"/>
        <v>52.03198083342172</v>
      </c>
      <c r="S62" s="32">
        <f t="shared" si="9"/>
        <v>51.085945418063673</v>
      </c>
      <c r="T62" s="32">
        <f t="shared" si="10"/>
        <v>51.588821386360308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8077.3843123577899</v>
      </c>
      <c r="F63" s="2">
        <v>6979.2903018128873</v>
      </c>
      <c r="G63" s="5">
        <f t="shared" si="4"/>
        <v>15056.674614170677</v>
      </c>
      <c r="H63" s="2">
        <v>5</v>
      </c>
      <c r="I63" s="2">
        <v>6</v>
      </c>
      <c r="J63" s="5">
        <f t="shared" si="5"/>
        <v>11</v>
      </c>
      <c r="K63" s="2">
        <v>156</v>
      </c>
      <c r="L63" s="2">
        <v>135</v>
      </c>
      <c r="M63" s="5">
        <f t="shared" si="6"/>
        <v>291</v>
      </c>
      <c r="N63" s="27">
        <f t="shared" si="7"/>
        <v>0.20311266124416089</v>
      </c>
      <c r="O63" s="27">
        <f t="shared" si="0"/>
        <v>0.20069272779540165</v>
      </c>
      <c r="P63" s="28">
        <f t="shared" si="1"/>
        <v>0.20198372255541261</v>
      </c>
      <c r="R63" s="32">
        <f t="shared" si="8"/>
        <v>50.170088896632237</v>
      </c>
      <c r="S63" s="32">
        <f t="shared" si="9"/>
        <v>49.498512778814806</v>
      </c>
      <c r="T63" s="32">
        <f t="shared" si="10"/>
        <v>49.856538457518802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7501.7217029944022</v>
      </c>
      <c r="F64" s="2">
        <v>6767.0499987530702</v>
      </c>
      <c r="G64" s="5">
        <f t="shared" si="4"/>
        <v>14268.771701747472</v>
      </c>
      <c r="H64" s="2">
        <v>5</v>
      </c>
      <c r="I64" s="2">
        <v>9</v>
      </c>
      <c r="J64" s="5">
        <f t="shared" si="5"/>
        <v>14</v>
      </c>
      <c r="K64" s="2">
        <v>158</v>
      </c>
      <c r="L64" s="2">
        <v>134</v>
      </c>
      <c r="M64" s="5">
        <f t="shared" si="6"/>
        <v>292</v>
      </c>
      <c r="N64" s="27">
        <f t="shared" si="7"/>
        <v>0.18631337430445069</v>
      </c>
      <c r="O64" s="27">
        <f t="shared" si="0"/>
        <v>0.19237690467230698</v>
      </c>
      <c r="P64" s="28">
        <f t="shared" si="1"/>
        <v>0.18914066412708738</v>
      </c>
      <c r="R64" s="32">
        <f t="shared" si="8"/>
        <v>46.022832533707991</v>
      </c>
      <c r="S64" s="32">
        <f t="shared" si="9"/>
        <v>47.32202796330818</v>
      </c>
      <c r="T64" s="32">
        <f t="shared" si="10"/>
        <v>46.629972881527685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6612.719600624966</v>
      </c>
      <c r="F65" s="2">
        <v>6033.7971959986935</v>
      </c>
      <c r="G65" s="5">
        <f t="shared" si="4"/>
        <v>12646.516796623659</v>
      </c>
      <c r="H65" s="2">
        <v>5</v>
      </c>
      <c r="I65" s="2">
        <v>9</v>
      </c>
      <c r="J65" s="5">
        <f t="shared" si="5"/>
        <v>14</v>
      </c>
      <c r="K65" s="2">
        <v>156</v>
      </c>
      <c r="L65" s="2">
        <v>132</v>
      </c>
      <c r="M65" s="5">
        <f t="shared" si="6"/>
        <v>288</v>
      </c>
      <c r="N65" s="27">
        <f t="shared" si="7"/>
        <v>0.166282428098596</v>
      </c>
      <c r="O65" s="27">
        <f t="shared" si="0"/>
        <v>0.17398492491345713</v>
      </c>
      <c r="P65" s="28">
        <f t="shared" si="1"/>
        <v>0.169870470618736</v>
      </c>
      <c r="R65" s="32">
        <f t="shared" si="8"/>
        <v>41.072792550465628</v>
      </c>
      <c r="S65" s="32">
        <f t="shared" si="9"/>
        <v>42.792887914884354</v>
      </c>
      <c r="T65" s="32">
        <f t="shared" si="10"/>
        <v>41.875883432528674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2361.3948193699262</v>
      </c>
      <c r="F66" s="2">
        <v>2173.5214785865946</v>
      </c>
      <c r="G66" s="5">
        <f t="shared" si="4"/>
        <v>4534.9162979565208</v>
      </c>
      <c r="H66" s="2">
        <v>1</v>
      </c>
      <c r="I66" s="2">
        <v>5</v>
      </c>
      <c r="J66" s="5">
        <f t="shared" si="5"/>
        <v>6</v>
      </c>
      <c r="K66" s="2">
        <v>82</v>
      </c>
      <c r="L66" s="2">
        <v>58</v>
      </c>
      <c r="M66" s="5">
        <f t="shared" si="6"/>
        <v>140</v>
      </c>
      <c r="N66" s="27">
        <f t="shared" si="7"/>
        <v>0.11489854123053359</v>
      </c>
      <c r="O66" s="27">
        <f t="shared" si="0"/>
        <v>0.14055363932919004</v>
      </c>
      <c r="P66" s="28">
        <f t="shared" si="1"/>
        <v>0.12591393541638496</v>
      </c>
      <c r="R66" s="32">
        <f t="shared" si="8"/>
        <v>28.45053999240875</v>
      </c>
      <c r="S66" s="32">
        <f t="shared" si="9"/>
        <v>34.500340929945949</v>
      </c>
      <c r="T66" s="32">
        <f t="shared" si="10"/>
        <v>31.061070533948772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2274.9513597809928</v>
      </c>
      <c r="F67" s="2">
        <v>1812.7490819445525</v>
      </c>
      <c r="G67" s="5">
        <f t="shared" si="4"/>
        <v>4087.7004417255453</v>
      </c>
      <c r="H67" s="2">
        <v>1</v>
      </c>
      <c r="I67" s="2">
        <v>5</v>
      </c>
      <c r="J67" s="5">
        <f t="shared" si="5"/>
        <v>6</v>
      </c>
      <c r="K67" s="2">
        <v>81</v>
      </c>
      <c r="L67" s="2">
        <v>58</v>
      </c>
      <c r="M67" s="5">
        <f t="shared" si="6"/>
        <v>139</v>
      </c>
      <c r="N67" s="27">
        <f t="shared" si="7"/>
        <v>0.11204449171498192</v>
      </c>
      <c r="O67" s="27">
        <f t="shared" si="0"/>
        <v>0.11722381543873206</v>
      </c>
      <c r="P67" s="28">
        <f t="shared" si="1"/>
        <v>0.11428372963893831</v>
      </c>
      <c r="R67" s="32">
        <f t="shared" si="8"/>
        <v>27.743309265621864</v>
      </c>
      <c r="S67" s="32">
        <f t="shared" si="9"/>
        <v>28.773794951500832</v>
      </c>
      <c r="T67" s="32">
        <f t="shared" si="10"/>
        <v>28.191037529141692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2165.8448778040124</v>
      </c>
      <c r="F68" s="2">
        <v>1517.8875392213786</v>
      </c>
      <c r="G68" s="5">
        <f t="shared" si="4"/>
        <v>3683.732417025391</v>
      </c>
      <c r="H68" s="2">
        <v>1</v>
      </c>
      <c r="I68" s="2">
        <v>6</v>
      </c>
      <c r="J68" s="5">
        <f t="shared" si="5"/>
        <v>7</v>
      </c>
      <c r="K68" s="2">
        <v>73</v>
      </c>
      <c r="L68" s="2">
        <v>78</v>
      </c>
      <c r="M68" s="5">
        <f t="shared" si="6"/>
        <v>151</v>
      </c>
      <c r="N68" s="27">
        <f t="shared" si="7"/>
        <v>0.11822297367925833</v>
      </c>
      <c r="O68" s="27">
        <f t="shared" si="0"/>
        <v>7.354106294677222E-2</v>
      </c>
      <c r="P68" s="28">
        <f t="shared" si="1"/>
        <v>9.4551653414409423E-2</v>
      </c>
      <c r="R68" s="32">
        <f t="shared" si="8"/>
        <v>29.268174024378546</v>
      </c>
      <c r="S68" s="32">
        <f t="shared" si="9"/>
        <v>18.070089752635461</v>
      </c>
      <c r="T68" s="32">
        <f t="shared" si="10"/>
        <v>23.314762133072094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1098.9497236755242</v>
      </c>
      <c r="F69" s="2">
        <v>855.00000000234331</v>
      </c>
      <c r="G69" s="7">
        <f t="shared" si="4"/>
        <v>1953.9497236778675</v>
      </c>
      <c r="H69" s="6">
        <v>1</v>
      </c>
      <c r="I69" s="3">
        <v>6</v>
      </c>
      <c r="J69" s="7">
        <f t="shared" si="5"/>
        <v>7</v>
      </c>
      <c r="K69" s="6">
        <v>61</v>
      </c>
      <c r="L69" s="3">
        <v>78</v>
      </c>
      <c r="M69" s="7">
        <f t="shared" si="6"/>
        <v>139</v>
      </c>
      <c r="N69" s="27">
        <f t="shared" si="7"/>
        <v>7.1620810979895991E-2</v>
      </c>
      <c r="O69" s="27">
        <f t="shared" si="0"/>
        <v>4.1424418604764694E-2</v>
      </c>
      <c r="P69" s="28">
        <f t="shared" si="1"/>
        <v>5.4300514775396498E-2</v>
      </c>
      <c r="R69" s="32">
        <f t="shared" si="8"/>
        <v>17.724995543153614</v>
      </c>
      <c r="S69" s="32">
        <f t="shared" si="9"/>
        <v>10.178571428599325</v>
      </c>
      <c r="T69" s="32">
        <f t="shared" si="10"/>
        <v>13.383217285464847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7975.9999999349811</v>
      </c>
      <c r="F70" s="2">
        <v>9498.627029049132</v>
      </c>
      <c r="G70" s="10">
        <f t="shared" ref="G70:G86" si="14">+E70+F70</f>
        <v>17474.627028984112</v>
      </c>
      <c r="H70" s="2">
        <v>438</v>
      </c>
      <c r="I70" s="2">
        <v>438</v>
      </c>
      <c r="J70" s="10">
        <f t="shared" ref="J70:J86" si="15">+H70+I70</f>
        <v>876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8.4305766953481534E-2</v>
      </c>
      <c r="O70" s="25">
        <f t="shared" si="0"/>
        <v>0.1003998290741706</v>
      </c>
      <c r="P70" s="26">
        <f t="shared" si="1"/>
        <v>9.2352798013826065E-2</v>
      </c>
      <c r="R70" s="32">
        <f t="shared" si="8"/>
        <v>18.210045661952012</v>
      </c>
      <c r="S70" s="32">
        <f t="shared" si="9"/>
        <v>21.68636308002085</v>
      </c>
      <c r="T70" s="32">
        <f t="shared" si="10"/>
        <v>19.948204370986428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11332.524651632368</v>
      </c>
      <c r="F71" s="2">
        <v>14355.24730570302</v>
      </c>
      <c r="G71" s="5">
        <f t="shared" si="14"/>
        <v>25687.77195733539</v>
      </c>
      <c r="H71" s="2">
        <v>438</v>
      </c>
      <c r="I71" s="2">
        <v>438</v>
      </c>
      <c r="J71" s="5">
        <f t="shared" si="15"/>
        <v>876</v>
      </c>
      <c r="K71" s="2">
        <v>0</v>
      </c>
      <c r="L71" s="2">
        <v>0</v>
      </c>
      <c r="M71" s="5">
        <f t="shared" si="16"/>
        <v>0</v>
      </c>
      <c r="N71" s="27">
        <f t="shared" si="17"/>
        <v>0.11978399978471554</v>
      </c>
      <c r="O71" s="27">
        <f t="shared" si="0"/>
        <v>0.15173396864644662</v>
      </c>
      <c r="P71" s="28">
        <f t="shared" si="1"/>
        <v>0.13575898421558108</v>
      </c>
      <c r="R71" s="32">
        <f t="shared" ref="R71:R86" si="18">+E71/(H71+K71)</f>
        <v>25.873343953498555</v>
      </c>
      <c r="S71" s="32">
        <f t="shared" ref="S71:S86" si="19">+F71/(I71+L71)</f>
        <v>32.774537227632464</v>
      </c>
      <c r="T71" s="32">
        <f t="shared" ref="T71:T86" si="20">+G71/(J71+M71)</f>
        <v>29.323940590565513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20376.63312382028</v>
      </c>
      <c r="F72" s="2">
        <v>24452.114998074325</v>
      </c>
      <c r="G72" s="5">
        <f t="shared" si="14"/>
        <v>44828.748121894605</v>
      </c>
      <c r="H72" s="2">
        <v>445</v>
      </c>
      <c r="I72" s="2">
        <v>438</v>
      </c>
      <c r="J72" s="5">
        <f t="shared" si="15"/>
        <v>883</v>
      </c>
      <c r="K72" s="2">
        <v>0</v>
      </c>
      <c r="L72" s="2">
        <v>0</v>
      </c>
      <c r="M72" s="5">
        <f t="shared" si="16"/>
        <v>0</v>
      </c>
      <c r="N72" s="27">
        <f t="shared" si="17"/>
        <v>0.21199160553287849</v>
      </c>
      <c r="O72" s="27">
        <f t="shared" si="0"/>
        <v>0.2584571600506757</v>
      </c>
      <c r="P72" s="28">
        <f t="shared" si="1"/>
        <v>0.23504020448961141</v>
      </c>
      <c r="R72" s="32">
        <f t="shared" si="18"/>
        <v>45.790186795101754</v>
      </c>
      <c r="S72" s="32">
        <f t="shared" si="19"/>
        <v>55.82674657094595</v>
      </c>
      <c r="T72" s="32">
        <f t="shared" si="20"/>
        <v>50.768684169756064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23279.332187984615</v>
      </c>
      <c r="F73" s="2">
        <v>27632.054849832472</v>
      </c>
      <c r="G73" s="5">
        <f t="shared" si="14"/>
        <v>50911.387037817083</v>
      </c>
      <c r="H73" s="2">
        <v>438</v>
      </c>
      <c r="I73" s="2">
        <v>436</v>
      </c>
      <c r="J73" s="5">
        <f t="shared" si="15"/>
        <v>874</v>
      </c>
      <c r="K73" s="2">
        <v>0</v>
      </c>
      <c r="L73" s="2">
        <v>0</v>
      </c>
      <c r="M73" s="5">
        <f t="shared" si="16"/>
        <v>0</v>
      </c>
      <c r="N73" s="27">
        <f t="shared" si="17"/>
        <v>0.24606092706731583</v>
      </c>
      <c r="O73" s="27">
        <f t="shared" si="0"/>
        <v>0.29340866940443927</v>
      </c>
      <c r="P73" s="28">
        <f t="shared" si="1"/>
        <v>0.26968062461764281</v>
      </c>
      <c r="R73" s="32">
        <f t="shared" si="18"/>
        <v>53.14916024654022</v>
      </c>
      <c r="S73" s="32">
        <f t="shared" si="19"/>
        <v>63.376272591358877</v>
      </c>
      <c r="T73" s="32">
        <f t="shared" si="20"/>
        <v>58.251014917410849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24812.653561814805</v>
      </c>
      <c r="F74" s="2">
        <v>30783.959124097411</v>
      </c>
      <c r="G74" s="5">
        <f t="shared" si="14"/>
        <v>55596.612685912216</v>
      </c>
      <c r="H74" s="2">
        <v>440</v>
      </c>
      <c r="I74" s="2">
        <v>442</v>
      </c>
      <c r="J74" s="5">
        <f t="shared" si="15"/>
        <v>882</v>
      </c>
      <c r="K74" s="2">
        <v>0</v>
      </c>
      <c r="L74" s="2">
        <v>0</v>
      </c>
      <c r="M74" s="5">
        <f t="shared" si="16"/>
        <v>0</v>
      </c>
      <c r="N74" s="27">
        <f t="shared" si="17"/>
        <v>0.26107590027162042</v>
      </c>
      <c r="O74" s="27">
        <f t="shared" si="0"/>
        <v>0.32243965900051758</v>
      </c>
      <c r="P74" s="28">
        <f t="shared" si="1"/>
        <v>0.29182735305866409</v>
      </c>
      <c r="R74" s="32">
        <f t="shared" si="18"/>
        <v>56.392394458670012</v>
      </c>
      <c r="S74" s="32">
        <f t="shared" si="19"/>
        <v>69.646966344111789</v>
      </c>
      <c r="T74" s="32">
        <f t="shared" si="20"/>
        <v>63.034708260671444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27387.856317275215</v>
      </c>
      <c r="F75" s="2">
        <v>33480.011623862243</v>
      </c>
      <c r="G75" s="5">
        <f t="shared" si="14"/>
        <v>60867.867941137461</v>
      </c>
      <c r="H75" s="2">
        <v>438</v>
      </c>
      <c r="I75" s="2">
        <v>438</v>
      </c>
      <c r="J75" s="5">
        <f t="shared" si="15"/>
        <v>876</v>
      </c>
      <c r="K75" s="2">
        <v>0</v>
      </c>
      <c r="L75" s="2">
        <v>0</v>
      </c>
      <c r="M75" s="5">
        <f t="shared" si="16"/>
        <v>0</v>
      </c>
      <c r="N75" s="27">
        <f t="shared" si="17"/>
        <v>0.28948774223400997</v>
      </c>
      <c r="O75" s="27">
        <f t="shared" si="0"/>
        <v>0.35388140140223073</v>
      </c>
      <c r="P75" s="28">
        <f t="shared" si="1"/>
        <v>0.32168457181812038</v>
      </c>
      <c r="R75" s="32">
        <f t="shared" si="18"/>
        <v>62.529352322546153</v>
      </c>
      <c r="S75" s="32">
        <f t="shared" si="19"/>
        <v>76.438382702881839</v>
      </c>
      <c r="T75" s="32">
        <f t="shared" si="20"/>
        <v>69.483867512713999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36026.845028412805</v>
      </c>
      <c r="F76" s="2">
        <v>40124.074034795471</v>
      </c>
      <c r="G76" s="5">
        <f t="shared" si="14"/>
        <v>76150.919063208275</v>
      </c>
      <c r="H76" s="2">
        <v>463</v>
      </c>
      <c r="I76" s="2">
        <v>438</v>
      </c>
      <c r="J76" s="5">
        <f t="shared" si="15"/>
        <v>901</v>
      </c>
      <c r="K76" s="2">
        <v>0</v>
      </c>
      <c r="L76" s="2">
        <v>0</v>
      </c>
      <c r="M76" s="5">
        <f t="shared" si="16"/>
        <v>0</v>
      </c>
      <c r="N76" s="27">
        <f t="shared" si="17"/>
        <v>0.36023963111363894</v>
      </c>
      <c r="O76" s="27">
        <f t="shared" si="0"/>
        <v>0.42410868039484473</v>
      </c>
      <c r="P76" s="28">
        <f t="shared" si="1"/>
        <v>0.39128807016487993</v>
      </c>
      <c r="R76" s="32">
        <f t="shared" si="18"/>
        <v>77.811760320546014</v>
      </c>
      <c r="S76" s="32">
        <f t="shared" si="19"/>
        <v>91.607474965286457</v>
      </c>
      <c r="T76" s="32">
        <f t="shared" si="20"/>
        <v>84.518223155614066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40195.732232306444</v>
      </c>
      <c r="F77" s="2">
        <v>41560.400315300882</v>
      </c>
      <c r="G77" s="5">
        <f t="shared" si="14"/>
        <v>81756.132547607325</v>
      </c>
      <c r="H77" s="2">
        <v>442</v>
      </c>
      <c r="I77" s="2">
        <v>438</v>
      </c>
      <c r="J77" s="5">
        <f t="shared" si="15"/>
        <v>880</v>
      </c>
      <c r="K77" s="2">
        <v>0</v>
      </c>
      <c r="L77" s="2">
        <v>0</v>
      </c>
      <c r="M77" s="5">
        <f t="shared" si="16"/>
        <v>0</v>
      </c>
      <c r="N77" s="27">
        <f t="shared" si="17"/>
        <v>0.42102116046910554</v>
      </c>
      <c r="O77" s="27">
        <f t="shared" si="0"/>
        <v>0.43929054958672503</v>
      </c>
      <c r="P77" s="28">
        <f t="shared" si="1"/>
        <v>0.43011433368901159</v>
      </c>
      <c r="R77" s="32">
        <f t="shared" si="18"/>
        <v>90.940570661326802</v>
      </c>
      <c r="S77" s="32">
        <f t="shared" si="19"/>
        <v>94.886758710732607</v>
      </c>
      <c r="T77" s="32">
        <f t="shared" si="20"/>
        <v>92.904696076826511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25860.442043866798</v>
      </c>
      <c r="F78" s="2">
        <v>25181.24573187386</v>
      </c>
      <c r="G78" s="5">
        <f t="shared" si="14"/>
        <v>51041.687775740662</v>
      </c>
      <c r="H78" s="2">
        <v>440</v>
      </c>
      <c r="I78" s="2">
        <v>441</v>
      </c>
      <c r="J78" s="5">
        <f t="shared" si="15"/>
        <v>881</v>
      </c>
      <c r="K78" s="2">
        <v>0</v>
      </c>
      <c r="L78" s="2">
        <v>0</v>
      </c>
      <c r="M78" s="5">
        <f t="shared" si="16"/>
        <v>0</v>
      </c>
      <c r="N78" s="27">
        <f t="shared" si="17"/>
        <v>0.27210061073092168</v>
      </c>
      <c r="O78" s="27">
        <f t="shared" si="0"/>
        <v>0.26435338174890671</v>
      </c>
      <c r="P78" s="28">
        <f t="shared" si="1"/>
        <v>0.26822259940167248</v>
      </c>
      <c r="R78" s="32">
        <f t="shared" si="18"/>
        <v>58.77373191787909</v>
      </c>
      <c r="S78" s="32">
        <f t="shared" si="19"/>
        <v>57.100330457763853</v>
      </c>
      <c r="T78" s="32">
        <f t="shared" si="20"/>
        <v>57.936081470761252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23866.046605219639</v>
      </c>
      <c r="F79" s="2">
        <v>23641.018466343281</v>
      </c>
      <c r="G79" s="5">
        <f t="shared" si="14"/>
        <v>47507.065071562916</v>
      </c>
      <c r="H79" s="2">
        <v>439</v>
      </c>
      <c r="I79" s="2">
        <v>439</v>
      </c>
      <c r="J79" s="5">
        <f t="shared" si="15"/>
        <v>878</v>
      </c>
      <c r="K79" s="2">
        <v>0</v>
      </c>
      <c r="L79" s="2">
        <v>0</v>
      </c>
      <c r="M79" s="5">
        <f t="shared" si="16"/>
        <v>0</v>
      </c>
      <c r="N79" s="27">
        <f t="shared" si="17"/>
        <v>0.25168782803108536</v>
      </c>
      <c r="O79" s="27">
        <f t="shared" si="0"/>
        <v>0.24931471427426896</v>
      </c>
      <c r="P79" s="28">
        <f t="shared" si="1"/>
        <v>0.25050127115267717</v>
      </c>
      <c r="R79" s="32">
        <f t="shared" si="18"/>
        <v>54.364570854714437</v>
      </c>
      <c r="S79" s="32">
        <f t="shared" si="19"/>
        <v>53.851978283242097</v>
      </c>
      <c r="T79" s="32">
        <f t="shared" si="20"/>
        <v>54.108274568978267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17808.598962271692</v>
      </c>
      <c r="F80" s="2">
        <v>17605.619297737292</v>
      </c>
      <c r="G80" s="5">
        <f t="shared" si="14"/>
        <v>35414.218260008987</v>
      </c>
      <c r="H80" s="2">
        <v>433</v>
      </c>
      <c r="I80" s="2">
        <v>439</v>
      </c>
      <c r="J80" s="5">
        <f t="shared" si="15"/>
        <v>872</v>
      </c>
      <c r="K80" s="2">
        <v>0</v>
      </c>
      <c r="L80" s="2">
        <v>0</v>
      </c>
      <c r="M80" s="5">
        <f t="shared" si="16"/>
        <v>0</v>
      </c>
      <c r="N80" s="27">
        <f t="shared" si="17"/>
        <v>0.19040927810144226</v>
      </c>
      <c r="O80" s="27">
        <f t="shared" si="0"/>
        <v>0.18566627960998577</v>
      </c>
      <c r="P80" s="28">
        <f t="shared" si="1"/>
        <v>0.18802146120035351</v>
      </c>
      <c r="R80" s="32">
        <f t="shared" si="18"/>
        <v>41.128404069911525</v>
      </c>
      <c r="S80" s="32">
        <f t="shared" si="19"/>
        <v>40.103916395756933</v>
      </c>
      <c r="T80" s="32">
        <f t="shared" si="20"/>
        <v>40.612635619276361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14758.538877003111</v>
      </c>
      <c r="F81" s="2">
        <v>15130.288015061913</v>
      </c>
      <c r="G81" s="5">
        <f t="shared" si="14"/>
        <v>29888.826892065023</v>
      </c>
      <c r="H81" s="2">
        <v>436</v>
      </c>
      <c r="I81" s="2">
        <v>439</v>
      </c>
      <c r="J81" s="5">
        <f t="shared" si="15"/>
        <v>875</v>
      </c>
      <c r="K81" s="2">
        <v>0</v>
      </c>
      <c r="L81" s="2">
        <v>0</v>
      </c>
      <c r="M81" s="5">
        <f t="shared" si="16"/>
        <v>0</v>
      </c>
      <c r="N81" s="27">
        <f t="shared" si="17"/>
        <v>0.15671231393351928</v>
      </c>
      <c r="O81" s="27">
        <f t="shared" si="17"/>
        <v>0.1595617988595916</v>
      </c>
      <c r="P81" s="28">
        <f t="shared" si="17"/>
        <v>0.15814194122785727</v>
      </c>
      <c r="R81" s="32">
        <f t="shared" si="18"/>
        <v>33.849859809640165</v>
      </c>
      <c r="S81" s="32">
        <f t="shared" si="19"/>
        <v>34.465348553671781</v>
      </c>
      <c r="T81" s="32">
        <f t="shared" si="20"/>
        <v>34.158659305217171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12679.449535083102</v>
      </c>
      <c r="F82" s="2">
        <v>13521.206451238902</v>
      </c>
      <c r="G82" s="5">
        <f t="shared" si="14"/>
        <v>26200.655986322003</v>
      </c>
      <c r="H82" s="2">
        <v>442</v>
      </c>
      <c r="I82" s="2">
        <v>454</v>
      </c>
      <c r="J82" s="5">
        <f t="shared" si="15"/>
        <v>896</v>
      </c>
      <c r="K82" s="2">
        <v>0</v>
      </c>
      <c r="L82" s="2">
        <v>0</v>
      </c>
      <c r="M82" s="5">
        <f t="shared" si="16"/>
        <v>0</v>
      </c>
      <c r="N82" s="27">
        <f t="shared" si="17"/>
        <v>0.13280804356338091</v>
      </c>
      <c r="O82" s="27">
        <f t="shared" si="17"/>
        <v>0.13788144937223551</v>
      </c>
      <c r="P82" s="28">
        <f t="shared" si="17"/>
        <v>0.13537872016742106</v>
      </c>
      <c r="R82" s="32">
        <f t="shared" si="18"/>
        <v>28.686537409690278</v>
      </c>
      <c r="S82" s="32">
        <f t="shared" si="19"/>
        <v>29.782393064402868</v>
      </c>
      <c r="T82" s="32">
        <f t="shared" si="20"/>
        <v>29.241803556162949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10019.912237920918</v>
      </c>
      <c r="F83" s="2">
        <v>11477.525486642839</v>
      </c>
      <c r="G83" s="5">
        <f t="shared" si="14"/>
        <v>21497.437724563759</v>
      </c>
      <c r="H83" s="2">
        <v>440</v>
      </c>
      <c r="I83" s="2">
        <v>434</v>
      </c>
      <c r="J83" s="5">
        <f t="shared" si="15"/>
        <v>874</v>
      </c>
      <c r="K83" s="2">
        <v>0</v>
      </c>
      <c r="L83" s="2">
        <v>0</v>
      </c>
      <c r="M83" s="5">
        <f t="shared" si="16"/>
        <v>0</v>
      </c>
      <c r="N83" s="27">
        <f t="shared" si="17"/>
        <v>0.10542836950674367</v>
      </c>
      <c r="O83" s="27">
        <f t="shared" si="17"/>
        <v>0.12243477434974866</v>
      </c>
      <c r="P83" s="28">
        <f t="shared" si="17"/>
        <v>0.11387319754091321</v>
      </c>
      <c r="R83" s="32">
        <f t="shared" si="18"/>
        <v>22.772527813456634</v>
      </c>
      <c r="S83" s="32">
        <f t="shared" si="19"/>
        <v>26.44591125954571</v>
      </c>
      <c r="T83" s="32">
        <f t="shared" si="20"/>
        <v>24.596610668837254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5765.2857834990873</v>
      </c>
      <c r="F84" s="3">
        <v>6845.9999999571437</v>
      </c>
      <c r="G84" s="7">
        <f t="shared" si="14"/>
        <v>12611.285783456231</v>
      </c>
      <c r="H84" s="6">
        <v>442</v>
      </c>
      <c r="I84" s="3">
        <v>436</v>
      </c>
      <c r="J84" s="7">
        <f t="shared" si="15"/>
        <v>878</v>
      </c>
      <c r="K84" s="6">
        <v>0</v>
      </c>
      <c r="L84" s="3">
        <v>0</v>
      </c>
      <c r="M84" s="7">
        <f t="shared" si="16"/>
        <v>0</v>
      </c>
      <c r="N84" s="27">
        <f t="shared" si="17"/>
        <v>6.0387189788619566E-2</v>
      </c>
      <c r="O84" s="27">
        <f t="shared" si="17"/>
        <v>7.2693679917995496E-2</v>
      </c>
      <c r="P84" s="28">
        <f t="shared" si="17"/>
        <v>6.6498385342614902E-2</v>
      </c>
      <c r="R84" s="32">
        <f t="shared" si="18"/>
        <v>13.043632994341827</v>
      </c>
      <c r="S84" s="32">
        <f t="shared" si="19"/>
        <v>15.701834862287027</v>
      </c>
      <c r="T84" s="32">
        <f t="shared" si="20"/>
        <v>14.363651234004818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4359.7556195659636</v>
      </c>
      <c r="F85" s="2">
        <v>8391.3032700341755</v>
      </c>
      <c r="G85" s="5">
        <f t="shared" si="14"/>
        <v>12751.058889600139</v>
      </c>
      <c r="H85" s="2">
        <v>155</v>
      </c>
      <c r="I85" s="2">
        <v>187</v>
      </c>
      <c r="J85" s="5">
        <f t="shared" si="15"/>
        <v>342</v>
      </c>
      <c r="K85" s="2">
        <v>0</v>
      </c>
      <c r="L85" s="2">
        <v>0</v>
      </c>
      <c r="M85" s="5">
        <f t="shared" si="16"/>
        <v>0</v>
      </c>
      <c r="N85" s="25">
        <f t="shared" si="17"/>
        <v>0.13021970189862495</v>
      </c>
      <c r="O85" s="25">
        <f t="shared" si="17"/>
        <v>0.20774666443934878</v>
      </c>
      <c r="P85" s="26">
        <f t="shared" si="17"/>
        <v>0.17261017556855288</v>
      </c>
      <c r="R85" s="32">
        <f t="shared" si="18"/>
        <v>28.127455610102992</v>
      </c>
      <c r="S85" s="32">
        <f t="shared" si="19"/>
        <v>44.873279518899331</v>
      </c>
      <c r="T85" s="32">
        <f t="shared" si="20"/>
        <v>37.283797922807423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4041.358872588341</v>
      </c>
      <c r="F86" s="3">
        <v>7562.999999997076</v>
      </c>
      <c r="G86" s="7">
        <f t="shared" si="14"/>
        <v>11604.358872585417</v>
      </c>
      <c r="H86" s="6">
        <v>155</v>
      </c>
      <c r="I86" s="3">
        <v>187</v>
      </c>
      <c r="J86" s="7">
        <f t="shared" si="15"/>
        <v>342</v>
      </c>
      <c r="K86" s="6">
        <v>0</v>
      </c>
      <c r="L86" s="3">
        <v>0</v>
      </c>
      <c r="M86" s="7">
        <f t="shared" si="16"/>
        <v>0</v>
      </c>
      <c r="N86" s="27">
        <f t="shared" si="17"/>
        <v>0.12070964374517147</v>
      </c>
      <c r="O86" s="27">
        <f t="shared" si="17"/>
        <v>0.18724004753409279</v>
      </c>
      <c r="P86" s="28">
        <f t="shared" si="17"/>
        <v>0.15708737915022494</v>
      </c>
      <c r="R86" s="32">
        <f t="shared" si="18"/>
        <v>26.073283048957038</v>
      </c>
      <c r="S86" s="32">
        <f t="shared" si="19"/>
        <v>40.443850267364041</v>
      </c>
      <c r="T86" s="32">
        <f t="shared" si="20"/>
        <v>33.930873896448588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2008155.0135673536</v>
      </c>
    </row>
    <row r="90" spans="2:20" x14ac:dyDescent="0.25">
      <c r="C90" s="51" t="s">
        <v>108</v>
      </c>
      <c r="D90" s="52">
        <f>+(SUMPRODUCT($D$5:$D$86,$J$5:$J$86)+SUMPRODUCT($D$5:$D$86,$M$5:$M$86))/1000</f>
        <v>36559.158929999991</v>
      </c>
    </row>
    <row r="91" spans="2:20" x14ac:dyDescent="0.25">
      <c r="C91" s="51" t="s">
        <v>107</v>
      </c>
      <c r="D91" s="52">
        <f>+(SUMPRODUCT($D$5:$D$86,$J$5:$J$86)*216+SUMPRODUCT($D$5:$D$86,$M$5:$M$86)*248)/1000</f>
        <v>8339656.4891999969</v>
      </c>
    </row>
    <row r="92" spans="2:20" x14ac:dyDescent="0.25">
      <c r="C92" s="51" t="s">
        <v>109</v>
      </c>
      <c r="D92" s="35">
        <f>+D89/D91</f>
        <v>0.24079589083410688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93"/>
  <sheetViews>
    <sheetView topLeftCell="C73" workbookViewId="0">
      <selection activeCell="T5" sqref="T5:T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0.25910328759159174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1063.9999999949025</v>
      </c>
      <c r="F5" s="2">
        <v>3415.5186462581923</v>
      </c>
      <c r="G5" s="10">
        <f>+E5+F5</f>
        <v>4479.5186462530946</v>
      </c>
      <c r="H5" s="9">
        <v>197</v>
      </c>
      <c r="I5" s="9">
        <v>152</v>
      </c>
      <c r="J5" s="10">
        <f>+H5+I5</f>
        <v>349</v>
      </c>
      <c r="K5" s="9">
        <v>0</v>
      </c>
      <c r="L5" s="9">
        <v>0</v>
      </c>
      <c r="M5" s="10">
        <f>+K5+L5</f>
        <v>0</v>
      </c>
      <c r="N5" s="27">
        <f>+E5/(H5*216+K5*248)</f>
        <v>2.5004700131483891E-2</v>
      </c>
      <c r="O5" s="27">
        <f t="shared" ref="O5:O80" si="0">+F5/(I5*216+L5*248)</f>
        <v>0.1040301731925619</v>
      </c>
      <c r="P5" s="28">
        <f t="shared" ref="P5:P80" si="1">+G5/(J5*216+M5*248)</f>
        <v>5.9422671206795799E-2</v>
      </c>
      <c r="R5" s="32">
        <f>+E5/(H5+K5)</f>
        <v>5.40101522840052</v>
      </c>
      <c r="S5" s="32">
        <f t="shared" ref="S5" si="2">+F5/(I5+L5)</f>
        <v>22.47051740959337</v>
      </c>
      <c r="T5" s="32">
        <f t="shared" ref="T5" si="3">+G5/(J5+M5)</f>
        <v>12.835296980667893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1511.63871706963</v>
      </c>
      <c r="F6" s="2">
        <v>6122.943001734825</v>
      </c>
      <c r="G6" s="5">
        <f t="shared" ref="G6:G69" si="4">+E6+F6</f>
        <v>7634.5817188044548</v>
      </c>
      <c r="H6" s="2">
        <v>204</v>
      </c>
      <c r="I6" s="2">
        <v>154</v>
      </c>
      <c r="J6" s="5">
        <f t="shared" ref="J6:J69" si="5">+H6+I6</f>
        <v>358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3.4305526440396472E-2</v>
      </c>
      <c r="O6" s="27">
        <f t="shared" si="0"/>
        <v>0.18407115806081123</v>
      </c>
      <c r="P6" s="28">
        <f t="shared" si="1"/>
        <v>9.8729848422362598E-2</v>
      </c>
      <c r="R6" s="32">
        <f t="shared" ref="R6:R70" si="8">+E6/(H6+K6)</f>
        <v>7.4099937111256375</v>
      </c>
      <c r="S6" s="32">
        <f t="shared" ref="S6:S70" si="9">+F6/(I6+L6)</f>
        <v>39.759370141135228</v>
      </c>
      <c r="T6" s="32">
        <f t="shared" ref="T6:T70" si="10">+G6/(J6+M6)</f>
        <v>21.325647259230319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1749.2598775441588</v>
      </c>
      <c r="F7" s="2">
        <v>7420.1845930107238</v>
      </c>
      <c r="G7" s="5">
        <f t="shared" si="4"/>
        <v>9169.4444705548831</v>
      </c>
      <c r="H7" s="2">
        <v>195</v>
      </c>
      <c r="I7" s="2">
        <v>154</v>
      </c>
      <c r="J7" s="5">
        <f t="shared" si="5"/>
        <v>349</v>
      </c>
      <c r="K7" s="2">
        <v>0</v>
      </c>
      <c r="L7" s="2">
        <v>0</v>
      </c>
      <c r="M7" s="5">
        <f t="shared" si="6"/>
        <v>0</v>
      </c>
      <c r="N7" s="27">
        <f t="shared" si="7"/>
        <v>4.1530386456414027E-2</v>
      </c>
      <c r="O7" s="27">
        <f t="shared" si="0"/>
        <v>0.22306952239690728</v>
      </c>
      <c r="P7" s="28">
        <f t="shared" si="1"/>
        <v>0.12163648082557152</v>
      </c>
      <c r="R7" s="32">
        <f t="shared" si="8"/>
        <v>8.970563474585429</v>
      </c>
      <c r="S7" s="32">
        <f t="shared" si="9"/>
        <v>48.183016837731969</v>
      </c>
      <c r="T7" s="32">
        <f t="shared" si="10"/>
        <v>26.273479858323448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2118.3777360486333</v>
      </c>
      <c r="F8" s="2">
        <v>8359.1312961300719</v>
      </c>
      <c r="G8" s="5">
        <f t="shared" si="4"/>
        <v>10477.509032178705</v>
      </c>
      <c r="H8" s="2">
        <v>195</v>
      </c>
      <c r="I8" s="2">
        <v>154</v>
      </c>
      <c r="J8" s="5">
        <f t="shared" si="5"/>
        <v>349</v>
      </c>
      <c r="K8" s="2">
        <v>0</v>
      </c>
      <c r="L8" s="2">
        <v>0</v>
      </c>
      <c r="M8" s="5">
        <f t="shared" si="6"/>
        <v>0</v>
      </c>
      <c r="N8" s="27">
        <f t="shared" si="7"/>
        <v>5.0293868377223015E-2</v>
      </c>
      <c r="O8" s="27">
        <f t="shared" si="0"/>
        <v>0.25129663588654616</v>
      </c>
      <c r="P8" s="28">
        <f t="shared" si="1"/>
        <v>0.13898849931256904</v>
      </c>
      <c r="R8" s="32">
        <f t="shared" si="8"/>
        <v>10.863475569480171</v>
      </c>
      <c r="S8" s="32">
        <f t="shared" si="9"/>
        <v>54.280073351493975</v>
      </c>
      <c r="T8" s="32">
        <f t="shared" si="10"/>
        <v>30.021515851514913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2712.64528267888</v>
      </c>
      <c r="F9" s="2">
        <v>10098.704015765388</v>
      </c>
      <c r="G9" s="5">
        <f t="shared" si="4"/>
        <v>12811.349298444267</v>
      </c>
      <c r="H9" s="2">
        <v>197</v>
      </c>
      <c r="I9" s="2">
        <v>154</v>
      </c>
      <c r="J9" s="5">
        <f t="shared" si="5"/>
        <v>351</v>
      </c>
      <c r="K9" s="2">
        <v>0</v>
      </c>
      <c r="L9" s="2">
        <v>0</v>
      </c>
      <c r="M9" s="5">
        <f t="shared" si="6"/>
        <v>0</v>
      </c>
      <c r="N9" s="27">
        <f t="shared" si="7"/>
        <v>6.3748949113528852E-2</v>
      </c>
      <c r="O9" s="27">
        <f t="shared" si="0"/>
        <v>0.30359259306654007</v>
      </c>
      <c r="P9" s="28">
        <f t="shared" si="1"/>
        <v>0.16897949375388133</v>
      </c>
      <c r="R9" s="32">
        <f t="shared" si="8"/>
        <v>13.769773008522234</v>
      </c>
      <c r="S9" s="32">
        <f t="shared" si="9"/>
        <v>65.576000102372646</v>
      </c>
      <c r="T9" s="32">
        <f t="shared" si="10"/>
        <v>36.499570650838372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3108.6291041832387</v>
      </c>
      <c r="F10" s="2">
        <v>11281.40446851201</v>
      </c>
      <c r="G10" s="5">
        <f t="shared" si="4"/>
        <v>14390.033572695249</v>
      </c>
      <c r="H10" s="2">
        <v>197</v>
      </c>
      <c r="I10" s="2">
        <v>154</v>
      </c>
      <c r="J10" s="5">
        <f t="shared" si="5"/>
        <v>351</v>
      </c>
      <c r="K10" s="2">
        <v>0</v>
      </c>
      <c r="L10" s="2">
        <v>0</v>
      </c>
      <c r="M10" s="5">
        <f t="shared" si="6"/>
        <v>0</v>
      </c>
      <c r="N10" s="27">
        <f t="shared" si="7"/>
        <v>7.3054829483531647E-2</v>
      </c>
      <c r="O10" s="27">
        <f t="shared" si="0"/>
        <v>0.33914756098220328</v>
      </c>
      <c r="P10" s="28">
        <f t="shared" si="1"/>
        <v>0.18980206780488615</v>
      </c>
      <c r="R10" s="32">
        <f t="shared" si="8"/>
        <v>15.779843168442836</v>
      </c>
      <c r="S10" s="32">
        <f t="shared" si="9"/>
        <v>73.255873172155901</v>
      </c>
      <c r="T10" s="32">
        <f t="shared" si="10"/>
        <v>40.997246645855412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5136.4321755188448</v>
      </c>
      <c r="F11" s="2">
        <v>13428.0312834494</v>
      </c>
      <c r="G11" s="5">
        <f t="shared" si="4"/>
        <v>18564.463458968246</v>
      </c>
      <c r="H11" s="2">
        <v>197</v>
      </c>
      <c r="I11" s="2">
        <v>154</v>
      </c>
      <c r="J11" s="5">
        <f t="shared" si="5"/>
        <v>351</v>
      </c>
      <c r="K11" s="2">
        <v>0</v>
      </c>
      <c r="L11" s="2">
        <v>0</v>
      </c>
      <c r="M11" s="5">
        <f t="shared" si="6"/>
        <v>0</v>
      </c>
      <c r="N11" s="27">
        <f t="shared" si="7"/>
        <v>0.12070953599170062</v>
      </c>
      <c r="O11" s="27">
        <f t="shared" si="0"/>
        <v>0.40368059413929169</v>
      </c>
      <c r="P11" s="28">
        <f t="shared" si="1"/>
        <v>0.24486208002226767</v>
      </c>
      <c r="R11" s="32">
        <f t="shared" si="8"/>
        <v>26.073259774207333</v>
      </c>
      <c r="S11" s="32">
        <f t="shared" si="9"/>
        <v>87.195008334087007</v>
      </c>
      <c r="T11" s="32">
        <f t="shared" si="10"/>
        <v>52.890209284809821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5318.6383307148371</v>
      </c>
      <c r="F12" s="2">
        <v>13664.123445777634</v>
      </c>
      <c r="G12" s="5">
        <f t="shared" si="4"/>
        <v>18982.761776492473</v>
      </c>
      <c r="H12" s="2">
        <v>201</v>
      </c>
      <c r="I12" s="2">
        <v>152</v>
      </c>
      <c r="J12" s="5">
        <f t="shared" si="5"/>
        <v>353</v>
      </c>
      <c r="K12" s="2">
        <v>0</v>
      </c>
      <c r="L12" s="2">
        <v>0</v>
      </c>
      <c r="M12" s="5">
        <f t="shared" si="6"/>
        <v>0</v>
      </c>
      <c r="N12" s="27">
        <f t="shared" si="7"/>
        <v>0.12250410748836459</v>
      </c>
      <c r="O12" s="27">
        <f t="shared" si="0"/>
        <v>0.41618309715453317</v>
      </c>
      <c r="P12" s="28">
        <f t="shared" si="1"/>
        <v>0.24896078292535506</v>
      </c>
      <c r="R12" s="32">
        <f t="shared" si="8"/>
        <v>26.460887217486754</v>
      </c>
      <c r="S12" s="32">
        <f t="shared" si="9"/>
        <v>89.895548985379165</v>
      </c>
      <c r="T12" s="32">
        <f t="shared" si="10"/>
        <v>53.775529111876693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5416.1963824792529</v>
      </c>
      <c r="F13" s="2">
        <v>13795.430624243392</v>
      </c>
      <c r="G13" s="5">
        <f t="shared" si="4"/>
        <v>19211.627006722643</v>
      </c>
      <c r="H13" s="2">
        <v>204</v>
      </c>
      <c r="I13" s="2">
        <v>143</v>
      </c>
      <c r="J13" s="5">
        <f t="shared" si="5"/>
        <v>347</v>
      </c>
      <c r="K13" s="2">
        <v>0</v>
      </c>
      <c r="L13" s="2">
        <v>0</v>
      </c>
      <c r="M13" s="5">
        <f t="shared" si="6"/>
        <v>0</v>
      </c>
      <c r="N13" s="27">
        <f t="shared" si="7"/>
        <v>0.12291658456969982</v>
      </c>
      <c r="O13" s="27">
        <f t="shared" si="0"/>
        <v>0.4466275130873929</v>
      </c>
      <c r="P13" s="28">
        <f t="shared" si="1"/>
        <v>0.25631907096171741</v>
      </c>
      <c r="R13" s="32">
        <f t="shared" si="8"/>
        <v>26.54998226705516</v>
      </c>
      <c r="S13" s="32">
        <f t="shared" si="9"/>
        <v>96.47154282687687</v>
      </c>
      <c r="T13" s="32">
        <f t="shared" si="10"/>
        <v>55.364919327730959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6431.9889630790449</v>
      </c>
      <c r="F14" s="2">
        <v>15520.021860667508</v>
      </c>
      <c r="G14" s="5">
        <f t="shared" si="4"/>
        <v>21952.010823746554</v>
      </c>
      <c r="H14" s="2">
        <v>197</v>
      </c>
      <c r="I14" s="2">
        <v>149</v>
      </c>
      <c r="J14" s="5">
        <f t="shared" si="5"/>
        <v>346</v>
      </c>
      <c r="K14" s="2">
        <v>0</v>
      </c>
      <c r="L14" s="2">
        <v>0</v>
      </c>
      <c r="M14" s="5">
        <f t="shared" si="6"/>
        <v>0</v>
      </c>
      <c r="N14" s="27">
        <f t="shared" si="7"/>
        <v>0.15115597299960154</v>
      </c>
      <c r="O14" s="27">
        <f t="shared" si="0"/>
        <v>0.4822278728768179</v>
      </c>
      <c r="P14" s="28">
        <f t="shared" si="1"/>
        <v>0.29372739809123521</v>
      </c>
      <c r="R14" s="32">
        <f t="shared" si="8"/>
        <v>32.649690167913931</v>
      </c>
      <c r="S14" s="32">
        <f t="shared" si="9"/>
        <v>104.16122054139267</v>
      </c>
      <c r="T14" s="32">
        <f t="shared" si="10"/>
        <v>63.445117987706801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13581.540957034464</v>
      </c>
      <c r="F15" s="2">
        <v>24390.601160130296</v>
      </c>
      <c r="G15" s="5">
        <f t="shared" si="4"/>
        <v>37972.14211716476</v>
      </c>
      <c r="H15" s="2">
        <v>339</v>
      </c>
      <c r="I15" s="2">
        <v>301</v>
      </c>
      <c r="J15" s="5">
        <f t="shared" si="5"/>
        <v>640</v>
      </c>
      <c r="K15" s="2">
        <v>200</v>
      </c>
      <c r="L15" s="2">
        <v>165</v>
      </c>
      <c r="M15" s="5">
        <f t="shared" si="6"/>
        <v>365</v>
      </c>
      <c r="N15" s="27">
        <f t="shared" si="7"/>
        <v>0.11057725653809079</v>
      </c>
      <c r="O15" s="27">
        <f t="shared" si="0"/>
        <v>0.23023902318503905</v>
      </c>
      <c r="P15" s="28">
        <f t="shared" si="1"/>
        <v>0.16599117903988792</v>
      </c>
      <c r="R15" s="32">
        <f t="shared" si="8"/>
        <v>25.197664113236481</v>
      </c>
      <c r="S15" s="32">
        <f t="shared" si="9"/>
        <v>52.340345837189474</v>
      </c>
      <c r="T15" s="32">
        <f t="shared" si="10"/>
        <v>37.783225987228619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24011.048694681336</v>
      </c>
      <c r="F16" s="2">
        <v>46074.446409912671</v>
      </c>
      <c r="G16" s="5">
        <f t="shared" si="4"/>
        <v>70085.495104594011</v>
      </c>
      <c r="H16" s="2">
        <v>353</v>
      </c>
      <c r="I16" s="2">
        <v>307</v>
      </c>
      <c r="J16" s="5">
        <f t="shared" si="5"/>
        <v>660</v>
      </c>
      <c r="K16" s="2">
        <v>348</v>
      </c>
      <c r="L16" s="2">
        <v>311</v>
      </c>
      <c r="M16" s="5">
        <f t="shared" si="6"/>
        <v>659</v>
      </c>
      <c r="N16" s="27">
        <f t="shared" si="7"/>
        <v>0.14771303148950082</v>
      </c>
      <c r="O16" s="27">
        <f t="shared" si="0"/>
        <v>0.32121058567981503</v>
      </c>
      <c r="P16" s="28">
        <f t="shared" si="1"/>
        <v>0.2290435537680528</v>
      </c>
      <c r="R16" s="32">
        <f t="shared" si="8"/>
        <v>34.252565898261537</v>
      </c>
      <c r="S16" s="32">
        <f t="shared" si="9"/>
        <v>74.554120404389437</v>
      </c>
      <c r="T16" s="32">
        <f t="shared" si="10"/>
        <v>53.135326083846863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26384.484592397788</v>
      </c>
      <c r="F17" s="2">
        <v>47936.349552582062</v>
      </c>
      <c r="G17" s="5">
        <f t="shared" si="4"/>
        <v>74320.834144979846</v>
      </c>
      <c r="H17" s="2">
        <v>341</v>
      </c>
      <c r="I17" s="2">
        <v>310</v>
      </c>
      <c r="J17" s="5">
        <f t="shared" si="5"/>
        <v>651</v>
      </c>
      <c r="K17" s="2">
        <v>349</v>
      </c>
      <c r="L17" s="2">
        <v>310</v>
      </c>
      <c r="M17" s="5">
        <f t="shared" si="6"/>
        <v>659</v>
      </c>
      <c r="N17" s="27">
        <f t="shared" si="7"/>
        <v>0.16468893308946986</v>
      </c>
      <c r="O17" s="27">
        <f t="shared" si="0"/>
        <v>0.33326160701183299</v>
      </c>
      <c r="P17" s="28">
        <f t="shared" si="1"/>
        <v>0.24443783266122404</v>
      </c>
      <c r="R17" s="32">
        <f t="shared" si="8"/>
        <v>38.238383467243175</v>
      </c>
      <c r="S17" s="32">
        <f t="shared" si="9"/>
        <v>77.316692826745268</v>
      </c>
      <c r="T17" s="32">
        <f t="shared" si="10"/>
        <v>56.733461179373926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35535.901124566946</v>
      </c>
      <c r="F18" s="2">
        <v>53505.663578282161</v>
      </c>
      <c r="G18" s="5">
        <f t="shared" si="4"/>
        <v>89041.564702849108</v>
      </c>
      <c r="H18" s="2">
        <v>349</v>
      </c>
      <c r="I18" s="2">
        <v>307</v>
      </c>
      <c r="J18" s="5">
        <f t="shared" si="5"/>
        <v>656</v>
      </c>
      <c r="K18" s="2">
        <v>349</v>
      </c>
      <c r="L18" s="2">
        <v>309</v>
      </c>
      <c r="M18" s="5">
        <f t="shared" si="6"/>
        <v>658</v>
      </c>
      <c r="N18" s="27">
        <f t="shared" si="7"/>
        <v>0.21944410831789687</v>
      </c>
      <c r="O18" s="27">
        <f t="shared" si="0"/>
        <v>0.37431206331348055</v>
      </c>
      <c r="P18" s="28">
        <f t="shared" si="1"/>
        <v>0.2920544630767814</v>
      </c>
      <c r="R18" s="32">
        <f t="shared" si="8"/>
        <v>50.91103312975207</v>
      </c>
      <c r="S18" s="32">
        <f t="shared" si="9"/>
        <v>86.859843471237269</v>
      </c>
      <c r="T18" s="32">
        <f t="shared" si="10"/>
        <v>67.763747871270255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51166.246800918678</v>
      </c>
      <c r="F19" s="2">
        <v>59965.363003458457</v>
      </c>
      <c r="G19" s="5">
        <f t="shared" si="4"/>
        <v>111131.60980437713</v>
      </c>
      <c r="H19" s="2">
        <v>351</v>
      </c>
      <c r="I19" s="2">
        <v>309</v>
      </c>
      <c r="J19" s="5">
        <f t="shared" si="5"/>
        <v>660</v>
      </c>
      <c r="K19" s="2">
        <v>349</v>
      </c>
      <c r="L19" s="2">
        <v>327</v>
      </c>
      <c r="M19" s="5">
        <f t="shared" si="6"/>
        <v>676</v>
      </c>
      <c r="N19" s="27">
        <f t="shared" si="7"/>
        <v>0.31512518969820824</v>
      </c>
      <c r="O19" s="27">
        <f t="shared" si="0"/>
        <v>0.40560986880044952</v>
      </c>
      <c r="P19" s="28">
        <f t="shared" si="1"/>
        <v>0.35824869057012437</v>
      </c>
      <c r="R19" s="32">
        <f t="shared" si="8"/>
        <v>73.094638287026683</v>
      </c>
      <c r="S19" s="32">
        <f t="shared" si="9"/>
        <v>94.285161955123357</v>
      </c>
      <c r="T19" s="32">
        <f t="shared" si="10"/>
        <v>83.182342667946955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68216.46835503084</v>
      </c>
      <c r="F20" s="2">
        <v>83521.270058919807</v>
      </c>
      <c r="G20" s="5">
        <f t="shared" si="4"/>
        <v>151737.73841395066</v>
      </c>
      <c r="H20" s="2">
        <v>506</v>
      </c>
      <c r="I20" s="2">
        <v>466</v>
      </c>
      <c r="J20" s="5">
        <f t="shared" si="5"/>
        <v>972</v>
      </c>
      <c r="K20" s="2">
        <v>350</v>
      </c>
      <c r="L20" s="2">
        <v>340</v>
      </c>
      <c r="M20" s="5">
        <f t="shared" si="6"/>
        <v>690</v>
      </c>
      <c r="N20" s="27">
        <f t="shared" si="7"/>
        <v>0.34787281920605639</v>
      </c>
      <c r="O20" s="27">
        <f t="shared" si="0"/>
        <v>0.45152490084616276</v>
      </c>
      <c r="P20" s="28">
        <f t="shared" si="1"/>
        <v>0.39818653276533217</v>
      </c>
      <c r="R20" s="32">
        <f t="shared" si="8"/>
        <v>79.692135928774348</v>
      </c>
      <c r="S20" s="32">
        <f t="shared" si="9"/>
        <v>103.62440453960274</v>
      </c>
      <c r="T20" s="32">
        <f t="shared" si="10"/>
        <v>91.298278227407138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63404.563075171493</v>
      </c>
      <c r="F21" s="2">
        <v>83374.545995058987</v>
      </c>
      <c r="G21" s="5">
        <f t="shared" si="4"/>
        <v>146779.10907023048</v>
      </c>
      <c r="H21" s="2">
        <v>502</v>
      </c>
      <c r="I21" s="2">
        <v>482</v>
      </c>
      <c r="J21" s="5">
        <f t="shared" si="5"/>
        <v>984</v>
      </c>
      <c r="K21" s="2">
        <v>350</v>
      </c>
      <c r="L21" s="2">
        <v>336</v>
      </c>
      <c r="M21" s="5">
        <f t="shared" si="6"/>
        <v>686</v>
      </c>
      <c r="N21" s="27">
        <f t="shared" si="7"/>
        <v>0.32476521817720194</v>
      </c>
      <c r="O21" s="27">
        <f t="shared" si="0"/>
        <v>0.44480658341367363</v>
      </c>
      <c r="P21" s="28">
        <f t="shared" si="1"/>
        <v>0.3835637545214452</v>
      </c>
      <c r="R21" s="32">
        <f t="shared" si="8"/>
        <v>74.418501261938374</v>
      </c>
      <c r="S21" s="32">
        <f t="shared" si="9"/>
        <v>101.92487285459534</v>
      </c>
      <c r="T21" s="32">
        <f t="shared" si="10"/>
        <v>87.891682077982324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61801.637988771683</v>
      </c>
      <c r="F22" s="2">
        <v>79771.303859536318</v>
      </c>
      <c r="G22" s="5">
        <f t="shared" si="4"/>
        <v>141572.94184830799</v>
      </c>
      <c r="H22" s="2">
        <v>502</v>
      </c>
      <c r="I22" s="2">
        <v>484</v>
      </c>
      <c r="J22" s="5">
        <f t="shared" si="5"/>
        <v>986</v>
      </c>
      <c r="K22" s="2">
        <v>350</v>
      </c>
      <c r="L22" s="2">
        <v>339</v>
      </c>
      <c r="M22" s="5">
        <f t="shared" si="6"/>
        <v>689</v>
      </c>
      <c r="N22" s="27">
        <f t="shared" si="7"/>
        <v>0.31655485775268238</v>
      </c>
      <c r="O22" s="27">
        <f t="shared" si="0"/>
        <v>0.42292967648309959</v>
      </c>
      <c r="P22" s="28">
        <f t="shared" si="1"/>
        <v>0.36882552950206332</v>
      </c>
      <c r="R22" s="32">
        <f t="shared" si="8"/>
        <v>72.537133789638119</v>
      </c>
      <c r="S22" s="32">
        <f t="shared" si="9"/>
        <v>96.927465199922622</v>
      </c>
      <c r="T22" s="32">
        <f t="shared" si="10"/>
        <v>84.521159312422682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60783.768141230757</v>
      </c>
      <c r="F23" s="2">
        <v>64611.590408520693</v>
      </c>
      <c r="G23" s="5">
        <f t="shared" si="4"/>
        <v>125395.35854975146</v>
      </c>
      <c r="H23" s="2">
        <v>500</v>
      </c>
      <c r="I23" s="2">
        <v>456</v>
      </c>
      <c r="J23" s="5">
        <f t="shared" si="5"/>
        <v>956</v>
      </c>
      <c r="K23" s="2">
        <v>348</v>
      </c>
      <c r="L23" s="2">
        <v>341</v>
      </c>
      <c r="M23" s="5">
        <f t="shared" si="6"/>
        <v>689</v>
      </c>
      <c r="N23" s="27">
        <f t="shared" si="7"/>
        <v>0.31282818748574787</v>
      </c>
      <c r="O23" s="27">
        <f t="shared" si="0"/>
        <v>0.35294536560176054</v>
      </c>
      <c r="P23" s="28">
        <f t="shared" si="1"/>
        <v>0.33228932646581444</v>
      </c>
      <c r="R23" s="32">
        <f t="shared" si="8"/>
        <v>71.678971864658905</v>
      </c>
      <c r="S23" s="32">
        <f t="shared" si="9"/>
        <v>81.06849486639986</v>
      </c>
      <c r="T23" s="32">
        <f t="shared" si="10"/>
        <v>76.228181489210613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58482.113199619707</v>
      </c>
      <c r="F24" s="2">
        <v>60811.781414349178</v>
      </c>
      <c r="G24" s="5">
        <f t="shared" si="4"/>
        <v>119293.89461396888</v>
      </c>
      <c r="H24" s="2">
        <v>504</v>
      </c>
      <c r="I24" s="2">
        <v>451</v>
      </c>
      <c r="J24" s="5">
        <f t="shared" si="5"/>
        <v>955</v>
      </c>
      <c r="K24" s="2">
        <v>337</v>
      </c>
      <c r="L24" s="2">
        <v>341</v>
      </c>
      <c r="M24" s="5">
        <f t="shared" si="6"/>
        <v>678</v>
      </c>
      <c r="N24" s="27">
        <f t="shared" si="7"/>
        <v>0.30389790687809037</v>
      </c>
      <c r="O24" s="27">
        <f t="shared" si="0"/>
        <v>0.33416004381895759</v>
      </c>
      <c r="P24" s="28">
        <f t="shared" si="1"/>
        <v>0.31860643178313591</v>
      </c>
      <c r="R24" s="32">
        <f t="shared" si="8"/>
        <v>69.538779072080501</v>
      </c>
      <c r="S24" s="32">
        <f t="shared" si="9"/>
        <v>76.782552290844919</v>
      </c>
      <c r="T24" s="32">
        <f t="shared" si="10"/>
        <v>73.051986903838866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56099.31644533333</v>
      </c>
      <c r="F25" s="2">
        <v>59556.301950142733</v>
      </c>
      <c r="G25" s="5">
        <f t="shared" si="4"/>
        <v>115655.61839547606</v>
      </c>
      <c r="H25" s="2">
        <v>503</v>
      </c>
      <c r="I25" s="2">
        <v>451</v>
      </c>
      <c r="J25" s="5">
        <f t="shared" si="5"/>
        <v>954</v>
      </c>
      <c r="K25" s="2">
        <v>328</v>
      </c>
      <c r="L25" s="2">
        <v>341</v>
      </c>
      <c r="M25" s="5">
        <f t="shared" si="6"/>
        <v>669</v>
      </c>
      <c r="N25" s="27">
        <f t="shared" si="7"/>
        <v>0.29527199274355409</v>
      </c>
      <c r="O25" s="27">
        <f t="shared" si="0"/>
        <v>0.32726119851274144</v>
      </c>
      <c r="P25" s="28">
        <f t="shared" si="1"/>
        <v>0.31092225948845104</v>
      </c>
      <c r="R25" s="32">
        <f t="shared" si="8"/>
        <v>67.508202701965502</v>
      </c>
      <c r="S25" s="32">
        <f t="shared" si="9"/>
        <v>75.197350947149914</v>
      </c>
      <c r="T25" s="32">
        <f t="shared" si="10"/>
        <v>71.260393342868795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54423.314943739657</v>
      </c>
      <c r="F26" s="2">
        <v>57495.998187723984</v>
      </c>
      <c r="G26" s="5">
        <f t="shared" si="4"/>
        <v>111919.31313146364</v>
      </c>
      <c r="H26" s="2">
        <v>504</v>
      </c>
      <c r="I26" s="2">
        <v>453</v>
      </c>
      <c r="J26" s="5">
        <f t="shared" si="5"/>
        <v>957</v>
      </c>
      <c r="K26" s="2">
        <v>330</v>
      </c>
      <c r="L26" s="2">
        <v>341</v>
      </c>
      <c r="M26" s="5">
        <f t="shared" si="6"/>
        <v>671</v>
      </c>
      <c r="N26" s="27">
        <f t="shared" si="7"/>
        <v>0.28538108767377535</v>
      </c>
      <c r="O26" s="27">
        <f t="shared" si="0"/>
        <v>0.31519163992042354</v>
      </c>
      <c r="P26" s="28">
        <f t="shared" si="1"/>
        <v>0.29995527747497758</v>
      </c>
      <c r="R26" s="32">
        <f t="shared" si="8"/>
        <v>65.255773313836514</v>
      </c>
      <c r="S26" s="32">
        <f t="shared" si="9"/>
        <v>72.413095954312325</v>
      </c>
      <c r="T26" s="32">
        <f t="shared" si="10"/>
        <v>68.746506837508377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50751.333634598705</v>
      </c>
      <c r="F27" s="2">
        <v>51086.749427986229</v>
      </c>
      <c r="G27" s="5">
        <f t="shared" si="4"/>
        <v>101838.08306258493</v>
      </c>
      <c r="H27" s="2">
        <v>503</v>
      </c>
      <c r="I27" s="2">
        <v>450</v>
      </c>
      <c r="J27" s="5">
        <f t="shared" si="5"/>
        <v>953</v>
      </c>
      <c r="K27" s="2">
        <v>333</v>
      </c>
      <c r="L27" s="2">
        <v>336</v>
      </c>
      <c r="M27" s="5">
        <f t="shared" si="6"/>
        <v>669</v>
      </c>
      <c r="N27" s="27">
        <f t="shared" si="7"/>
        <v>0.26539142839377672</v>
      </c>
      <c r="O27" s="27">
        <f t="shared" si="0"/>
        <v>0.28298518472473094</v>
      </c>
      <c r="P27" s="28">
        <f t="shared" si="1"/>
        <v>0.27393502007366294</v>
      </c>
      <c r="R27" s="32">
        <f t="shared" si="8"/>
        <v>60.707336883491273</v>
      </c>
      <c r="S27" s="32">
        <f t="shared" si="9"/>
        <v>64.995864412196227</v>
      </c>
      <c r="T27" s="32">
        <f t="shared" si="10"/>
        <v>62.785501271630665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16398.155731781582</v>
      </c>
      <c r="F28" s="2">
        <v>24457.279897650649</v>
      </c>
      <c r="G28" s="5">
        <f t="shared" si="4"/>
        <v>40855.435629432235</v>
      </c>
      <c r="H28" s="2">
        <v>334</v>
      </c>
      <c r="I28" s="2">
        <v>319</v>
      </c>
      <c r="J28" s="5">
        <f t="shared" si="5"/>
        <v>653</v>
      </c>
      <c r="K28" s="2">
        <v>0</v>
      </c>
      <c r="L28" s="2">
        <v>0</v>
      </c>
      <c r="M28" s="5">
        <f t="shared" si="6"/>
        <v>0</v>
      </c>
      <c r="N28" s="27">
        <f t="shared" si="7"/>
        <v>0.22729756780579927</v>
      </c>
      <c r="O28" s="27">
        <f t="shared" si="0"/>
        <v>0.35494717139281678</v>
      </c>
      <c r="P28" s="28">
        <f t="shared" si="1"/>
        <v>0.28965625623498548</v>
      </c>
      <c r="R28" s="32">
        <f t="shared" si="8"/>
        <v>49.096274646052642</v>
      </c>
      <c r="S28" s="32">
        <f t="shared" si="9"/>
        <v>76.66858902084843</v>
      </c>
      <c r="T28" s="32">
        <f t="shared" si="10"/>
        <v>62.565751346756869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15007.30224345106</v>
      </c>
      <c r="F29" s="2">
        <v>24625.74979218045</v>
      </c>
      <c r="G29" s="5">
        <f t="shared" si="4"/>
        <v>39633.05203563151</v>
      </c>
      <c r="H29" s="2">
        <v>328</v>
      </c>
      <c r="I29" s="2">
        <v>325</v>
      </c>
      <c r="J29" s="5">
        <f t="shared" si="5"/>
        <v>653</v>
      </c>
      <c r="K29" s="2">
        <v>0</v>
      </c>
      <c r="L29" s="2">
        <v>0</v>
      </c>
      <c r="M29" s="5">
        <f t="shared" si="6"/>
        <v>0</v>
      </c>
      <c r="N29" s="27">
        <f t="shared" si="7"/>
        <v>0.21182393636307392</v>
      </c>
      <c r="O29" s="27">
        <f t="shared" si="0"/>
        <v>0.35079415658376711</v>
      </c>
      <c r="P29" s="28">
        <f t="shared" si="1"/>
        <v>0.28098981932130557</v>
      </c>
      <c r="R29" s="32">
        <f t="shared" si="8"/>
        <v>45.753970254423962</v>
      </c>
      <c r="S29" s="32">
        <f t="shared" si="9"/>
        <v>75.771537822093691</v>
      </c>
      <c r="T29" s="32">
        <f t="shared" si="10"/>
        <v>60.693800973402006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14381.654686559739</v>
      </c>
      <c r="F30" s="2">
        <v>24804.923248598257</v>
      </c>
      <c r="G30" s="5">
        <f t="shared" si="4"/>
        <v>39186.577935157999</v>
      </c>
      <c r="H30" s="2">
        <v>340</v>
      </c>
      <c r="I30" s="2">
        <v>338</v>
      </c>
      <c r="J30" s="5">
        <f t="shared" si="5"/>
        <v>678</v>
      </c>
      <c r="K30" s="2">
        <v>0</v>
      </c>
      <c r="L30" s="2">
        <v>0</v>
      </c>
      <c r="M30" s="5">
        <f t="shared" si="6"/>
        <v>0</v>
      </c>
      <c r="N30" s="27">
        <f t="shared" si="7"/>
        <v>0.19582863135293763</v>
      </c>
      <c r="O30" s="27">
        <f t="shared" si="0"/>
        <v>0.33975623559881463</v>
      </c>
      <c r="P30" s="28">
        <f t="shared" si="1"/>
        <v>0.26758015087374359</v>
      </c>
      <c r="R30" s="32">
        <f t="shared" si="8"/>
        <v>42.298984372234528</v>
      </c>
      <c r="S30" s="32">
        <f t="shared" si="9"/>
        <v>73.387346889343959</v>
      </c>
      <c r="T30" s="32">
        <f t="shared" si="10"/>
        <v>57.797312588728609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13338.72728709002</v>
      </c>
      <c r="F31" s="2">
        <v>24051.695488961148</v>
      </c>
      <c r="G31" s="5">
        <f t="shared" si="4"/>
        <v>37390.422776051171</v>
      </c>
      <c r="H31" s="2">
        <v>336</v>
      </c>
      <c r="I31" s="2">
        <v>338</v>
      </c>
      <c r="J31" s="5">
        <f t="shared" si="5"/>
        <v>674</v>
      </c>
      <c r="K31" s="2">
        <v>0</v>
      </c>
      <c r="L31" s="2">
        <v>0</v>
      </c>
      <c r="M31" s="5">
        <f t="shared" si="6"/>
        <v>0</v>
      </c>
      <c r="N31" s="27">
        <f t="shared" si="7"/>
        <v>0.18378978294601547</v>
      </c>
      <c r="O31" s="27">
        <f t="shared" si="0"/>
        <v>0.32943917774711196</v>
      </c>
      <c r="P31" s="28">
        <f t="shared" si="1"/>
        <v>0.25683057737149118</v>
      </c>
      <c r="R31" s="32">
        <f t="shared" si="8"/>
        <v>39.698593116339346</v>
      </c>
      <c r="S31" s="32">
        <f t="shared" si="9"/>
        <v>71.158862393376182</v>
      </c>
      <c r="T31" s="32">
        <f t="shared" si="10"/>
        <v>55.475404712242096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12549.620636348247</v>
      </c>
      <c r="F32" s="2">
        <v>23556.630083436838</v>
      </c>
      <c r="G32" s="5">
        <f t="shared" si="4"/>
        <v>36106.250719785086</v>
      </c>
      <c r="H32" s="2">
        <v>329</v>
      </c>
      <c r="I32" s="2">
        <v>340</v>
      </c>
      <c r="J32" s="5">
        <f t="shared" si="5"/>
        <v>669</v>
      </c>
      <c r="K32" s="2">
        <v>0</v>
      </c>
      <c r="L32" s="2">
        <v>0</v>
      </c>
      <c r="M32" s="5">
        <f t="shared" si="6"/>
        <v>0</v>
      </c>
      <c r="N32" s="27">
        <f t="shared" si="7"/>
        <v>0.17659603507188235</v>
      </c>
      <c r="O32" s="27">
        <f t="shared" si="0"/>
        <v>0.32076021355442319</v>
      </c>
      <c r="P32" s="28">
        <f t="shared" si="1"/>
        <v>0.24986333056375662</v>
      </c>
      <c r="R32" s="32">
        <f t="shared" si="8"/>
        <v>38.14474357552659</v>
      </c>
      <c r="S32" s="32">
        <f t="shared" si="9"/>
        <v>69.284206127755411</v>
      </c>
      <c r="T32" s="32">
        <f t="shared" si="10"/>
        <v>53.970479401771428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9651.2880055813639</v>
      </c>
      <c r="F33" s="2">
        <v>19854.192275711193</v>
      </c>
      <c r="G33" s="5">
        <f t="shared" si="4"/>
        <v>29505.480281292555</v>
      </c>
      <c r="H33" s="2">
        <v>328</v>
      </c>
      <c r="I33" s="2">
        <v>344</v>
      </c>
      <c r="J33" s="5">
        <f t="shared" si="5"/>
        <v>672</v>
      </c>
      <c r="K33" s="2">
        <v>0</v>
      </c>
      <c r="L33" s="2">
        <v>0</v>
      </c>
      <c r="M33" s="5">
        <f t="shared" si="6"/>
        <v>0</v>
      </c>
      <c r="N33" s="27">
        <f t="shared" si="7"/>
        <v>0.13622527108148944</v>
      </c>
      <c r="O33" s="27">
        <f t="shared" si="0"/>
        <v>0.26720220009301238</v>
      </c>
      <c r="P33" s="28">
        <f t="shared" si="1"/>
        <v>0.20327298474215</v>
      </c>
      <c r="R33" s="32">
        <f t="shared" si="8"/>
        <v>29.42465855360172</v>
      </c>
      <c r="S33" s="32">
        <f t="shared" si="9"/>
        <v>57.715675220090681</v>
      </c>
      <c r="T33" s="32">
        <f t="shared" si="10"/>
        <v>43.9069647043044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4615.3012374354003</v>
      </c>
      <c r="F34" s="2">
        <v>7498.5226453171963</v>
      </c>
      <c r="G34" s="5">
        <f t="shared" si="4"/>
        <v>12113.823882752597</v>
      </c>
      <c r="H34" s="2">
        <v>318</v>
      </c>
      <c r="I34" s="2">
        <v>349</v>
      </c>
      <c r="J34" s="5">
        <f t="shared" si="5"/>
        <v>667</v>
      </c>
      <c r="K34" s="2">
        <v>0</v>
      </c>
      <c r="L34" s="2">
        <v>0</v>
      </c>
      <c r="M34" s="5">
        <f t="shared" si="6"/>
        <v>0</v>
      </c>
      <c r="N34" s="27">
        <f t="shared" si="7"/>
        <v>6.7192249555022718E-2</v>
      </c>
      <c r="O34" s="27">
        <f t="shared" si="0"/>
        <v>9.947101036449639E-2</v>
      </c>
      <c r="P34" s="28">
        <f t="shared" si="1"/>
        <v>8.4081736095511936E-2</v>
      </c>
      <c r="R34" s="32">
        <f t="shared" si="8"/>
        <v>14.513525903884906</v>
      </c>
      <c r="S34" s="32">
        <f t="shared" si="9"/>
        <v>21.485738238731223</v>
      </c>
      <c r="T34" s="32">
        <f t="shared" si="10"/>
        <v>18.161654996630581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2445.8612031727653</v>
      </c>
      <c r="F35" s="2">
        <v>4262.217449120425</v>
      </c>
      <c r="G35" s="5">
        <f t="shared" si="4"/>
        <v>6708.0786522931903</v>
      </c>
      <c r="H35" s="2">
        <v>331</v>
      </c>
      <c r="I35" s="2">
        <v>340</v>
      </c>
      <c r="J35" s="5">
        <f t="shared" si="5"/>
        <v>671</v>
      </c>
      <c r="K35" s="2">
        <v>0</v>
      </c>
      <c r="L35" s="2">
        <v>0</v>
      </c>
      <c r="M35" s="5">
        <f t="shared" si="6"/>
        <v>0</v>
      </c>
      <c r="N35" s="27">
        <f t="shared" si="7"/>
        <v>3.4209762828308787E-2</v>
      </c>
      <c r="O35" s="27">
        <f t="shared" si="0"/>
        <v>5.8036729971683347E-2</v>
      </c>
      <c r="P35" s="28">
        <f t="shared" si="1"/>
        <v>4.6283039771300369E-2</v>
      </c>
      <c r="R35" s="32">
        <f t="shared" si="8"/>
        <v>7.389308770914699</v>
      </c>
      <c r="S35" s="32">
        <f t="shared" si="9"/>
        <v>12.535933673883603</v>
      </c>
      <c r="T35" s="32">
        <f t="shared" si="10"/>
        <v>9.9971365906008796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720.02961629450954</v>
      </c>
      <c r="F36" s="2">
        <v>1008.9999999972968</v>
      </c>
      <c r="G36" s="7">
        <f t="shared" si="4"/>
        <v>1729.0296162918062</v>
      </c>
      <c r="H36" s="3">
        <v>333</v>
      </c>
      <c r="I36" s="3">
        <v>340</v>
      </c>
      <c r="J36" s="7">
        <f t="shared" si="5"/>
        <v>673</v>
      </c>
      <c r="K36" s="3">
        <v>0</v>
      </c>
      <c r="L36" s="3">
        <v>0</v>
      </c>
      <c r="M36" s="7">
        <f t="shared" si="6"/>
        <v>0</v>
      </c>
      <c r="N36" s="27">
        <f t="shared" si="7"/>
        <v>1.0010421759182927E-2</v>
      </c>
      <c r="O36" s="27">
        <f t="shared" si="0"/>
        <v>1.3739106753775827E-2</v>
      </c>
      <c r="P36" s="28">
        <f t="shared" si="1"/>
        <v>1.189415563460876E-2</v>
      </c>
      <c r="R36" s="32">
        <f t="shared" si="8"/>
        <v>2.1622510999835121</v>
      </c>
      <c r="S36" s="32">
        <f t="shared" si="9"/>
        <v>2.9676470588155786</v>
      </c>
      <c r="T36" s="32">
        <f t="shared" si="10"/>
        <v>2.569137617075492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20927.935633217494</v>
      </c>
      <c r="F37" s="9">
        <v>22664.895370093505</v>
      </c>
      <c r="G37" s="10">
        <f t="shared" si="4"/>
        <v>43592.831003311003</v>
      </c>
      <c r="H37" s="9">
        <v>170</v>
      </c>
      <c r="I37" s="9">
        <v>124</v>
      </c>
      <c r="J37" s="10">
        <f t="shared" si="5"/>
        <v>294</v>
      </c>
      <c r="K37" s="9">
        <v>184</v>
      </c>
      <c r="L37" s="9">
        <v>175</v>
      </c>
      <c r="M37" s="10">
        <f t="shared" si="6"/>
        <v>359</v>
      </c>
      <c r="N37" s="25">
        <f t="shared" si="7"/>
        <v>0.25412783700720681</v>
      </c>
      <c r="O37" s="25">
        <f t="shared" si="0"/>
        <v>0.32293536090980146</v>
      </c>
      <c r="P37" s="26">
        <f t="shared" si="1"/>
        <v>0.28578716501882179</v>
      </c>
      <c r="R37" s="32">
        <f t="shared" si="8"/>
        <v>59.118462240727382</v>
      </c>
      <c r="S37" s="32">
        <f t="shared" si="9"/>
        <v>75.802325652486644</v>
      </c>
      <c r="T37" s="32">
        <f t="shared" si="10"/>
        <v>66.757781015790201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19931.713511588441</v>
      </c>
      <c r="F38" s="2">
        <v>22467.017373548551</v>
      </c>
      <c r="G38" s="5">
        <f t="shared" si="4"/>
        <v>42398.730885136989</v>
      </c>
      <c r="H38" s="2">
        <v>186</v>
      </c>
      <c r="I38" s="2">
        <v>124</v>
      </c>
      <c r="J38" s="5">
        <f t="shared" si="5"/>
        <v>310</v>
      </c>
      <c r="K38" s="2">
        <v>182</v>
      </c>
      <c r="L38" s="2">
        <v>195</v>
      </c>
      <c r="M38" s="5">
        <f t="shared" si="6"/>
        <v>377</v>
      </c>
      <c r="N38" s="27">
        <f t="shared" si="7"/>
        <v>0.23363317600792902</v>
      </c>
      <c r="O38" s="27">
        <f t="shared" si="0"/>
        <v>0.29898617818519846</v>
      </c>
      <c r="P38" s="28">
        <f t="shared" si="1"/>
        <v>0.26423898691938591</v>
      </c>
      <c r="R38" s="32">
        <f t="shared" si="8"/>
        <v>54.162264977142506</v>
      </c>
      <c r="S38" s="32">
        <f t="shared" si="9"/>
        <v>70.429521547174147</v>
      </c>
      <c r="T38" s="32">
        <f t="shared" si="10"/>
        <v>61.715765480548747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19432.733685131308</v>
      </c>
      <c r="F39" s="2">
        <v>22233.621404571091</v>
      </c>
      <c r="G39" s="5">
        <f t="shared" si="4"/>
        <v>41666.355089702396</v>
      </c>
      <c r="H39" s="2">
        <v>186</v>
      </c>
      <c r="I39" s="2">
        <v>124</v>
      </c>
      <c r="J39" s="5">
        <f t="shared" si="5"/>
        <v>310</v>
      </c>
      <c r="K39" s="2">
        <v>186</v>
      </c>
      <c r="L39" s="2">
        <v>208</v>
      </c>
      <c r="M39" s="5">
        <f t="shared" si="6"/>
        <v>394</v>
      </c>
      <c r="N39" s="27">
        <f t="shared" si="7"/>
        <v>0.22516608367087632</v>
      </c>
      <c r="O39" s="27">
        <f t="shared" si="0"/>
        <v>0.28370790889867153</v>
      </c>
      <c r="P39" s="28">
        <f t="shared" si="1"/>
        <v>0.25302634989374267</v>
      </c>
      <c r="R39" s="32">
        <f t="shared" si="8"/>
        <v>52.238531411643301</v>
      </c>
      <c r="S39" s="32">
        <f t="shared" si="9"/>
        <v>66.968739170394855</v>
      </c>
      <c r="T39" s="32">
        <f t="shared" si="10"/>
        <v>59.185163479690907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19204.099430457096</v>
      </c>
      <c r="F40" s="2">
        <v>22019.443549099342</v>
      </c>
      <c r="G40" s="5">
        <f t="shared" si="4"/>
        <v>41223.542979556441</v>
      </c>
      <c r="H40" s="2">
        <v>186</v>
      </c>
      <c r="I40" s="2">
        <v>120</v>
      </c>
      <c r="J40" s="5">
        <f t="shared" si="5"/>
        <v>306</v>
      </c>
      <c r="K40" s="2">
        <v>182</v>
      </c>
      <c r="L40" s="2">
        <v>208</v>
      </c>
      <c r="M40" s="5">
        <f t="shared" si="6"/>
        <v>390</v>
      </c>
      <c r="N40" s="27">
        <f t="shared" si="7"/>
        <v>0.22510431627973904</v>
      </c>
      <c r="O40" s="27">
        <f t="shared" si="0"/>
        <v>0.2841071886496096</v>
      </c>
      <c r="P40" s="28">
        <f t="shared" si="1"/>
        <v>0.25319098233316406</v>
      </c>
      <c r="R40" s="32">
        <f t="shared" si="8"/>
        <v>52.185052800155155</v>
      </c>
      <c r="S40" s="32">
        <f t="shared" si="9"/>
        <v>67.132449844815071</v>
      </c>
      <c r="T40" s="32">
        <f t="shared" si="10"/>
        <v>59.229228418902935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18917.038750982152</v>
      </c>
      <c r="F41" s="2">
        <v>21669.598763800204</v>
      </c>
      <c r="G41" s="5">
        <f t="shared" si="4"/>
        <v>40586.637514782356</v>
      </c>
      <c r="H41" s="2">
        <v>186</v>
      </c>
      <c r="I41" s="2">
        <v>124</v>
      </c>
      <c r="J41" s="5">
        <f t="shared" si="5"/>
        <v>310</v>
      </c>
      <c r="K41" s="2">
        <v>186</v>
      </c>
      <c r="L41" s="2">
        <v>208</v>
      </c>
      <c r="M41" s="5">
        <f t="shared" si="6"/>
        <v>394</v>
      </c>
      <c r="N41" s="27">
        <f t="shared" si="7"/>
        <v>0.21919075304716065</v>
      </c>
      <c r="O41" s="27">
        <f t="shared" si="0"/>
        <v>0.27651080496886743</v>
      </c>
      <c r="P41" s="28">
        <f t="shared" si="1"/>
        <v>0.24646957293761149</v>
      </c>
      <c r="R41" s="32">
        <f t="shared" si="8"/>
        <v>50.852254706941267</v>
      </c>
      <c r="S41" s="32">
        <f t="shared" si="9"/>
        <v>65.269875794578923</v>
      </c>
      <c r="T41" s="32">
        <f t="shared" si="10"/>
        <v>57.651473742588571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15085.059668579463</v>
      </c>
      <c r="F42" s="2">
        <v>14372.937787930512</v>
      </c>
      <c r="G42" s="5">
        <f t="shared" si="4"/>
        <v>29457.997456509976</v>
      </c>
      <c r="H42" s="2">
        <v>0</v>
      </c>
      <c r="I42" s="2">
        <v>0</v>
      </c>
      <c r="J42" s="5">
        <f t="shared" si="5"/>
        <v>0</v>
      </c>
      <c r="K42" s="2">
        <v>186</v>
      </c>
      <c r="L42" s="2">
        <v>208</v>
      </c>
      <c r="M42" s="5">
        <f t="shared" si="6"/>
        <v>394</v>
      </c>
      <c r="N42" s="27">
        <f t="shared" si="7"/>
        <v>0.32702609409858358</v>
      </c>
      <c r="O42" s="27">
        <f t="shared" si="0"/>
        <v>0.27863170339505489</v>
      </c>
      <c r="P42" s="28">
        <f t="shared" si="1"/>
        <v>0.30147778631601008</v>
      </c>
      <c r="R42" s="32">
        <f t="shared" si="8"/>
        <v>81.10247133644873</v>
      </c>
      <c r="S42" s="32">
        <f t="shared" si="9"/>
        <v>69.100662441973611</v>
      </c>
      <c r="T42" s="32">
        <f t="shared" si="10"/>
        <v>74.766491006370501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13768.318100862009</v>
      </c>
      <c r="F43" s="2">
        <v>13240.041973074789</v>
      </c>
      <c r="G43" s="5">
        <f t="shared" si="4"/>
        <v>27008.360073936798</v>
      </c>
      <c r="H43" s="2">
        <v>0</v>
      </c>
      <c r="I43" s="2">
        <v>0</v>
      </c>
      <c r="J43" s="5">
        <f t="shared" si="5"/>
        <v>0</v>
      </c>
      <c r="K43" s="2">
        <v>186</v>
      </c>
      <c r="L43" s="2">
        <v>208</v>
      </c>
      <c r="M43" s="5">
        <f t="shared" si="6"/>
        <v>394</v>
      </c>
      <c r="N43" s="27">
        <f t="shared" si="7"/>
        <v>0.29848070804851734</v>
      </c>
      <c r="O43" s="27">
        <f t="shared" si="0"/>
        <v>0.25666954817530219</v>
      </c>
      <c r="P43" s="28">
        <f t="shared" si="1"/>
        <v>0.27640781146570326</v>
      </c>
      <c r="R43" s="32">
        <f t="shared" si="8"/>
        <v>74.023215596032301</v>
      </c>
      <c r="S43" s="32">
        <f t="shared" si="9"/>
        <v>63.65404794747495</v>
      </c>
      <c r="T43" s="32">
        <f t="shared" si="10"/>
        <v>68.549137243494414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13207.76765556284</v>
      </c>
      <c r="F44" s="2">
        <v>13104.415686855205</v>
      </c>
      <c r="G44" s="5">
        <f t="shared" si="4"/>
        <v>26312.183342418044</v>
      </c>
      <c r="H44" s="2">
        <v>0</v>
      </c>
      <c r="I44" s="2">
        <v>0</v>
      </c>
      <c r="J44" s="5">
        <f t="shared" si="5"/>
        <v>0</v>
      </c>
      <c r="K44" s="2">
        <v>186</v>
      </c>
      <c r="L44" s="2">
        <v>210</v>
      </c>
      <c r="M44" s="5">
        <f t="shared" si="6"/>
        <v>396</v>
      </c>
      <c r="N44" s="27">
        <f t="shared" si="7"/>
        <v>0.28632864324407825</v>
      </c>
      <c r="O44" s="27">
        <f t="shared" si="0"/>
        <v>0.25162088492425511</v>
      </c>
      <c r="P44" s="28">
        <f t="shared" si="1"/>
        <v>0.2679230138320508</v>
      </c>
      <c r="R44" s="32">
        <f t="shared" si="8"/>
        <v>71.009503524531397</v>
      </c>
      <c r="S44" s="32">
        <f t="shared" si="9"/>
        <v>62.401979461215262</v>
      </c>
      <c r="T44" s="32">
        <f t="shared" si="10"/>
        <v>66.444907430348593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12838.821591737953</v>
      </c>
      <c r="F45" s="2">
        <v>12952.319387395139</v>
      </c>
      <c r="G45" s="5">
        <f t="shared" si="4"/>
        <v>25791.140979133092</v>
      </c>
      <c r="H45" s="2">
        <v>0</v>
      </c>
      <c r="I45" s="2">
        <v>0</v>
      </c>
      <c r="J45" s="5">
        <f t="shared" si="5"/>
        <v>0</v>
      </c>
      <c r="K45" s="2">
        <v>186</v>
      </c>
      <c r="L45" s="2">
        <v>214</v>
      </c>
      <c r="M45" s="5">
        <f t="shared" si="6"/>
        <v>400</v>
      </c>
      <c r="N45" s="27">
        <f t="shared" si="7"/>
        <v>0.27833033280736108</v>
      </c>
      <c r="O45" s="27">
        <f t="shared" si="0"/>
        <v>0.2440518425421152</v>
      </c>
      <c r="P45" s="28">
        <f t="shared" si="1"/>
        <v>0.25999134051545453</v>
      </c>
      <c r="R45" s="32">
        <f t="shared" si="8"/>
        <v>69.025922536225551</v>
      </c>
      <c r="S45" s="32">
        <f t="shared" si="9"/>
        <v>60.524856950444573</v>
      </c>
      <c r="T45" s="32">
        <f t="shared" si="10"/>
        <v>64.477852447832731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12672.706084585816</v>
      </c>
      <c r="F46" s="2">
        <v>12920.615381526421</v>
      </c>
      <c r="G46" s="5">
        <f t="shared" si="4"/>
        <v>25593.321466112237</v>
      </c>
      <c r="H46" s="2">
        <v>0</v>
      </c>
      <c r="I46" s="2">
        <v>0</v>
      </c>
      <c r="J46" s="5">
        <f t="shared" si="5"/>
        <v>0</v>
      </c>
      <c r="K46" s="2">
        <v>184</v>
      </c>
      <c r="L46" s="2">
        <v>210</v>
      </c>
      <c r="M46" s="5">
        <f t="shared" si="6"/>
        <v>394</v>
      </c>
      <c r="N46" s="27">
        <f t="shared" si="7"/>
        <v>0.27771533320007485</v>
      </c>
      <c r="O46" s="27">
        <f t="shared" si="0"/>
        <v>0.24809169319367166</v>
      </c>
      <c r="P46" s="28">
        <f t="shared" si="1"/>
        <v>0.26192608345046908</v>
      </c>
      <c r="R46" s="32">
        <f t="shared" si="8"/>
        <v>68.873402633618568</v>
      </c>
      <c r="S46" s="32">
        <f t="shared" si="9"/>
        <v>61.526739912030571</v>
      </c>
      <c r="T46" s="32">
        <f t="shared" si="10"/>
        <v>64.957668695716336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12475.595032275522</v>
      </c>
      <c r="F47" s="2">
        <v>12940.652326235153</v>
      </c>
      <c r="G47" s="5">
        <f t="shared" si="4"/>
        <v>25416.247358510675</v>
      </c>
      <c r="H47" s="2">
        <v>0</v>
      </c>
      <c r="I47" s="2">
        <v>0</v>
      </c>
      <c r="J47" s="5">
        <f t="shared" si="5"/>
        <v>0</v>
      </c>
      <c r="K47" s="2">
        <v>186</v>
      </c>
      <c r="L47" s="2">
        <v>206</v>
      </c>
      <c r="M47" s="5">
        <f t="shared" si="6"/>
        <v>392</v>
      </c>
      <c r="N47" s="27">
        <f t="shared" si="7"/>
        <v>0.27045601440070072</v>
      </c>
      <c r="O47" s="27">
        <f t="shared" si="0"/>
        <v>0.25330121214835488</v>
      </c>
      <c r="P47" s="28">
        <f t="shared" si="1"/>
        <v>0.26144099076809041</v>
      </c>
      <c r="R47" s="32">
        <f t="shared" ref="R47" si="11">+E47/(H47+K47)</f>
        <v>67.073091571373766</v>
      </c>
      <c r="S47" s="32">
        <f t="shared" ref="S47" si="12">+F47/(I47+L47)</f>
        <v>62.818700612792007</v>
      </c>
      <c r="T47" s="32">
        <f t="shared" ref="T47" si="13">+G47/(J47+M47)</f>
        <v>64.837365710486409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11430.205065069595</v>
      </c>
      <c r="F48" s="2">
        <v>10924.386980615838</v>
      </c>
      <c r="G48" s="5">
        <f t="shared" si="4"/>
        <v>22354.592045685433</v>
      </c>
      <c r="H48" s="2">
        <v>0</v>
      </c>
      <c r="I48" s="2">
        <v>0</v>
      </c>
      <c r="J48" s="5">
        <f t="shared" si="5"/>
        <v>0</v>
      </c>
      <c r="K48" s="2">
        <v>186</v>
      </c>
      <c r="L48" s="2">
        <v>206</v>
      </c>
      <c r="M48" s="5">
        <f t="shared" si="6"/>
        <v>392</v>
      </c>
      <c r="N48" s="27">
        <f t="shared" si="7"/>
        <v>0.24779320727258053</v>
      </c>
      <c r="O48" s="27">
        <f t="shared" si="0"/>
        <v>0.21383469661399621</v>
      </c>
      <c r="P48" s="28">
        <f t="shared" si="1"/>
        <v>0.22994766340607958</v>
      </c>
      <c r="R48" s="32">
        <f t="shared" si="8"/>
        <v>61.452715403599974</v>
      </c>
      <c r="S48" s="32">
        <f t="shared" si="9"/>
        <v>53.03100476027106</v>
      </c>
      <c r="T48" s="32">
        <f t="shared" si="10"/>
        <v>57.027020524707737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10841.043720313421</v>
      </c>
      <c r="F49" s="2">
        <v>10607.432740867822</v>
      </c>
      <c r="G49" s="5">
        <f t="shared" si="4"/>
        <v>21448.476461181242</v>
      </c>
      <c r="H49" s="2">
        <v>0</v>
      </c>
      <c r="I49" s="2">
        <v>0</v>
      </c>
      <c r="J49" s="5">
        <f t="shared" si="5"/>
        <v>0</v>
      </c>
      <c r="K49" s="2">
        <v>185</v>
      </c>
      <c r="L49" s="2">
        <v>208</v>
      </c>
      <c r="M49" s="5">
        <f t="shared" si="6"/>
        <v>393</v>
      </c>
      <c r="N49" s="27">
        <f t="shared" si="7"/>
        <v>0.23629127550813908</v>
      </c>
      <c r="O49" s="27">
        <f t="shared" si="0"/>
        <v>0.20563416448642644</v>
      </c>
      <c r="P49" s="28">
        <f t="shared" si="1"/>
        <v>0.22006562896229626</v>
      </c>
      <c r="R49" s="32">
        <f t="shared" si="8"/>
        <v>58.600236326018489</v>
      </c>
      <c r="S49" s="32">
        <f t="shared" si="9"/>
        <v>50.997272792633758</v>
      </c>
      <c r="T49" s="32">
        <f t="shared" si="10"/>
        <v>54.57627598264947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10896.774360973177</v>
      </c>
      <c r="F50" s="2">
        <v>10297.415486948907</v>
      </c>
      <c r="G50" s="5">
        <f t="shared" si="4"/>
        <v>21194.189847922084</v>
      </c>
      <c r="H50" s="2">
        <v>0</v>
      </c>
      <c r="I50" s="2">
        <v>0</v>
      </c>
      <c r="J50" s="5">
        <f t="shared" si="5"/>
        <v>0</v>
      </c>
      <c r="K50" s="2">
        <v>185</v>
      </c>
      <c r="L50" s="2">
        <v>208</v>
      </c>
      <c r="M50" s="5">
        <f t="shared" si="6"/>
        <v>393</v>
      </c>
      <c r="N50" s="27">
        <f t="shared" si="7"/>
        <v>0.23750597996890099</v>
      </c>
      <c r="O50" s="27">
        <f t="shared" si="0"/>
        <v>0.19962421461982216</v>
      </c>
      <c r="P50" s="28">
        <f t="shared" si="1"/>
        <v>0.21745659779941398</v>
      </c>
      <c r="R50" s="32">
        <f t="shared" si="8"/>
        <v>58.901483032287445</v>
      </c>
      <c r="S50" s="32">
        <f t="shared" si="9"/>
        <v>49.506805225715894</v>
      </c>
      <c r="T50" s="32">
        <f t="shared" si="10"/>
        <v>53.929236254254668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10196.251349745968</v>
      </c>
      <c r="F51" s="2">
        <v>9792.9020288907213</v>
      </c>
      <c r="G51" s="5">
        <f t="shared" si="4"/>
        <v>19989.153378636689</v>
      </c>
      <c r="H51" s="2">
        <v>0</v>
      </c>
      <c r="I51" s="2">
        <v>0</v>
      </c>
      <c r="J51" s="5">
        <f t="shared" si="5"/>
        <v>0</v>
      </c>
      <c r="K51" s="2">
        <v>179</v>
      </c>
      <c r="L51" s="2">
        <v>208</v>
      </c>
      <c r="M51" s="5">
        <f t="shared" si="6"/>
        <v>387</v>
      </c>
      <c r="N51" s="27">
        <f t="shared" si="7"/>
        <v>0.22968668565836114</v>
      </c>
      <c r="O51" s="27">
        <f t="shared" si="0"/>
        <v>0.18984378933178353</v>
      </c>
      <c r="P51" s="28">
        <f t="shared" si="1"/>
        <v>0.2082724157980817</v>
      </c>
      <c r="R51" s="32">
        <f t="shared" si="8"/>
        <v>56.962298043273563</v>
      </c>
      <c r="S51" s="32">
        <f t="shared" si="9"/>
        <v>47.081259754282314</v>
      </c>
      <c r="T51" s="32">
        <f t="shared" si="10"/>
        <v>51.651559117924258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10100.853652696189</v>
      </c>
      <c r="F52" s="2">
        <v>9794.971161064841</v>
      </c>
      <c r="G52" s="5">
        <f t="shared" si="4"/>
        <v>19895.824813761028</v>
      </c>
      <c r="H52" s="2">
        <v>0</v>
      </c>
      <c r="I52" s="2">
        <v>0</v>
      </c>
      <c r="J52" s="5">
        <f t="shared" si="5"/>
        <v>0</v>
      </c>
      <c r="K52" s="2">
        <v>175</v>
      </c>
      <c r="L52" s="2">
        <v>208</v>
      </c>
      <c r="M52" s="5">
        <f t="shared" si="6"/>
        <v>383</v>
      </c>
      <c r="N52" s="27">
        <f t="shared" si="7"/>
        <v>0.23273856342617946</v>
      </c>
      <c r="O52" s="27">
        <f t="shared" si="0"/>
        <v>0.18988390123032028</v>
      </c>
      <c r="P52" s="28">
        <f t="shared" si="1"/>
        <v>0.20946501319970762</v>
      </c>
      <c r="R52" s="32">
        <f t="shared" si="8"/>
        <v>57.719163729692511</v>
      </c>
      <c r="S52" s="32">
        <f t="shared" si="9"/>
        <v>47.091207505119428</v>
      </c>
      <c r="T52" s="32">
        <f t="shared" si="10"/>
        <v>51.947323273527488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9946.9409126677947</v>
      </c>
      <c r="F53" s="2">
        <v>9747.3788186066031</v>
      </c>
      <c r="G53" s="5">
        <f t="shared" si="4"/>
        <v>19694.319731274398</v>
      </c>
      <c r="H53" s="2">
        <v>0</v>
      </c>
      <c r="I53" s="2">
        <v>0</v>
      </c>
      <c r="J53" s="5">
        <f t="shared" si="5"/>
        <v>0</v>
      </c>
      <c r="K53" s="2">
        <v>168</v>
      </c>
      <c r="L53" s="2">
        <v>207</v>
      </c>
      <c r="M53" s="5">
        <f t="shared" si="6"/>
        <v>375</v>
      </c>
      <c r="N53" s="27">
        <f t="shared" si="7"/>
        <v>0.23874186138315559</v>
      </c>
      <c r="O53" s="27">
        <f t="shared" si="0"/>
        <v>0.1898741393682134</v>
      </c>
      <c r="P53" s="28">
        <f t="shared" si="1"/>
        <v>0.2117668788309075</v>
      </c>
      <c r="R53" s="32">
        <f t="shared" si="8"/>
        <v>59.20798162302259</v>
      </c>
      <c r="S53" s="32">
        <f t="shared" si="9"/>
        <v>47.088786563316923</v>
      </c>
      <c r="T53" s="32">
        <f t="shared" si="10"/>
        <v>52.51818595006506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9578.3817559453219</v>
      </c>
      <c r="F54" s="2">
        <v>9228.6086880867169</v>
      </c>
      <c r="G54" s="5">
        <f t="shared" si="4"/>
        <v>18806.990444032039</v>
      </c>
      <c r="H54" s="2">
        <v>0</v>
      </c>
      <c r="I54" s="2">
        <v>0</v>
      </c>
      <c r="J54" s="5">
        <f t="shared" si="5"/>
        <v>0</v>
      </c>
      <c r="K54" s="2">
        <v>159</v>
      </c>
      <c r="L54" s="2">
        <v>207</v>
      </c>
      <c r="M54" s="5">
        <f t="shared" si="6"/>
        <v>366</v>
      </c>
      <c r="N54" s="27">
        <f t="shared" si="7"/>
        <v>0.2429088495624194</v>
      </c>
      <c r="O54" s="27">
        <f t="shared" si="0"/>
        <v>0.17976875268986126</v>
      </c>
      <c r="P54" s="28">
        <f t="shared" si="1"/>
        <v>0.20719846690498897</v>
      </c>
      <c r="R54" s="32">
        <f t="shared" si="8"/>
        <v>60.241394691480011</v>
      </c>
      <c r="S54" s="32">
        <f t="shared" si="9"/>
        <v>44.582650667085588</v>
      </c>
      <c r="T54" s="32">
        <f t="shared" si="10"/>
        <v>51.385219792437262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7603.2908597431106</v>
      </c>
      <c r="F55" s="2">
        <v>7826.4395971208778</v>
      </c>
      <c r="G55" s="5">
        <f t="shared" si="4"/>
        <v>15429.730456863988</v>
      </c>
      <c r="H55" s="2">
        <v>0</v>
      </c>
      <c r="I55" s="2">
        <v>0</v>
      </c>
      <c r="J55" s="5">
        <f t="shared" si="5"/>
        <v>0</v>
      </c>
      <c r="K55" s="2">
        <v>157</v>
      </c>
      <c r="L55" s="2">
        <v>207</v>
      </c>
      <c r="M55" s="5">
        <f t="shared" si="6"/>
        <v>364</v>
      </c>
      <c r="N55" s="27">
        <f t="shared" si="7"/>
        <v>0.19527662984752184</v>
      </c>
      <c r="O55" s="27">
        <f t="shared" si="0"/>
        <v>0.15245518928472959</v>
      </c>
      <c r="P55" s="28">
        <f t="shared" si="1"/>
        <v>0.17092487656043942</v>
      </c>
      <c r="R55" s="32">
        <f t="shared" si="8"/>
        <v>48.428604202185419</v>
      </c>
      <c r="S55" s="32">
        <f t="shared" si="9"/>
        <v>37.808886942612936</v>
      </c>
      <c r="T55" s="32">
        <f t="shared" si="10"/>
        <v>42.389369386988982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7364.6967837681323</v>
      </c>
      <c r="F56" s="2">
        <v>7685.2464682938289</v>
      </c>
      <c r="G56" s="5">
        <f t="shared" si="4"/>
        <v>15049.943252061961</v>
      </c>
      <c r="H56" s="2">
        <v>0</v>
      </c>
      <c r="I56" s="2">
        <v>0</v>
      </c>
      <c r="J56" s="5">
        <f t="shared" si="5"/>
        <v>0</v>
      </c>
      <c r="K56" s="2">
        <v>137</v>
      </c>
      <c r="L56" s="2">
        <v>209</v>
      </c>
      <c r="M56" s="5">
        <f t="shared" si="6"/>
        <v>346</v>
      </c>
      <c r="N56" s="27">
        <f t="shared" si="7"/>
        <v>0.21676173721945291</v>
      </c>
      <c r="O56" s="27">
        <f t="shared" si="0"/>
        <v>0.14827223468694684</v>
      </c>
      <c r="P56" s="28">
        <f t="shared" si="1"/>
        <v>0.17539091054519346</v>
      </c>
      <c r="R56" s="32">
        <f t="shared" si="8"/>
        <v>53.756910830424324</v>
      </c>
      <c r="S56" s="32">
        <f t="shared" si="9"/>
        <v>36.771514202362816</v>
      </c>
      <c r="T56" s="32">
        <f t="shared" si="10"/>
        <v>43.49694581520798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5979.4229017155949</v>
      </c>
      <c r="F57" s="2">
        <v>6956.781743475748</v>
      </c>
      <c r="G57" s="5">
        <f t="shared" si="4"/>
        <v>12936.204645191343</v>
      </c>
      <c r="H57" s="2">
        <v>0</v>
      </c>
      <c r="I57" s="2">
        <v>0</v>
      </c>
      <c r="J57" s="5">
        <f t="shared" si="5"/>
        <v>0</v>
      </c>
      <c r="K57" s="43">
        <v>139</v>
      </c>
      <c r="L57" s="2">
        <v>209</v>
      </c>
      <c r="M57" s="5">
        <f t="shared" si="6"/>
        <v>348</v>
      </c>
      <c r="N57" s="27">
        <f t="shared" si="7"/>
        <v>0.17345738285320245</v>
      </c>
      <c r="O57" s="27">
        <f t="shared" si="0"/>
        <v>0.13421789133114193</v>
      </c>
      <c r="P57" s="28">
        <f t="shared" si="1"/>
        <v>0.14989113650805691</v>
      </c>
      <c r="R57" s="32">
        <f t="shared" si="8"/>
        <v>43.017430947594207</v>
      </c>
      <c r="S57" s="32">
        <f t="shared" si="9"/>
        <v>33.286037050123198</v>
      </c>
      <c r="T57" s="32">
        <f t="shared" si="10"/>
        <v>37.173001853998109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5742.8015831517951</v>
      </c>
      <c r="F58" s="3">
        <v>6781.000000013918</v>
      </c>
      <c r="G58" s="7">
        <f t="shared" si="4"/>
        <v>12523.801583165714</v>
      </c>
      <c r="H58" s="6">
        <v>0</v>
      </c>
      <c r="I58" s="3">
        <v>0</v>
      </c>
      <c r="J58" s="7">
        <f t="shared" si="5"/>
        <v>0</v>
      </c>
      <c r="K58" s="44">
        <v>145</v>
      </c>
      <c r="L58" s="3">
        <v>209</v>
      </c>
      <c r="M58" s="7">
        <f t="shared" si="6"/>
        <v>354</v>
      </c>
      <c r="N58" s="27">
        <f t="shared" si="7"/>
        <v>0.15969971032124014</v>
      </c>
      <c r="O58" s="27">
        <f t="shared" si="0"/>
        <v>0.1308265164379904</v>
      </c>
      <c r="P58" s="28">
        <f t="shared" si="1"/>
        <v>0.14265310715288082</v>
      </c>
      <c r="R58" s="32">
        <f t="shared" si="8"/>
        <v>39.60552815966755</v>
      </c>
      <c r="S58" s="32">
        <f t="shared" si="9"/>
        <v>32.444976076621614</v>
      </c>
      <c r="T58" s="32">
        <f t="shared" si="10"/>
        <v>35.377970573914446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14451.531096551291</v>
      </c>
      <c r="F59" s="2">
        <v>11696.063052666004</v>
      </c>
      <c r="G59" s="5">
        <f t="shared" si="4"/>
        <v>26147.594149217293</v>
      </c>
      <c r="H59" s="2">
        <v>12</v>
      </c>
      <c r="I59" s="2">
        <v>8</v>
      </c>
      <c r="J59" s="10">
        <f t="shared" si="5"/>
        <v>20</v>
      </c>
      <c r="K59" s="2">
        <v>150</v>
      </c>
      <c r="L59" s="2">
        <v>152</v>
      </c>
      <c r="M59" s="10">
        <f t="shared" si="6"/>
        <v>302</v>
      </c>
      <c r="N59" s="25">
        <f t="shared" si="7"/>
        <v>0.36317679675691822</v>
      </c>
      <c r="O59" s="25">
        <f t="shared" si="0"/>
        <v>0.29667367726932842</v>
      </c>
      <c r="P59" s="26">
        <f t="shared" si="1"/>
        <v>0.33007970800365194</v>
      </c>
      <c r="R59" s="32">
        <f t="shared" si="8"/>
        <v>89.206982077477107</v>
      </c>
      <c r="S59" s="32">
        <f t="shared" si="9"/>
        <v>73.100394079162527</v>
      </c>
      <c r="T59" s="32">
        <f t="shared" si="10"/>
        <v>81.203708537941907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13603.114112005247</v>
      </c>
      <c r="F60" s="2">
        <v>11653.641021893975</v>
      </c>
      <c r="G60" s="5">
        <f t="shared" si="4"/>
        <v>25256.75513389922</v>
      </c>
      <c r="H60" s="2">
        <v>12</v>
      </c>
      <c r="I60" s="2">
        <v>7</v>
      </c>
      <c r="J60" s="5">
        <f t="shared" si="5"/>
        <v>19</v>
      </c>
      <c r="K60" s="2">
        <v>150</v>
      </c>
      <c r="L60" s="2">
        <v>154</v>
      </c>
      <c r="M60" s="5">
        <f t="shared" si="6"/>
        <v>304</v>
      </c>
      <c r="N60" s="27">
        <f t="shared" si="7"/>
        <v>0.34185550140744991</v>
      </c>
      <c r="O60" s="27">
        <f t="shared" si="0"/>
        <v>0.29351302190947953</v>
      </c>
      <c r="P60" s="28">
        <f t="shared" si="1"/>
        <v>0.3177110185908627</v>
      </c>
      <c r="R60" s="32">
        <f t="shared" si="8"/>
        <v>83.969840197563258</v>
      </c>
      <c r="S60" s="32">
        <f t="shared" si="9"/>
        <v>72.38286349002469</v>
      </c>
      <c r="T60" s="32">
        <f t="shared" si="10"/>
        <v>78.194288340245265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12826.310961226143</v>
      </c>
      <c r="F61" s="2">
        <v>11361.887836601929</v>
      </c>
      <c r="G61" s="5">
        <f t="shared" si="4"/>
        <v>24188.198797828074</v>
      </c>
      <c r="H61" s="2">
        <v>12</v>
      </c>
      <c r="I61" s="2">
        <v>7</v>
      </c>
      <c r="J61" s="5">
        <f t="shared" si="5"/>
        <v>19</v>
      </c>
      <c r="K61" s="2">
        <v>150</v>
      </c>
      <c r="L61" s="2">
        <v>154</v>
      </c>
      <c r="M61" s="5">
        <f t="shared" si="6"/>
        <v>304</v>
      </c>
      <c r="N61" s="27">
        <f t="shared" si="7"/>
        <v>0.32233391036454923</v>
      </c>
      <c r="O61" s="27">
        <f t="shared" si="0"/>
        <v>0.28616481555011908</v>
      </c>
      <c r="P61" s="28">
        <f t="shared" si="1"/>
        <v>0.30426938207995463</v>
      </c>
      <c r="R61" s="32">
        <f t="shared" si="8"/>
        <v>79.174759019914461</v>
      </c>
      <c r="S61" s="32">
        <f t="shared" si="9"/>
        <v>70.570731904359803</v>
      </c>
      <c r="T61" s="32">
        <f t="shared" si="10"/>
        <v>74.886064389560602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12337.992748991572</v>
      </c>
      <c r="F62" s="2">
        <v>10944.417002172986</v>
      </c>
      <c r="G62" s="5">
        <f t="shared" si="4"/>
        <v>23282.40975116456</v>
      </c>
      <c r="H62" s="2">
        <v>12</v>
      </c>
      <c r="I62" s="2">
        <v>7</v>
      </c>
      <c r="J62" s="5">
        <f t="shared" si="5"/>
        <v>19</v>
      </c>
      <c r="K62" s="2">
        <v>149</v>
      </c>
      <c r="L62" s="2">
        <v>154</v>
      </c>
      <c r="M62" s="5">
        <f t="shared" si="6"/>
        <v>303</v>
      </c>
      <c r="N62" s="27">
        <f t="shared" si="7"/>
        <v>0.31200669504834039</v>
      </c>
      <c r="O62" s="27">
        <f t="shared" si="0"/>
        <v>0.2756502368066942</v>
      </c>
      <c r="P62" s="28">
        <f t="shared" si="1"/>
        <v>0.29379176447562788</v>
      </c>
      <c r="R62" s="32">
        <f t="shared" si="8"/>
        <v>76.633495335351384</v>
      </c>
      <c r="S62" s="32">
        <f t="shared" si="9"/>
        <v>67.977745355111708</v>
      </c>
      <c r="T62" s="32">
        <f t="shared" si="10"/>
        <v>72.305620345231546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11892.429122122201</v>
      </c>
      <c r="F63" s="2">
        <v>10704.498956047953</v>
      </c>
      <c r="G63" s="5">
        <f t="shared" si="4"/>
        <v>22596.928078170153</v>
      </c>
      <c r="H63" s="2">
        <v>12</v>
      </c>
      <c r="I63" s="2">
        <v>7</v>
      </c>
      <c r="J63" s="5">
        <f t="shared" si="5"/>
        <v>19</v>
      </c>
      <c r="K63" s="2">
        <v>150</v>
      </c>
      <c r="L63" s="2">
        <v>154</v>
      </c>
      <c r="M63" s="5">
        <f t="shared" si="6"/>
        <v>304</v>
      </c>
      <c r="N63" s="27">
        <f t="shared" si="7"/>
        <v>0.2988648251438028</v>
      </c>
      <c r="O63" s="27">
        <f t="shared" si="0"/>
        <v>0.26960756991859647</v>
      </c>
      <c r="P63" s="28">
        <f t="shared" si="1"/>
        <v>0.28425239104068323</v>
      </c>
      <c r="R63" s="32">
        <f t="shared" si="8"/>
        <v>73.410056309396296</v>
      </c>
      <c r="S63" s="32">
        <f t="shared" si="9"/>
        <v>66.487571155577356</v>
      </c>
      <c r="T63" s="32">
        <f t="shared" si="10"/>
        <v>69.959529653777565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11059.867638763229</v>
      </c>
      <c r="F64" s="2">
        <v>10522.122889135002</v>
      </c>
      <c r="G64" s="5">
        <f t="shared" si="4"/>
        <v>21581.990527898233</v>
      </c>
      <c r="H64" s="2">
        <v>12</v>
      </c>
      <c r="I64" s="2">
        <v>9</v>
      </c>
      <c r="J64" s="5">
        <f t="shared" si="5"/>
        <v>21</v>
      </c>
      <c r="K64" s="2">
        <v>148</v>
      </c>
      <c r="L64" s="2">
        <v>152</v>
      </c>
      <c r="M64" s="5">
        <f t="shared" si="6"/>
        <v>300</v>
      </c>
      <c r="N64" s="27">
        <f t="shared" si="7"/>
        <v>0.28145021474865711</v>
      </c>
      <c r="O64" s="27">
        <f t="shared" si="0"/>
        <v>0.26544205068453586</v>
      </c>
      <c r="P64" s="28">
        <f t="shared" si="1"/>
        <v>0.27341125124022286</v>
      </c>
      <c r="R64" s="32">
        <f t="shared" si="8"/>
        <v>69.12417274227019</v>
      </c>
      <c r="S64" s="32">
        <f t="shared" si="9"/>
        <v>65.354800553633552</v>
      </c>
      <c r="T64" s="32">
        <f t="shared" si="10"/>
        <v>67.233615351707897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9144.3229119491898</v>
      </c>
      <c r="F65" s="2">
        <v>9737.3668528213275</v>
      </c>
      <c r="G65" s="5">
        <f t="shared" si="4"/>
        <v>18881.689764770519</v>
      </c>
      <c r="H65" s="2">
        <v>12</v>
      </c>
      <c r="I65" s="2">
        <v>9</v>
      </c>
      <c r="J65" s="5">
        <f t="shared" si="5"/>
        <v>21</v>
      </c>
      <c r="K65" s="2">
        <v>148</v>
      </c>
      <c r="L65" s="2">
        <v>152</v>
      </c>
      <c r="M65" s="5">
        <f t="shared" si="6"/>
        <v>300</v>
      </c>
      <c r="N65" s="27">
        <f t="shared" si="7"/>
        <v>0.23270365716483077</v>
      </c>
      <c r="O65" s="27">
        <f t="shared" si="0"/>
        <v>0.24564497610548253</v>
      </c>
      <c r="P65" s="28">
        <f t="shared" si="1"/>
        <v>0.23920251551599422</v>
      </c>
      <c r="R65" s="32">
        <f t="shared" si="8"/>
        <v>57.152018199682438</v>
      </c>
      <c r="S65" s="32">
        <f t="shared" si="9"/>
        <v>60.480539458517562</v>
      </c>
      <c r="T65" s="32">
        <f t="shared" si="10"/>
        <v>58.82146344165271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3435.8935552679168</v>
      </c>
      <c r="F66" s="2">
        <v>4013.4075405429371</v>
      </c>
      <c r="G66" s="5">
        <f t="shared" si="4"/>
        <v>7449.3010958108534</v>
      </c>
      <c r="H66" s="2">
        <v>6</v>
      </c>
      <c r="I66" s="2">
        <v>4</v>
      </c>
      <c r="J66" s="5">
        <f t="shared" si="5"/>
        <v>10</v>
      </c>
      <c r="K66" s="2">
        <v>76</v>
      </c>
      <c r="L66" s="2">
        <v>80</v>
      </c>
      <c r="M66" s="5">
        <f t="shared" si="6"/>
        <v>156</v>
      </c>
      <c r="N66" s="27">
        <f t="shared" si="7"/>
        <v>0.17056659825595297</v>
      </c>
      <c r="O66" s="27">
        <f t="shared" si="0"/>
        <v>0.1938469638979394</v>
      </c>
      <c r="P66" s="28">
        <f t="shared" si="1"/>
        <v>0.18236636055157787</v>
      </c>
      <c r="R66" s="32">
        <f t="shared" si="8"/>
        <v>41.901140917901422</v>
      </c>
      <c r="S66" s="32">
        <f t="shared" si="9"/>
        <v>47.77866119693973</v>
      </c>
      <c r="T66" s="32">
        <f t="shared" si="10"/>
        <v>44.875307806089481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3362.0419368075013</v>
      </c>
      <c r="F67" s="2">
        <v>2963.1065351491357</v>
      </c>
      <c r="G67" s="5">
        <f t="shared" si="4"/>
        <v>6325.148471956637</v>
      </c>
      <c r="H67" s="2">
        <v>6</v>
      </c>
      <c r="I67" s="2">
        <v>4</v>
      </c>
      <c r="J67" s="5">
        <f t="shared" si="5"/>
        <v>10</v>
      </c>
      <c r="K67" s="2">
        <v>77</v>
      </c>
      <c r="L67" s="2">
        <v>80</v>
      </c>
      <c r="M67" s="5">
        <f t="shared" si="6"/>
        <v>157</v>
      </c>
      <c r="N67" s="27">
        <f t="shared" si="7"/>
        <v>0.16487063244446357</v>
      </c>
      <c r="O67" s="27">
        <f t="shared" si="0"/>
        <v>0.14311758767142271</v>
      </c>
      <c r="P67" s="28">
        <f t="shared" si="1"/>
        <v>0.1539115357201829</v>
      </c>
      <c r="R67" s="32">
        <f t="shared" si="8"/>
        <v>40.506529359126525</v>
      </c>
      <c r="S67" s="32">
        <f t="shared" si="9"/>
        <v>35.275077799394474</v>
      </c>
      <c r="T67" s="32">
        <f t="shared" si="10"/>
        <v>37.875140550638548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3277.5692694733048</v>
      </c>
      <c r="F68" s="2">
        <v>2075.8778768893303</v>
      </c>
      <c r="G68" s="5">
        <f t="shared" si="4"/>
        <v>5353.4471463626351</v>
      </c>
      <c r="H68" s="2">
        <v>5</v>
      </c>
      <c r="I68" s="2">
        <v>8</v>
      </c>
      <c r="J68" s="5">
        <f t="shared" si="5"/>
        <v>13</v>
      </c>
      <c r="K68" s="2">
        <v>79</v>
      </c>
      <c r="L68" s="2">
        <v>75</v>
      </c>
      <c r="M68" s="5">
        <f t="shared" si="6"/>
        <v>154</v>
      </c>
      <c r="N68" s="27">
        <f t="shared" si="7"/>
        <v>0.1585511450016111</v>
      </c>
      <c r="O68" s="27">
        <f t="shared" si="0"/>
        <v>0.10211913994929803</v>
      </c>
      <c r="P68" s="28">
        <f t="shared" si="1"/>
        <v>0.13057188161860087</v>
      </c>
      <c r="R68" s="32">
        <f t="shared" si="8"/>
        <v>39.018681779444101</v>
      </c>
      <c r="S68" s="32">
        <f t="shared" si="9"/>
        <v>25.01057682999193</v>
      </c>
      <c r="T68" s="32">
        <f t="shared" si="10"/>
        <v>32.056569738698414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1593.408612593691</v>
      </c>
      <c r="F69" s="2">
        <v>1149.0000000040332</v>
      </c>
      <c r="G69" s="7">
        <f t="shared" si="4"/>
        <v>2742.4086125977242</v>
      </c>
      <c r="H69" s="6">
        <v>5</v>
      </c>
      <c r="I69" s="3">
        <v>8</v>
      </c>
      <c r="J69" s="7">
        <f t="shared" si="5"/>
        <v>13</v>
      </c>
      <c r="K69" s="6">
        <v>78</v>
      </c>
      <c r="L69" s="3">
        <v>75</v>
      </c>
      <c r="M69" s="7">
        <f t="shared" si="6"/>
        <v>153</v>
      </c>
      <c r="N69" s="27">
        <f t="shared" si="7"/>
        <v>7.8016481227658196E-2</v>
      </c>
      <c r="O69" s="27">
        <f t="shared" si="0"/>
        <v>5.6523022432311748E-2</v>
      </c>
      <c r="P69" s="28">
        <f t="shared" si="1"/>
        <v>6.7295068035868766E-2</v>
      </c>
      <c r="R69" s="32">
        <f t="shared" si="8"/>
        <v>19.197694127634833</v>
      </c>
      <c r="S69" s="32">
        <f t="shared" si="9"/>
        <v>13.843373494024496</v>
      </c>
      <c r="T69" s="32">
        <f t="shared" si="10"/>
        <v>16.520533810829665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7822.9999999466627</v>
      </c>
      <c r="F70" s="2">
        <v>12447.201166617626</v>
      </c>
      <c r="G70" s="10">
        <f t="shared" ref="G70:G86" si="14">+E70+F70</f>
        <v>20270.201166564289</v>
      </c>
      <c r="H70" s="2">
        <v>440</v>
      </c>
      <c r="I70" s="2">
        <v>438</v>
      </c>
      <c r="J70" s="10">
        <f t="shared" ref="J70:J86" si="15">+H70+I70</f>
        <v>878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8.2312710437149231E-2</v>
      </c>
      <c r="O70" s="25">
        <f t="shared" si="0"/>
        <v>0.13156605325783893</v>
      </c>
      <c r="P70" s="26">
        <f t="shared" si="1"/>
        <v>0.10688328464610378</v>
      </c>
      <c r="R70" s="32">
        <f t="shared" si="8"/>
        <v>17.779545454424234</v>
      </c>
      <c r="S70" s="32">
        <f t="shared" si="9"/>
        <v>28.418267503693208</v>
      </c>
      <c r="T70" s="32">
        <f t="shared" si="10"/>
        <v>23.086789483558416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11518.581627008247</v>
      </c>
      <c r="F71" s="2">
        <v>19089.299744189746</v>
      </c>
      <c r="G71" s="5">
        <f t="shared" si="14"/>
        <v>30607.881371197993</v>
      </c>
      <c r="H71" s="2">
        <v>440</v>
      </c>
      <c r="I71" s="2">
        <v>440</v>
      </c>
      <c r="J71" s="5">
        <f t="shared" si="15"/>
        <v>880</v>
      </c>
      <c r="K71" s="2">
        <v>0</v>
      </c>
      <c r="L71" s="2">
        <v>0</v>
      </c>
      <c r="M71" s="5">
        <f t="shared" si="16"/>
        <v>0</v>
      </c>
      <c r="N71" s="27">
        <f t="shared" si="17"/>
        <v>0.12119719725387465</v>
      </c>
      <c r="O71" s="27">
        <f t="shared" si="0"/>
        <v>0.20085542660132308</v>
      </c>
      <c r="P71" s="28">
        <f t="shared" si="1"/>
        <v>0.16102631192759886</v>
      </c>
      <c r="R71" s="32">
        <f t="shared" ref="R71:R86" si="18">+E71/(H71+K71)</f>
        <v>26.178594606836924</v>
      </c>
      <c r="S71" s="32">
        <f t="shared" ref="S71:S86" si="19">+F71/(I71+L71)</f>
        <v>43.384772145885783</v>
      </c>
      <c r="T71" s="32">
        <f t="shared" ref="T71:T86" si="20">+G71/(J71+M71)</f>
        <v>34.781683376361357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20854.591827267817</v>
      </c>
      <c r="F72" s="2">
        <v>31114.039955125794</v>
      </c>
      <c r="G72" s="5">
        <f t="shared" si="14"/>
        <v>51968.631782393612</v>
      </c>
      <c r="H72" s="2">
        <v>436</v>
      </c>
      <c r="I72" s="2">
        <v>440</v>
      </c>
      <c r="J72" s="5">
        <f t="shared" si="15"/>
        <v>876</v>
      </c>
      <c r="K72" s="2">
        <v>0</v>
      </c>
      <c r="L72" s="2">
        <v>0</v>
      </c>
      <c r="M72" s="5">
        <f t="shared" si="16"/>
        <v>0</v>
      </c>
      <c r="N72" s="27">
        <f t="shared" si="17"/>
        <v>0.22144274366364911</v>
      </c>
      <c r="O72" s="27">
        <f t="shared" si="0"/>
        <v>0.32737836653120572</v>
      </c>
      <c r="P72" s="28">
        <f t="shared" si="1"/>
        <v>0.27465241725009309</v>
      </c>
      <c r="R72" s="32">
        <f t="shared" si="18"/>
        <v>47.831632631348207</v>
      </c>
      <c r="S72" s="32">
        <f t="shared" si="19"/>
        <v>70.713727170740441</v>
      </c>
      <c r="T72" s="32">
        <f t="shared" si="20"/>
        <v>59.324922126020105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24364.483231498351</v>
      </c>
      <c r="F73" s="2">
        <v>35563.921511427783</v>
      </c>
      <c r="G73" s="5">
        <f t="shared" si="14"/>
        <v>59928.404742926134</v>
      </c>
      <c r="H73" s="2">
        <v>438</v>
      </c>
      <c r="I73" s="2">
        <v>442</v>
      </c>
      <c r="J73" s="5">
        <f t="shared" si="15"/>
        <v>880</v>
      </c>
      <c r="K73" s="2">
        <v>0</v>
      </c>
      <c r="L73" s="2">
        <v>0</v>
      </c>
      <c r="M73" s="5">
        <f t="shared" si="16"/>
        <v>0</v>
      </c>
      <c r="N73" s="27">
        <f t="shared" si="17"/>
        <v>0.25753089835424436</v>
      </c>
      <c r="O73" s="27">
        <f t="shared" si="0"/>
        <v>0.37250630039621863</v>
      </c>
      <c r="P73" s="28">
        <f t="shared" si="1"/>
        <v>0.31527990710714504</v>
      </c>
      <c r="R73" s="32">
        <f t="shared" si="18"/>
        <v>55.626674044516783</v>
      </c>
      <c r="S73" s="32">
        <f t="shared" si="19"/>
        <v>80.461360885583218</v>
      </c>
      <c r="T73" s="32">
        <f t="shared" si="20"/>
        <v>68.100459935143334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26600.34815699645</v>
      </c>
      <c r="F74" s="2">
        <v>40149.855524158178</v>
      </c>
      <c r="G74" s="5">
        <f t="shared" si="14"/>
        <v>66750.203681154628</v>
      </c>
      <c r="H74" s="2">
        <v>438</v>
      </c>
      <c r="I74" s="2">
        <v>438</v>
      </c>
      <c r="J74" s="5">
        <f t="shared" si="15"/>
        <v>876</v>
      </c>
      <c r="K74" s="2">
        <v>0</v>
      </c>
      <c r="L74" s="2">
        <v>0</v>
      </c>
      <c r="M74" s="5">
        <f t="shared" si="16"/>
        <v>0</v>
      </c>
      <c r="N74" s="27">
        <f t="shared" si="17"/>
        <v>0.28116383558469105</v>
      </c>
      <c r="O74" s="27">
        <f t="shared" si="0"/>
        <v>0.42438118894975241</v>
      </c>
      <c r="P74" s="28">
        <f t="shared" si="1"/>
        <v>0.35277251226722173</v>
      </c>
      <c r="R74" s="32">
        <f t="shared" si="18"/>
        <v>60.731388486293262</v>
      </c>
      <c r="S74" s="32">
        <f t="shared" si="19"/>
        <v>91.666336813146529</v>
      </c>
      <c r="T74" s="32">
        <f t="shared" si="20"/>
        <v>76.198862649719899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30241.378784979937</v>
      </c>
      <c r="F75" s="2">
        <v>42963.339846832969</v>
      </c>
      <c r="G75" s="5">
        <f t="shared" si="14"/>
        <v>73204.71863181291</v>
      </c>
      <c r="H75" s="2">
        <v>436</v>
      </c>
      <c r="I75" s="2">
        <v>440</v>
      </c>
      <c r="J75" s="5">
        <f t="shared" si="15"/>
        <v>876</v>
      </c>
      <c r="K75" s="2">
        <v>0</v>
      </c>
      <c r="L75" s="2">
        <v>0</v>
      </c>
      <c r="M75" s="5">
        <f t="shared" si="16"/>
        <v>0</v>
      </c>
      <c r="N75" s="27">
        <f t="shared" si="17"/>
        <v>0.32111555794448626</v>
      </c>
      <c r="O75" s="27">
        <f t="shared" si="0"/>
        <v>0.45205534350623916</v>
      </c>
      <c r="P75" s="28">
        <f t="shared" si="1"/>
        <v>0.38688440000746716</v>
      </c>
      <c r="R75" s="32">
        <f t="shared" si="18"/>
        <v>69.36096051600903</v>
      </c>
      <c r="S75" s="32">
        <f t="shared" si="19"/>
        <v>97.643954197347654</v>
      </c>
      <c r="T75" s="32">
        <f t="shared" si="20"/>
        <v>83.567030401612911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41552.226095217193</v>
      </c>
      <c r="F76" s="2">
        <v>49412.138209923171</v>
      </c>
      <c r="G76" s="5">
        <f t="shared" si="14"/>
        <v>90964.364305140363</v>
      </c>
      <c r="H76" s="2">
        <v>433</v>
      </c>
      <c r="I76" s="2">
        <v>440</v>
      </c>
      <c r="J76" s="5">
        <f t="shared" si="15"/>
        <v>873</v>
      </c>
      <c r="K76" s="2">
        <v>0</v>
      </c>
      <c r="L76" s="2">
        <v>0</v>
      </c>
      <c r="M76" s="5">
        <f t="shared" si="16"/>
        <v>0</v>
      </c>
      <c r="N76" s="27">
        <f t="shared" si="17"/>
        <v>0.44427579008657508</v>
      </c>
      <c r="O76" s="27">
        <f t="shared" si="0"/>
        <v>0.51990886163639705</v>
      </c>
      <c r="P76" s="28">
        <f t="shared" si="1"/>
        <v>0.48239555123425165</v>
      </c>
      <c r="R76" s="32">
        <f t="shared" si="18"/>
        <v>95.96357065870022</v>
      </c>
      <c r="S76" s="32">
        <f t="shared" si="19"/>
        <v>112.30031411346175</v>
      </c>
      <c r="T76" s="32">
        <f t="shared" si="20"/>
        <v>104.19743906659835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47143.594024454716</v>
      </c>
      <c r="F77" s="2">
        <v>50183.453366002053</v>
      </c>
      <c r="G77" s="5">
        <f t="shared" si="14"/>
        <v>97327.047390456777</v>
      </c>
      <c r="H77" s="2">
        <v>438</v>
      </c>
      <c r="I77" s="2">
        <v>440</v>
      </c>
      <c r="J77" s="5">
        <f t="shared" si="15"/>
        <v>878</v>
      </c>
      <c r="K77" s="2">
        <v>0</v>
      </c>
      <c r="L77" s="2">
        <v>0</v>
      </c>
      <c r="M77" s="5">
        <f t="shared" si="16"/>
        <v>0</v>
      </c>
      <c r="N77" s="27">
        <f t="shared" si="17"/>
        <v>0.49830451996083541</v>
      </c>
      <c r="O77" s="27">
        <f t="shared" si="0"/>
        <v>0.5280245514099543</v>
      </c>
      <c r="P77" s="28">
        <f t="shared" si="1"/>
        <v>0.51319838537952822</v>
      </c>
      <c r="R77" s="32">
        <f t="shared" si="18"/>
        <v>107.63377631154044</v>
      </c>
      <c r="S77" s="32">
        <f t="shared" si="19"/>
        <v>114.05330310455012</v>
      </c>
      <c r="T77" s="32">
        <f t="shared" si="20"/>
        <v>110.85085124197811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32353.309190220934</v>
      </c>
      <c r="F78" s="2">
        <v>28446.401882861432</v>
      </c>
      <c r="G78" s="5">
        <f t="shared" si="14"/>
        <v>60799.711073082362</v>
      </c>
      <c r="H78" s="2">
        <v>438</v>
      </c>
      <c r="I78" s="2">
        <v>440</v>
      </c>
      <c r="J78" s="5">
        <f t="shared" si="15"/>
        <v>878</v>
      </c>
      <c r="K78" s="2">
        <v>0</v>
      </c>
      <c r="L78" s="2">
        <v>0</v>
      </c>
      <c r="M78" s="5">
        <f t="shared" si="16"/>
        <v>0</v>
      </c>
      <c r="N78" s="27">
        <f t="shared" si="17"/>
        <v>0.34197223480277494</v>
      </c>
      <c r="O78" s="27">
        <f t="shared" si="0"/>
        <v>0.29930978412101672</v>
      </c>
      <c r="P78" s="28">
        <f t="shared" si="1"/>
        <v>0.32059241897136992</v>
      </c>
      <c r="R78" s="32">
        <f t="shared" si="18"/>
        <v>73.866002717399397</v>
      </c>
      <c r="S78" s="32">
        <f t="shared" si="19"/>
        <v>64.650913370139619</v>
      </c>
      <c r="T78" s="32">
        <f t="shared" si="20"/>
        <v>69.247962497815905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30160.858843960501</v>
      </c>
      <c r="F79" s="2">
        <v>26397.633280917878</v>
      </c>
      <c r="G79" s="5">
        <f t="shared" si="14"/>
        <v>56558.492124878379</v>
      </c>
      <c r="H79" s="2">
        <v>438</v>
      </c>
      <c r="I79" s="2">
        <v>440</v>
      </c>
      <c r="J79" s="5">
        <f t="shared" si="15"/>
        <v>878</v>
      </c>
      <c r="K79" s="2">
        <v>0</v>
      </c>
      <c r="L79" s="2">
        <v>0</v>
      </c>
      <c r="M79" s="5">
        <f t="shared" si="16"/>
        <v>0</v>
      </c>
      <c r="N79" s="27">
        <f t="shared" si="17"/>
        <v>0.318798186664558</v>
      </c>
      <c r="O79" s="27">
        <f t="shared" si="0"/>
        <v>0.27775287543053323</v>
      </c>
      <c r="P79" s="28">
        <f t="shared" si="1"/>
        <v>0.2982287824014932</v>
      </c>
      <c r="R79" s="32">
        <f t="shared" si="18"/>
        <v>68.860408319544518</v>
      </c>
      <c r="S79" s="32">
        <f t="shared" si="19"/>
        <v>59.994621092995182</v>
      </c>
      <c r="T79" s="32">
        <f t="shared" si="20"/>
        <v>64.41741699872253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23263.534017262475</v>
      </c>
      <c r="F80" s="2">
        <v>19482.212051252554</v>
      </c>
      <c r="G80" s="5">
        <f t="shared" si="14"/>
        <v>42745.746068515029</v>
      </c>
      <c r="H80" s="2">
        <v>444</v>
      </c>
      <c r="I80" s="2">
        <v>440</v>
      </c>
      <c r="J80" s="5">
        <f t="shared" si="15"/>
        <v>884</v>
      </c>
      <c r="K80" s="2">
        <v>0</v>
      </c>
      <c r="L80" s="2">
        <v>0</v>
      </c>
      <c r="M80" s="5">
        <f t="shared" si="16"/>
        <v>0</v>
      </c>
      <c r="N80" s="27">
        <f t="shared" si="17"/>
        <v>0.24257105039688098</v>
      </c>
      <c r="O80" s="27">
        <f t="shared" si="0"/>
        <v>0.20498960491637788</v>
      </c>
      <c r="P80" s="28">
        <f t="shared" si="1"/>
        <v>0.22386535355138171</v>
      </c>
      <c r="R80" s="32">
        <f t="shared" si="18"/>
        <v>52.395346885726298</v>
      </c>
      <c r="S80" s="32">
        <f t="shared" si="19"/>
        <v>44.277754661937621</v>
      </c>
      <c r="T80" s="32">
        <f t="shared" si="20"/>
        <v>48.354916367098447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19069.622340220732</v>
      </c>
      <c r="F81" s="2">
        <v>16417.963921326227</v>
      </c>
      <c r="G81" s="5">
        <f t="shared" si="14"/>
        <v>35487.58626154696</v>
      </c>
      <c r="H81" s="2">
        <v>430</v>
      </c>
      <c r="I81" s="2">
        <v>440</v>
      </c>
      <c r="J81" s="5">
        <f t="shared" si="15"/>
        <v>870</v>
      </c>
      <c r="K81" s="2">
        <v>0</v>
      </c>
      <c r="L81" s="2">
        <v>0</v>
      </c>
      <c r="M81" s="5">
        <f t="shared" si="16"/>
        <v>0</v>
      </c>
      <c r="N81" s="27">
        <f t="shared" si="17"/>
        <v>0.20531462467937911</v>
      </c>
      <c r="O81" s="27">
        <f t="shared" si="17"/>
        <v>0.17274793688264128</v>
      </c>
      <c r="P81" s="28">
        <f t="shared" si="17"/>
        <v>0.18884411590861516</v>
      </c>
      <c r="R81" s="32">
        <f t="shared" si="18"/>
        <v>44.347958930745889</v>
      </c>
      <c r="S81" s="32">
        <f t="shared" si="19"/>
        <v>37.313554366650514</v>
      </c>
      <c r="T81" s="32">
        <f t="shared" si="20"/>
        <v>40.790329036260871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16245.138744169783</v>
      </c>
      <c r="F82" s="2">
        <v>14504.576705622636</v>
      </c>
      <c r="G82" s="5">
        <f t="shared" si="14"/>
        <v>30749.71544979242</v>
      </c>
      <c r="H82" s="2">
        <v>436</v>
      </c>
      <c r="I82" s="2">
        <v>442</v>
      </c>
      <c r="J82" s="5">
        <f t="shared" si="15"/>
        <v>878</v>
      </c>
      <c r="K82" s="2">
        <v>0</v>
      </c>
      <c r="L82" s="2">
        <v>0</v>
      </c>
      <c r="M82" s="5">
        <f t="shared" si="16"/>
        <v>0</v>
      </c>
      <c r="N82" s="27">
        <f t="shared" si="17"/>
        <v>0.17249765061342362</v>
      </c>
      <c r="O82" s="27">
        <f t="shared" si="17"/>
        <v>0.1519249277863943</v>
      </c>
      <c r="P82" s="28">
        <f t="shared" si="17"/>
        <v>0.16214099515835875</v>
      </c>
      <c r="R82" s="32">
        <f t="shared" si="18"/>
        <v>37.2594925324995</v>
      </c>
      <c r="S82" s="32">
        <f t="shared" si="19"/>
        <v>32.815784401861166</v>
      </c>
      <c r="T82" s="32">
        <f t="shared" si="20"/>
        <v>35.022454954205493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12804.930525507914</v>
      </c>
      <c r="F83" s="2">
        <v>11289.641703944813</v>
      </c>
      <c r="G83" s="5">
        <f t="shared" si="14"/>
        <v>24094.57222945273</v>
      </c>
      <c r="H83" s="2">
        <v>436</v>
      </c>
      <c r="I83" s="2">
        <v>442</v>
      </c>
      <c r="J83" s="5">
        <f t="shared" si="15"/>
        <v>878</v>
      </c>
      <c r="K83" s="2">
        <v>0</v>
      </c>
      <c r="L83" s="2">
        <v>0</v>
      </c>
      <c r="M83" s="5">
        <f t="shared" si="16"/>
        <v>0</v>
      </c>
      <c r="N83" s="27">
        <f t="shared" si="17"/>
        <v>0.1359680866198173</v>
      </c>
      <c r="O83" s="27">
        <f t="shared" si="17"/>
        <v>0.11825081389250056</v>
      </c>
      <c r="P83" s="28">
        <f t="shared" si="17"/>
        <v>0.12704891287781958</v>
      </c>
      <c r="R83" s="32">
        <f t="shared" si="18"/>
        <v>29.369106709880537</v>
      </c>
      <c r="S83" s="32">
        <f t="shared" si="19"/>
        <v>25.542175800780122</v>
      </c>
      <c r="T83" s="32">
        <f t="shared" si="20"/>
        <v>27.44256518160903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7523.5639359623146</v>
      </c>
      <c r="F84" s="3">
        <v>6811.9999999570009</v>
      </c>
      <c r="G84" s="7">
        <f t="shared" si="14"/>
        <v>14335.563935919316</v>
      </c>
      <c r="H84" s="6">
        <v>440</v>
      </c>
      <c r="I84" s="3">
        <v>440</v>
      </c>
      <c r="J84" s="7">
        <f t="shared" si="15"/>
        <v>880</v>
      </c>
      <c r="K84" s="6">
        <v>0</v>
      </c>
      <c r="L84" s="3">
        <v>0</v>
      </c>
      <c r="M84" s="7">
        <f t="shared" si="16"/>
        <v>0</v>
      </c>
      <c r="N84" s="27">
        <f t="shared" si="17"/>
        <v>7.9162078450781936E-2</v>
      </c>
      <c r="O84" s="27">
        <f t="shared" si="17"/>
        <v>7.167508417463174E-2</v>
      </c>
      <c r="P84" s="28">
        <f t="shared" si="17"/>
        <v>7.5418581312706831E-2</v>
      </c>
      <c r="R84" s="32">
        <f t="shared" si="18"/>
        <v>17.099008945368897</v>
      </c>
      <c r="S84" s="32">
        <f t="shared" si="19"/>
        <v>15.481818181720456</v>
      </c>
      <c r="T84" s="32">
        <f t="shared" si="20"/>
        <v>16.290413563544679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4097.4058180740667</v>
      </c>
      <c r="F85" s="2">
        <v>7448.0301663731452</v>
      </c>
      <c r="G85" s="5">
        <f t="shared" si="14"/>
        <v>11545.435984447213</v>
      </c>
      <c r="H85" s="2">
        <v>185</v>
      </c>
      <c r="I85" s="2">
        <v>124</v>
      </c>
      <c r="J85" s="5">
        <f t="shared" si="15"/>
        <v>309</v>
      </c>
      <c r="K85" s="2">
        <v>0</v>
      </c>
      <c r="L85" s="2">
        <v>0</v>
      </c>
      <c r="M85" s="5">
        <f t="shared" si="16"/>
        <v>0</v>
      </c>
      <c r="N85" s="25">
        <f t="shared" si="17"/>
        <v>0.10253768313498665</v>
      </c>
      <c r="O85" s="25">
        <f t="shared" si="17"/>
        <v>0.27807758984368075</v>
      </c>
      <c r="P85" s="26">
        <f t="shared" si="17"/>
        <v>0.17298088194365355</v>
      </c>
      <c r="R85" s="32">
        <f t="shared" si="18"/>
        <v>22.148139557157116</v>
      </c>
      <c r="S85" s="32">
        <f t="shared" si="19"/>
        <v>60.064759406235041</v>
      </c>
      <c r="T85" s="32">
        <f t="shared" si="20"/>
        <v>37.363870499829169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3656.6388761778057</v>
      </c>
      <c r="F86" s="3">
        <v>6609.999999994976</v>
      </c>
      <c r="G86" s="7">
        <f t="shared" si="14"/>
        <v>10266.638876172781</v>
      </c>
      <c r="H86" s="6">
        <v>185</v>
      </c>
      <c r="I86" s="3">
        <v>124</v>
      </c>
      <c r="J86" s="7">
        <f t="shared" si="15"/>
        <v>309</v>
      </c>
      <c r="K86" s="6">
        <v>0</v>
      </c>
      <c r="L86" s="3">
        <v>0</v>
      </c>
      <c r="M86" s="7">
        <f t="shared" si="16"/>
        <v>0</v>
      </c>
      <c r="N86" s="27">
        <f t="shared" si="17"/>
        <v>9.1507479383828971E-2</v>
      </c>
      <c r="O86" s="27">
        <f t="shared" si="17"/>
        <v>0.24678912783732737</v>
      </c>
      <c r="P86" s="28">
        <f t="shared" si="17"/>
        <v>0.15382115060788656</v>
      </c>
      <c r="R86" s="32">
        <f t="shared" si="18"/>
        <v>19.765615546907057</v>
      </c>
      <c r="S86" s="32">
        <f t="shared" si="19"/>
        <v>53.306451612862709</v>
      </c>
      <c r="T86" s="32">
        <f t="shared" si="20"/>
        <v>33.225368531303502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2522757.9783732938</v>
      </c>
    </row>
    <row r="90" spans="2:20" x14ac:dyDescent="0.25">
      <c r="C90" s="51" t="s">
        <v>108</v>
      </c>
      <c r="D90" s="52">
        <f>+(SUMPRODUCT($D$5:$D$86,$J$5:$J$86)+SUMPRODUCT($D$5:$D$86,$M$5:$M$86))/1000</f>
        <v>42394.355680000001</v>
      </c>
    </row>
    <row r="91" spans="2:20" x14ac:dyDescent="0.25">
      <c r="C91" s="51" t="s">
        <v>107</v>
      </c>
      <c r="D91" s="52">
        <f>+(SUMPRODUCT($D$5:$D$86,$J$5:$J$86)*216+SUMPRODUCT($D$5:$D$86,$M$5:$M$86)*248)/1000</f>
        <v>9736495.4409599993</v>
      </c>
    </row>
    <row r="92" spans="2:20" x14ac:dyDescent="0.25">
      <c r="C92" s="51" t="s">
        <v>109</v>
      </c>
      <c r="D92" s="35">
        <f>+D89/D91</f>
        <v>0.25910328759159312</v>
      </c>
    </row>
    <row r="93" spans="2:20" x14ac:dyDescent="0.25">
      <c r="D93" s="53">
        <f>+D92-P2</f>
        <v>1.3877787807814457E-15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93"/>
  <sheetViews>
    <sheetView topLeftCell="A82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0.2719347870470305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918.99999999621696</v>
      </c>
      <c r="F5" s="2">
        <v>3803.8261271289703</v>
      </c>
      <c r="G5" s="10">
        <f>+E5+F5</f>
        <v>4722.8261271251868</v>
      </c>
      <c r="H5" s="9">
        <v>198</v>
      </c>
      <c r="I5" s="9">
        <v>184</v>
      </c>
      <c r="J5" s="10">
        <f>+H5+I5</f>
        <v>382</v>
      </c>
      <c r="K5" s="9">
        <v>0</v>
      </c>
      <c r="L5" s="9">
        <v>0</v>
      </c>
      <c r="M5" s="10">
        <f>+K5+L5</f>
        <v>0</v>
      </c>
      <c r="N5" s="27">
        <f>+E5/(H5*216+K5*248)</f>
        <v>2.1488028432384423E-2</v>
      </c>
      <c r="O5" s="27">
        <f t="shared" ref="O5:O80" si="0">+F5/(I5*216+L5*248)</f>
        <v>9.5708185565845663E-2</v>
      </c>
      <c r="P5" s="28">
        <f t="shared" ref="P5:P80" si="1">+G5/(J5*216+M5*248)</f>
        <v>5.723805176368512E-2</v>
      </c>
      <c r="R5" s="32">
        <f>+E5/(H5+K5)</f>
        <v>4.6414141413950354</v>
      </c>
      <c r="S5" s="32">
        <f t="shared" ref="S5" si="2">+F5/(I5+L5)</f>
        <v>20.672968082222663</v>
      </c>
      <c r="T5" s="32">
        <f t="shared" ref="T5" si="3">+G5/(J5+M5)</f>
        <v>12.363419180955987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1355.1334528695143</v>
      </c>
      <c r="F6" s="2">
        <v>6759.8091866728664</v>
      </c>
      <c r="G6" s="5">
        <f t="shared" ref="G6:G69" si="4">+E6+F6</f>
        <v>8114.9426395423807</v>
      </c>
      <c r="H6" s="2">
        <v>198</v>
      </c>
      <c r="I6" s="2">
        <v>188</v>
      </c>
      <c r="J6" s="5">
        <f t="shared" ref="J6:J69" si="5">+H6+I6</f>
        <v>386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3.1685686795489949E-2</v>
      </c>
      <c r="O6" s="27">
        <f t="shared" si="0"/>
        <v>0.16646496224076207</v>
      </c>
      <c r="P6" s="28">
        <f t="shared" si="1"/>
        <v>9.7329478981270159E-2</v>
      </c>
      <c r="R6" s="32">
        <f t="shared" ref="R6:R70" si="8">+E6/(H6+K6)</f>
        <v>6.8441083478258298</v>
      </c>
      <c r="S6" s="32">
        <f t="shared" ref="S6:S70" si="9">+F6/(I6+L6)</f>
        <v>35.956431844004605</v>
      </c>
      <c r="T6" s="32">
        <f t="shared" ref="T6:T70" si="10">+G6/(J6+M6)</f>
        <v>21.023167459954355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1661.2838485865789</v>
      </c>
      <c r="F7" s="2">
        <v>8757.6856982695208</v>
      </c>
      <c r="G7" s="5">
        <f t="shared" si="4"/>
        <v>10418.9695468561</v>
      </c>
      <c r="H7" s="2">
        <v>197</v>
      </c>
      <c r="I7" s="2">
        <v>190</v>
      </c>
      <c r="J7" s="5">
        <f t="shared" si="5"/>
        <v>387</v>
      </c>
      <c r="K7" s="2">
        <v>0</v>
      </c>
      <c r="L7" s="2">
        <v>0</v>
      </c>
      <c r="M7" s="5">
        <f t="shared" si="6"/>
        <v>0</v>
      </c>
      <c r="N7" s="27">
        <f t="shared" si="7"/>
        <v>3.9041263597165324E-2</v>
      </c>
      <c r="O7" s="27">
        <f t="shared" si="0"/>
        <v>0.21339390102995909</v>
      </c>
      <c r="P7" s="28">
        <f t="shared" si="1"/>
        <v>0.12464074967528113</v>
      </c>
      <c r="R7" s="32">
        <f t="shared" si="8"/>
        <v>8.4329129369877105</v>
      </c>
      <c r="S7" s="32">
        <f t="shared" si="9"/>
        <v>46.093082622471165</v>
      </c>
      <c r="T7" s="32">
        <f t="shared" si="10"/>
        <v>26.922401929860726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1990.1355558152127</v>
      </c>
      <c r="F8" s="2">
        <v>9900.9622419223451</v>
      </c>
      <c r="G8" s="5">
        <f t="shared" si="4"/>
        <v>11891.097797737559</v>
      </c>
      <c r="H8" s="2">
        <v>197</v>
      </c>
      <c r="I8" s="2">
        <v>190</v>
      </c>
      <c r="J8" s="5">
        <f t="shared" si="5"/>
        <v>387</v>
      </c>
      <c r="K8" s="2">
        <v>0</v>
      </c>
      <c r="L8" s="2">
        <v>0</v>
      </c>
      <c r="M8" s="5">
        <f t="shared" si="6"/>
        <v>0</v>
      </c>
      <c r="N8" s="27">
        <f t="shared" si="7"/>
        <v>4.6769495107520508E-2</v>
      </c>
      <c r="O8" s="27">
        <f t="shared" si="0"/>
        <v>0.24125151661604155</v>
      </c>
      <c r="P8" s="28">
        <f t="shared" si="1"/>
        <v>0.14225162453030862</v>
      </c>
      <c r="R8" s="32">
        <f t="shared" si="8"/>
        <v>10.10221094322443</v>
      </c>
      <c r="S8" s="32">
        <f t="shared" si="9"/>
        <v>52.110327589064973</v>
      </c>
      <c r="T8" s="32">
        <f t="shared" si="10"/>
        <v>30.726350898546663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2477.5670307177029</v>
      </c>
      <c r="F9" s="2">
        <v>11963.737720195219</v>
      </c>
      <c r="G9" s="5">
        <f t="shared" si="4"/>
        <v>14441.304750912921</v>
      </c>
      <c r="H9" s="2">
        <v>197</v>
      </c>
      <c r="I9" s="2">
        <v>194</v>
      </c>
      <c r="J9" s="5">
        <f t="shared" si="5"/>
        <v>391</v>
      </c>
      <c r="K9" s="2">
        <v>0</v>
      </c>
      <c r="L9" s="2">
        <v>0</v>
      </c>
      <c r="M9" s="5">
        <f t="shared" si="6"/>
        <v>0</v>
      </c>
      <c r="N9" s="27">
        <f t="shared" si="7"/>
        <v>5.8224455506620205E-2</v>
      </c>
      <c r="O9" s="27">
        <f t="shared" si="0"/>
        <v>0.28550347747697641</v>
      </c>
      <c r="P9" s="28">
        <f t="shared" si="1"/>
        <v>0.17099205208526239</v>
      </c>
      <c r="R9" s="32">
        <f t="shared" si="8"/>
        <v>12.576482389429964</v>
      </c>
      <c r="S9" s="32">
        <f t="shared" si="9"/>
        <v>61.668751135026902</v>
      </c>
      <c r="T9" s="32">
        <f t="shared" si="10"/>
        <v>36.934283250416676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2861.5428173287878</v>
      </c>
      <c r="F10" s="2">
        <v>13575.155766845082</v>
      </c>
      <c r="G10" s="5">
        <f t="shared" si="4"/>
        <v>16436.698584173871</v>
      </c>
      <c r="H10" s="2">
        <v>197</v>
      </c>
      <c r="I10" s="2">
        <v>196</v>
      </c>
      <c r="J10" s="5">
        <f t="shared" si="5"/>
        <v>393</v>
      </c>
      <c r="K10" s="2">
        <v>0</v>
      </c>
      <c r="L10" s="2">
        <v>0</v>
      </c>
      <c r="M10" s="5">
        <f t="shared" si="6"/>
        <v>0</v>
      </c>
      <c r="N10" s="27">
        <f t="shared" si="7"/>
        <v>6.7248139155122857E-2</v>
      </c>
      <c r="O10" s="27">
        <f t="shared" si="0"/>
        <v>0.32065277227052819</v>
      </c>
      <c r="P10" s="28">
        <f t="shared" si="1"/>
        <v>0.19362805796077032</v>
      </c>
      <c r="R10" s="32">
        <f t="shared" si="8"/>
        <v>14.525598057506537</v>
      </c>
      <c r="S10" s="32">
        <f t="shared" si="9"/>
        <v>69.260998810434089</v>
      </c>
      <c r="T10" s="32">
        <f t="shared" si="10"/>
        <v>41.823660519526392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5002.283934117766</v>
      </c>
      <c r="F11" s="2">
        <v>16489.901402977077</v>
      </c>
      <c r="G11" s="5">
        <f t="shared" si="4"/>
        <v>21492.185337094845</v>
      </c>
      <c r="H11" s="2">
        <v>197</v>
      </c>
      <c r="I11" s="2">
        <v>198</v>
      </c>
      <c r="J11" s="5">
        <f t="shared" si="5"/>
        <v>395</v>
      </c>
      <c r="K11" s="2">
        <v>0</v>
      </c>
      <c r="L11" s="2">
        <v>0</v>
      </c>
      <c r="M11" s="5">
        <f t="shared" si="6"/>
        <v>0</v>
      </c>
      <c r="N11" s="27">
        <f t="shared" si="7"/>
        <v>0.1175569640467608</v>
      </c>
      <c r="O11" s="27">
        <f t="shared" si="0"/>
        <v>0.38556634406512058</v>
      </c>
      <c r="P11" s="28">
        <f t="shared" si="1"/>
        <v>0.25190090643571078</v>
      </c>
      <c r="R11" s="32">
        <f t="shared" si="8"/>
        <v>25.392304234100333</v>
      </c>
      <c r="S11" s="32">
        <f t="shared" si="9"/>
        <v>83.282330318066045</v>
      </c>
      <c r="T11" s="32">
        <f t="shared" si="10"/>
        <v>54.410595790113533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5202.3738317259231</v>
      </c>
      <c r="F12" s="2">
        <v>16778.991780168311</v>
      </c>
      <c r="G12" s="5">
        <f t="shared" si="4"/>
        <v>21981.365611894234</v>
      </c>
      <c r="H12" s="2">
        <v>198</v>
      </c>
      <c r="I12" s="2">
        <v>199</v>
      </c>
      <c r="J12" s="5">
        <f t="shared" si="5"/>
        <v>397</v>
      </c>
      <c r="K12" s="2">
        <v>0</v>
      </c>
      <c r="L12" s="2">
        <v>0</v>
      </c>
      <c r="M12" s="5">
        <f t="shared" si="6"/>
        <v>0</v>
      </c>
      <c r="N12" s="27">
        <f t="shared" si="7"/>
        <v>0.12164173755438466</v>
      </c>
      <c r="O12" s="27">
        <f t="shared" si="0"/>
        <v>0.39035435930039808</v>
      </c>
      <c r="P12" s="28">
        <f t="shared" si="1"/>
        <v>0.25633647742203369</v>
      </c>
      <c r="R12" s="32">
        <f t="shared" si="8"/>
        <v>26.274615311747088</v>
      </c>
      <c r="S12" s="32">
        <f t="shared" si="9"/>
        <v>84.316541608885984</v>
      </c>
      <c r="T12" s="32">
        <f t="shared" si="10"/>
        <v>55.368679123159282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5321.6184828546329</v>
      </c>
      <c r="F13" s="2">
        <v>16998.295992792649</v>
      </c>
      <c r="G13" s="5">
        <f t="shared" si="4"/>
        <v>22319.914475647282</v>
      </c>
      <c r="H13" s="2">
        <v>209</v>
      </c>
      <c r="I13" s="2">
        <v>208</v>
      </c>
      <c r="J13" s="5">
        <f t="shared" si="5"/>
        <v>417</v>
      </c>
      <c r="K13" s="2">
        <v>0</v>
      </c>
      <c r="L13" s="2">
        <v>0</v>
      </c>
      <c r="M13" s="5">
        <f t="shared" si="6"/>
        <v>0</v>
      </c>
      <c r="N13" s="27">
        <f t="shared" si="7"/>
        <v>0.11788096940578223</v>
      </c>
      <c r="O13" s="27">
        <f t="shared" si="0"/>
        <v>0.37834526337234353</v>
      </c>
      <c r="P13" s="28">
        <f t="shared" si="1"/>
        <v>0.24780080908214852</v>
      </c>
      <c r="R13" s="32">
        <f t="shared" si="8"/>
        <v>25.462289391648962</v>
      </c>
      <c r="S13" s="32">
        <f t="shared" si="9"/>
        <v>81.722576888426204</v>
      </c>
      <c r="T13" s="32">
        <f t="shared" si="10"/>
        <v>53.524974761744083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5978.0963976024213</v>
      </c>
      <c r="F14" s="2">
        <v>18948.795943424881</v>
      </c>
      <c r="G14" s="5">
        <f t="shared" si="4"/>
        <v>24926.892341027302</v>
      </c>
      <c r="H14" s="2">
        <v>198</v>
      </c>
      <c r="I14" s="2">
        <v>198</v>
      </c>
      <c r="J14" s="5">
        <f t="shared" si="5"/>
        <v>396</v>
      </c>
      <c r="K14" s="2">
        <v>0</v>
      </c>
      <c r="L14" s="2">
        <v>0</v>
      </c>
      <c r="M14" s="5">
        <f t="shared" si="6"/>
        <v>0</v>
      </c>
      <c r="N14" s="27">
        <f t="shared" si="7"/>
        <v>0.13977965763193093</v>
      </c>
      <c r="O14" s="27">
        <f t="shared" si="0"/>
        <v>0.44306013709841191</v>
      </c>
      <c r="P14" s="28">
        <f t="shared" si="1"/>
        <v>0.29141989736517143</v>
      </c>
      <c r="R14" s="32">
        <f t="shared" si="8"/>
        <v>30.192406048497077</v>
      </c>
      <c r="S14" s="32">
        <f t="shared" si="9"/>
        <v>95.700989613256979</v>
      </c>
      <c r="T14" s="32">
        <f t="shared" si="10"/>
        <v>62.946697830877028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12674.941651931777</v>
      </c>
      <c r="F15" s="2">
        <v>31017.886218761931</v>
      </c>
      <c r="G15" s="5">
        <f t="shared" si="4"/>
        <v>43692.827870693705</v>
      </c>
      <c r="H15" s="2">
        <v>336</v>
      </c>
      <c r="I15" s="2">
        <v>334</v>
      </c>
      <c r="J15" s="5">
        <f t="shared" si="5"/>
        <v>670</v>
      </c>
      <c r="K15" s="2">
        <v>211</v>
      </c>
      <c r="L15" s="2">
        <v>210</v>
      </c>
      <c r="M15" s="5">
        <f t="shared" si="6"/>
        <v>421</v>
      </c>
      <c r="N15" s="27">
        <f t="shared" si="7"/>
        <v>0.10147746791080971</v>
      </c>
      <c r="O15" s="27">
        <f t="shared" si="0"/>
        <v>0.24969318504284141</v>
      </c>
      <c r="P15" s="28">
        <f t="shared" si="1"/>
        <v>0.17538304755263842</v>
      </c>
      <c r="R15" s="32">
        <f t="shared" si="8"/>
        <v>23.171739765871621</v>
      </c>
      <c r="S15" s="32">
        <f t="shared" si="9"/>
        <v>57.018173196253549</v>
      </c>
      <c r="T15" s="32">
        <f t="shared" si="10"/>
        <v>40.048421513009814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25329.19842503616</v>
      </c>
      <c r="F16" s="2">
        <v>54127.037587814724</v>
      </c>
      <c r="G16" s="5">
        <f t="shared" si="4"/>
        <v>79456.236012850888</v>
      </c>
      <c r="H16" s="2">
        <v>342</v>
      </c>
      <c r="I16" s="2">
        <v>350</v>
      </c>
      <c r="J16" s="5">
        <f t="shared" si="5"/>
        <v>692</v>
      </c>
      <c r="K16" s="2">
        <v>356</v>
      </c>
      <c r="L16" s="2">
        <v>363</v>
      </c>
      <c r="M16" s="5">
        <f t="shared" si="6"/>
        <v>719</v>
      </c>
      <c r="N16" s="27">
        <f t="shared" si="7"/>
        <v>0.1561988062718066</v>
      </c>
      <c r="O16" s="27">
        <f t="shared" si="0"/>
        <v>0.32680672841988312</v>
      </c>
      <c r="P16" s="28">
        <f t="shared" si="1"/>
        <v>0.24240425406014598</v>
      </c>
      <c r="R16" s="32">
        <f t="shared" si="8"/>
        <v>36.288249892601947</v>
      </c>
      <c r="S16" s="32">
        <f t="shared" si="9"/>
        <v>75.914498720637766</v>
      </c>
      <c r="T16" s="32">
        <f t="shared" si="10"/>
        <v>56.312002843976536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27260.308838414017</v>
      </c>
      <c r="F17" s="2">
        <v>56290.258040038556</v>
      </c>
      <c r="G17" s="5">
        <f t="shared" si="4"/>
        <v>83550.566878452577</v>
      </c>
      <c r="H17" s="2">
        <v>348</v>
      </c>
      <c r="I17" s="2">
        <v>349</v>
      </c>
      <c r="J17" s="5">
        <f t="shared" si="5"/>
        <v>697</v>
      </c>
      <c r="K17" s="2">
        <v>354</v>
      </c>
      <c r="L17" s="2">
        <v>358</v>
      </c>
      <c r="M17" s="5">
        <f t="shared" si="6"/>
        <v>712</v>
      </c>
      <c r="N17" s="27">
        <f t="shared" si="7"/>
        <v>0.16728220936680177</v>
      </c>
      <c r="O17" s="27">
        <f t="shared" si="0"/>
        <v>0.34288203571974168</v>
      </c>
      <c r="P17" s="28">
        <f t="shared" si="1"/>
        <v>0.25540634515679667</v>
      </c>
      <c r="R17" s="32">
        <f t="shared" si="8"/>
        <v>38.83234877266954</v>
      </c>
      <c r="S17" s="32">
        <f t="shared" si="9"/>
        <v>79.61846964644775</v>
      </c>
      <c r="T17" s="32">
        <f t="shared" si="10"/>
        <v>59.297776350924472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37408.166277867014</v>
      </c>
      <c r="F18" s="2">
        <v>62192.133578760957</v>
      </c>
      <c r="G18" s="5">
        <f t="shared" si="4"/>
        <v>99600.299856627971</v>
      </c>
      <c r="H18" s="2">
        <v>358</v>
      </c>
      <c r="I18" s="2">
        <v>352</v>
      </c>
      <c r="J18" s="5">
        <f t="shared" si="5"/>
        <v>710</v>
      </c>
      <c r="K18" s="2">
        <v>354</v>
      </c>
      <c r="L18" s="2">
        <v>364</v>
      </c>
      <c r="M18" s="5">
        <f t="shared" si="6"/>
        <v>718</v>
      </c>
      <c r="N18" s="27">
        <f t="shared" si="7"/>
        <v>0.22655139460917523</v>
      </c>
      <c r="O18" s="27">
        <f t="shared" si="0"/>
        <v>0.37396655269122187</v>
      </c>
      <c r="P18" s="28">
        <f t="shared" si="1"/>
        <v>0.30052229125418789</v>
      </c>
      <c r="R18" s="32">
        <f t="shared" si="8"/>
        <v>52.539559379026706</v>
      </c>
      <c r="S18" s="32">
        <f t="shared" si="9"/>
        <v>86.860521758046033</v>
      </c>
      <c r="T18" s="32">
        <f t="shared" si="10"/>
        <v>69.748109143296901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54241.684112965107</v>
      </c>
      <c r="F19" s="2">
        <v>66873.169641519547</v>
      </c>
      <c r="G19" s="5">
        <f t="shared" si="4"/>
        <v>121114.85375448465</v>
      </c>
      <c r="H19" s="2">
        <v>356</v>
      </c>
      <c r="I19" s="2">
        <v>348</v>
      </c>
      <c r="J19" s="5">
        <f t="shared" si="5"/>
        <v>704</v>
      </c>
      <c r="K19" s="2">
        <v>354</v>
      </c>
      <c r="L19" s="2">
        <v>355</v>
      </c>
      <c r="M19" s="5">
        <f t="shared" si="6"/>
        <v>709</v>
      </c>
      <c r="N19" s="27">
        <f t="shared" si="7"/>
        <v>0.32936026980086652</v>
      </c>
      <c r="O19" s="27">
        <f t="shared" si="0"/>
        <v>0.40974198349051238</v>
      </c>
      <c r="P19" s="28">
        <f t="shared" si="1"/>
        <v>0.36936972013835073</v>
      </c>
      <c r="R19" s="32">
        <f t="shared" si="8"/>
        <v>76.396738187274806</v>
      </c>
      <c r="S19" s="32">
        <f t="shared" si="9"/>
        <v>95.125419120226951</v>
      </c>
      <c r="T19" s="32">
        <f t="shared" si="10"/>
        <v>85.714687724334496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76685.486309763946</v>
      </c>
      <c r="F20" s="2">
        <v>92563.390506772746</v>
      </c>
      <c r="G20" s="5">
        <f t="shared" si="4"/>
        <v>169248.87681653671</v>
      </c>
      <c r="H20" s="2">
        <v>478</v>
      </c>
      <c r="I20" s="2">
        <v>466</v>
      </c>
      <c r="J20" s="5">
        <f t="shared" si="5"/>
        <v>944</v>
      </c>
      <c r="K20" s="2">
        <v>354</v>
      </c>
      <c r="L20" s="2">
        <v>358</v>
      </c>
      <c r="M20" s="5">
        <f t="shared" si="6"/>
        <v>712</v>
      </c>
      <c r="N20" s="27">
        <f t="shared" si="7"/>
        <v>0.40141062766836239</v>
      </c>
      <c r="O20" s="27">
        <f t="shared" si="0"/>
        <v>0.48861587049605548</v>
      </c>
      <c r="P20" s="28">
        <f t="shared" si="1"/>
        <v>0.44482989070788664</v>
      </c>
      <c r="R20" s="32">
        <f t="shared" si="8"/>
        <v>92.170055660773968</v>
      </c>
      <c r="S20" s="32">
        <f t="shared" si="9"/>
        <v>112.33421178006401</v>
      </c>
      <c r="T20" s="32">
        <f t="shared" si="10"/>
        <v>102.20342802930961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70671.669201621538</v>
      </c>
      <c r="F21" s="2">
        <v>93008.700186527494</v>
      </c>
      <c r="G21" s="5">
        <f t="shared" si="4"/>
        <v>163680.36938814903</v>
      </c>
      <c r="H21" s="2">
        <v>477</v>
      </c>
      <c r="I21" s="2">
        <v>468</v>
      </c>
      <c r="J21" s="5">
        <f t="shared" si="5"/>
        <v>945</v>
      </c>
      <c r="K21" s="2">
        <v>354</v>
      </c>
      <c r="L21" s="2">
        <v>357</v>
      </c>
      <c r="M21" s="5">
        <f t="shared" si="6"/>
        <v>711</v>
      </c>
      <c r="N21" s="27">
        <f t="shared" si="7"/>
        <v>0.37035000420084235</v>
      </c>
      <c r="O21" s="27">
        <f t="shared" si="0"/>
        <v>0.49049012881559029</v>
      </c>
      <c r="P21" s="28">
        <f t="shared" si="1"/>
        <v>0.43023059495160715</v>
      </c>
      <c r="R21" s="32">
        <f t="shared" si="8"/>
        <v>85.044126596415808</v>
      </c>
      <c r="S21" s="32">
        <f t="shared" si="9"/>
        <v>112.73781840791212</v>
      </c>
      <c r="T21" s="32">
        <f t="shared" si="10"/>
        <v>98.840802770621394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68913.269658439196</v>
      </c>
      <c r="F22" s="2">
        <v>88505.821581955373</v>
      </c>
      <c r="G22" s="5">
        <f t="shared" si="4"/>
        <v>157419.09124039457</v>
      </c>
      <c r="H22" s="2">
        <v>477</v>
      </c>
      <c r="I22" s="2">
        <v>469</v>
      </c>
      <c r="J22" s="5">
        <f t="shared" si="5"/>
        <v>946</v>
      </c>
      <c r="K22" s="2">
        <v>358</v>
      </c>
      <c r="L22" s="2">
        <v>356</v>
      </c>
      <c r="M22" s="5">
        <f t="shared" si="6"/>
        <v>714</v>
      </c>
      <c r="N22" s="27">
        <f t="shared" si="7"/>
        <v>0.35926757756620509</v>
      </c>
      <c r="O22" s="27">
        <f t="shared" si="0"/>
        <v>0.4668225535990726</v>
      </c>
      <c r="P22" s="28">
        <f t="shared" si="1"/>
        <v>0.41273148764681017</v>
      </c>
      <c r="R22" s="32">
        <f t="shared" si="8"/>
        <v>82.530861866394247</v>
      </c>
      <c r="S22" s="32">
        <f t="shared" si="9"/>
        <v>107.27978373570349</v>
      </c>
      <c r="T22" s="32">
        <f t="shared" si="10"/>
        <v>94.830777855659377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68916.638670797183</v>
      </c>
      <c r="F23" s="2">
        <v>71278.67772077999</v>
      </c>
      <c r="G23" s="5">
        <f t="shared" si="4"/>
        <v>140195.31639157719</v>
      </c>
      <c r="H23" s="2">
        <v>478</v>
      </c>
      <c r="I23" s="2">
        <v>483</v>
      </c>
      <c r="J23" s="5">
        <f t="shared" si="5"/>
        <v>961</v>
      </c>
      <c r="K23" s="2">
        <v>358</v>
      </c>
      <c r="L23" s="2">
        <v>357</v>
      </c>
      <c r="M23" s="5">
        <f t="shared" si="6"/>
        <v>715</v>
      </c>
      <c r="N23" s="27">
        <f t="shared" si="7"/>
        <v>0.35888101290825064</v>
      </c>
      <c r="O23" s="27">
        <f t="shared" si="0"/>
        <v>0.36958000311504474</v>
      </c>
      <c r="P23" s="28">
        <f t="shared" si="1"/>
        <v>0.36424207160265937</v>
      </c>
      <c r="R23" s="32">
        <f t="shared" si="8"/>
        <v>82.436170658848312</v>
      </c>
      <c r="S23" s="32">
        <f t="shared" si="9"/>
        <v>84.855568715214275</v>
      </c>
      <c r="T23" s="32">
        <f t="shared" si="10"/>
        <v>83.64875679688376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66241.552844780235</v>
      </c>
      <c r="F24" s="2">
        <v>66950.63377694576</v>
      </c>
      <c r="G24" s="5">
        <f t="shared" si="4"/>
        <v>133192.186621726</v>
      </c>
      <c r="H24" s="2">
        <v>473</v>
      </c>
      <c r="I24" s="2">
        <v>476</v>
      </c>
      <c r="J24" s="5">
        <f t="shared" si="5"/>
        <v>949</v>
      </c>
      <c r="K24" s="2">
        <v>364</v>
      </c>
      <c r="L24" s="2">
        <v>359</v>
      </c>
      <c r="M24" s="5">
        <f t="shared" si="6"/>
        <v>723</v>
      </c>
      <c r="N24" s="27">
        <f t="shared" si="7"/>
        <v>0.34421925194751735</v>
      </c>
      <c r="O24" s="27">
        <f t="shared" si="0"/>
        <v>0.34897749143564571</v>
      </c>
      <c r="P24" s="28">
        <f t="shared" si="1"/>
        <v>0.34659470663077169</v>
      </c>
      <c r="R24" s="32">
        <f t="shared" si="8"/>
        <v>79.141640196870057</v>
      </c>
      <c r="S24" s="32">
        <f t="shared" si="9"/>
        <v>80.180399732869176</v>
      </c>
      <c r="T24" s="32">
        <f t="shared" si="10"/>
        <v>79.660398697204542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63296.891800698329</v>
      </c>
      <c r="F25" s="2">
        <v>64949.229074410905</v>
      </c>
      <c r="G25" s="5">
        <f t="shared" si="4"/>
        <v>128246.12087510923</v>
      </c>
      <c r="H25" s="2">
        <v>474</v>
      </c>
      <c r="I25" s="2">
        <v>478</v>
      </c>
      <c r="J25" s="5">
        <f t="shared" si="5"/>
        <v>952</v>
      </c>
      <c r="K25" s="2">
        <v>368</v>
      </c>
      <c r="L25" s="2">
        <v>359</v>
      </c>
      <c r="M25" s="5">
        <f t="shared" si="6"/>
        <v>727</v>
      </c>
      <c r="N25" s="27">
        <f t="shared" si="7"/>
        <v>0.32686571408276011</v>
      </c>
      <c r="O25" s="27">
        <f t="shared" si="0"/>
        <v>0.33778463217396976</v>
      </c>
      <c r="P25" s="28">
        <f t="shared" si="1"/>
        <v>0.33230582096947936</v>
      </c>
      <c r="R25" s="32">
        <f t="shared" si="8"/>
        <v>75.174455820306804</v>
      </c>
      <c r="S25" s="32">
        <f t="shared" si="9"/>
        <v>77.597645250192244</v>
      </c>
      <c r="T25" s="32">
        <f t="shared" si="10"/>
        <v>76.382442450928664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61978.314299150312</v>
      </c>
      <c r="F26" s="2">
        <v>60613.8808394851</v>
      </c>
      <c r="G26" s="5">
        <f t="shared" si="4"/>
        <v>122592.1951386354</v>
      </c>
      <c r="H26" s="2">
        <v>473</v>
      </c>
      <c r="I26" s="2">
        <v>469</v>
      </c>
      <c r="J26" s="5">
        <f t="shared" si="5"/>
        <v>942</v>
      </c>
      <c r="K26" s="2">
        <v>361</v>
      </c>
      <c r="L26" s="2">
        <v>359</v>
      </c>
      <c r="M26" s="5">
        <f t="shared" si="6"/>
        <v>720</v>
      </c>
      <c r="N26" s="27">
        <f t="shared" si="7"/>
        <v>0.32331563673290165</v>
      </c>
      <c r="O26" s="27">
        <f t="shared" si="0"/>
        <v>0.31845725894988391</v>
      </c>
      <c r="P26" s="28">
        <f t="shared" si="1"/>
        <v>0.32089509553816281</v>
      </c>
      <c r="R26" s="32">
        <f t="shared" si="8"/>
        <v>74.314525538549532</v>
      </c>
      <c r="S26" s="32">
        <f t="shared" si="9"/>
        <v>73.205170095996493</v>
      </c>
      <c r="T26" s="32">
        <f t="shared" si="10"/>
        <v>73.761850263920223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57739.200327530438</v>
      </c>
      <c r="F27" s="2">
        <v>52476.247984456866</v>
      </c>
      <c r="G27" s="5">
        <f t="shared" si="4"/>
        <v>110215.4483119873</v>
      </c>
      <c r="H27" s="2">
        <v>474</v>
      </c>
      <c r="I27" s="2">
        <v>475</v>
      </c>
      <c r="J27" s="5">
        <f t="shared" si="5"/>
        <v>949</v>
      </c>
      <c r="K27" s="2">
        <v>365</v>
      </c>
      <c r="L27" s="2">
        <v>362</v>
      </c>
      <c r="M27" s="5">
        <f t="shared" si="6"/>
        <v>727</v>
      </c>
      <c r="N27" s="27">
        <f t="shared" si="7"/>
        <v>0.29931572350770558</v>
      </c>
      <c r="O27" s="27">
        <f t="shared" si="0"/>
        <v>0.27277959820589298</v>
      </c>
      <c r="P27" s="28">
        <f t="shared" si="1"/>
        <v>0.28606584383302353</v>
      </c>
      <c r="R27" s="32">
        <f t="shared" si="8"/>
        <v>68.819070712193607</v>
      </c>
      <c r="S27" s="32">
        <f t="shared" si="9"/>
        <v>62.69563677951836</v>
      </c>
      <c r="T27" s="32">
        <f t="shared" si="10"/>
        <v>65.761007346054484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17688.074343465334</v>
      </c>
      <c r="F28" s="2">
        <v>28005.0294441925</v>
      </c>
      <c r="G28" s="5">
        <f t="shared" si="4"/>
        <v>45693.103787657834</v>
      </c>
      <c r="H28" s="2">
        <v>346</v>
      </c>
      <c r="I28" s="2">
        <v>337</v>
      </c>
      <c r="J28" s="5">
        <f t="shared" si="5"/>
        <v>683</v>
      </c>
      <c r="K28" s="2">
        <v>0</v>
      </c>
      <c r="L28" s="2">
        <v>0</v>
      </c>
      <c r="M28" s="5">
        <f t="shared" si="6"/>
        <v>0</v>
      </c>
      <c r="N28" s="27">
        <f t="shared" si="7"/>
        <v>0.23667408402196177</v>
      </c>
      <c r="O28" s="27">
        <f t="shared" si="0"/>
        <v>0.38472674805188067</v>
      </c>
      <c r="P28" s="28">
        <f t="shared" si="1"/>
        <v>0.30972495924609456</v>
      </c>
      <c r="R28" s="32">
        <f t="shared" si="8"/>
        <v>51.12160214874374</v>
      </c>
      <c r="S28" s="32">
        <f t="shared" si="9"/>
        <v>83.10097757920623</v>
      </c>
      <c r="T28" s="32">
        <f t="shared" si="10"/>
        <v>66.900591197156416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15766.693887204965</v>
      </c>
      <c r="F29" s="2">
        <v>28352.50380300514</v>
      </c>
      <c r="G29" s="5">
        <f t="shared" si="4"/>
        <v>44119.197690210101</v>
      </c>
      <c r="H29" s="2">
        <v>370</v>
      </c>
      <c r="I29" s="2">
        <v>361</v>
      </c>
      <c r="J29" s="5">
        <f t="shared" si="5"/>
        <v>731</v>
      </c>
      <c r="K29" s="2">
        <v>0</v>
      </c>
      <c r="L29" s="2">
        <v>0</v>
      </c>
      <c r="M29" s="5">
        <f t="shared" si="6"/>
        <v>0</v>
      </c>
      <c r="N29" s="27">
        <f t="shared" si="7"/>
        <v>0.19728095454460667</v>
      </c>
      <c r="O29" s="27">
        <f t="shared" si="0"/>
        <v>0.36360551712071842</v>
      </c>
      <c r="P29" s="28">
        <f t="shared" si="1"/>
        <v>0.27941935001653051</v>
      </c>
      <c r="R29" s="32">
        <f t="shared" si="8"/>
        <v>42.612686181635041</v>
      </c>
      <c r="S29" s="32">
        <f t="shared" si="9"/>
        <v>78.538791698075187</v>
      </c>
      <c r="T29" s="32">
        <f t="shared" si="10"/>
        <v>60.354579603570592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15154.96326480931</v>
      </c>
      <c r="F30" s="2">
        <v>28411.5063067845</v>
      </c>
      <c r="G30" s="5">
        <f t="shared" si="4"/>
        <v>43566.469571593814</v>
      </c>
      <c r="H30" s="2">
        <v>338</v>
      </c>
      <c r="I30" s="2">
        <v>337</v>
      </c>
      <c r="J30" s="5">
        <f t="shared" si="5"/>
        <v>675</v>
      </c>
      <c r="K30" s="2">
        <v>0</v>
      </c>
      <c r="L30" s="2">
        <v>0</v>
      </c>
      <c r="M30" s="5">
        <f t="shared" si="6"/>
        <v>0</v>
      </c>
      <c r="N30" s="27">
        <f t="shared" si="7"/>
        <v>0.20757948806718868</v>
      </c>
      <c r="O30" s="27">
        <f t="shared" si="0"/>
        <v>0.39031083507507008</v>
      </c>
      <c r="P30" s="28">
        <f t="shared" si="1"/>
        <v>0.2988098050177902</v>
      </c>
      <c r="R30" s="32">
        <f t="shared" si="8"/>
        <v>44.837169422512751</v>
      </c>
      <c r="S30" s="32">
        <f t="shared" si="9"/>
        <v>84.307140376215131</v>
      </c>
      <c r="T30" s="32">
        <f t="shared" si="10"/>
        <v>64.542917883842691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13873.315455794755</v>
      </c>
      <c r="F31" s="2">
        <v>27786.286567424526</v>
      </c>
      <c r="G31" s="5">
        <f t="shared" si="4"/>
        <v>41659.602023219282</v>
      </c>
      <c r="H31" s="2">
        <v>342</v>
      </c>
      <c r="I31" s="2">
        <v>337</v>
      </c>
      <c r="J31" s="5">
        <f t="shared" si="5"/>
        <v>679</v>
      </c>
      <c r="K31" s="2">
        <v>0</v>
      </c>
      <c r="L31" s="2">
        <v>0</v>
      </c>
      <c r="M31" s="5">
        <f t="shared" si="6"/>
        <v>0</v>
      </c>
      <c r="N31" s="27">
        <f t="shared" si="7"/>
        <v>0.18780208273493007</v>
      </c>
      <c r="O31" s="27">
        <f t="shared" si="0"/>
        <v>0.38172170798198324</v>
      </c>
      <c r="P31" s="28">
        <f t="shared" si="1"/>
        <v>0.28404790557477827</v>
      </c>
      <c r="R31" s="32">
        <f t="shared" si="8"/>
        <v>40.5652498707449</v>
      </c>
      <c r="S31" s="32">
        <f t="shared" si="9"/>
        <v>82.451888924108388</v>
      </c>
      <c r="T31" s="32">
        <f t="shared" si="10"/>
        <v>61.35434760415211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12896.417099102897</v>
      </c>
      <c r="F32" s="2">
        <v>27458.576318426392</v>
      </c>
      <c r="G32" s="5">
        <f t="shared" si="4"/>
        <v>40354.993417529287</v>
      </c>
      <c r="H32" s="2">
        <v>347</v>
      </c>
      <c r="I32" s="2">
        <v>335</v>
      </c>
      <c r="J32" s="5">
        <f t="shared" si="5"/>
        <v>682</v>
      </c>
      <c r="K32" s="2">
        <v>0</v>
      </c>
      <c r="L32" s="2">
        <v>0</v>
      </c>
      <c r="M32" s="5">
        <f t="shared" si="6"/>
        <v>0</v>
      </c>
      <c r="N32" s="27">
        <f t="shared" si="7"/>
        <v>0.17206234789068867</v>
      </c>
      <c r="O32" s="27">
        <f t="shared" si="0"/>
        <v>0.37947175674995015</v>
      </c>
      <c r="P32" s="28">
        <f t="shared" si="1"/>
        <v>0.2739423361133464</v>
      </c>
      <c r="R32" s="32">
        <f t="shared" si="8"/>
        <v>37.165467144388749</v>
      </c>
      <c r="S32" s="32">
        <f t="shared" si="9"/>
        <v>81.965899457989238</v>
      </c>
      <c r="T32" s="32">
        <f t="shared" si="10"/>
        <v>59.171544600482825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9761.1007972645566</v>
      </c>
      <c r="F33" s="2">
        <v>22842.368968784129</v>
      </c>
      <c r="G33" s="5">
        <f t="shared" si="4"/>
        <v>32603.469766048685</v>
      </c>
      <c r="H33" s="2">
        <v>342</v>
      </c>
      <c r="I33" s="2">
        <v>331</v>
      </c>
      <c r="J33" s="5">
        <f t="shared" si="5"/>
        <v>673</v>
      </c>
      <c r="K33" s="2">
        <v>0</v>
      </c>
      <c r="L33" s="2">
        <v>0</v>
      </c>
      <c r="M33" s="5">
        <f t="shared" si="6"/>
        <v>0</v>
      </c>
      <c r="N33" s="27">
        <f t="shared" si="7"/>
        <v>0.13213532593221461</v>
      </c>
      <c r="O33" s="27">
        <f t="shared" si="0"/>
        <v>0.31949156552512209</v>
      </c>
      <c r="P33" s="28">
        <f t="shared" si="1"/>
        <v>0.22428230261163865</v>
      </c>
      <c r="R33" s="32">
        <f t="shared" si="8"/>
        <v>28.541230401358352</v>
      </c>
      <c r="S33" s="32">
        <f t="shared" si="9"/>
        <v>69.010178153426367</v>
      </c>
      <c r="T33" s="32">
        <f t="shared" si="10"/>
        <v>48.444977364113946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4436.7207148448606</v>
      </c>
      <c r="F34" s="2">
        <v>7745.7335331625036</v>
      </c>
      <c r="G34" s="5">
        <f t="shared" si="4"/>
        <v>12182.454248007365</v>
      </c>
      <c r="H34" s="2">
        <v>343</v>
      </c>
      <c r="I34" s="2">
        <v>334</v>
      </c>
      <c r="J34" s="5">
        <f t="shared" si="5"/>
        <v>677</v>
      </c>
      <c r="K34" s="2">
        <v>0</v>
      </c>
      <c r="L34" s="2">
        <v>0</v>
      </c>
      <c r="M34" s="5">
        <f t="shared" si="6"/>
        <v>0</v>
      </c>
      <c r="N34" s="27">
        <f t="shared" si="7"/>
        <v>5.9884471369788098E-2</v>
      </c>
      <c r="O34" s="27">
        <f t="shared" si="0"/>
        <v>0.1073649025998351</v>
      </c>
      <c r="P34" s="28">
        <f t="shared" si="1"/>
        <v>8.3309085890963433E-2</v>
      </c>
      <c r="R34" s="32">
        <f t="shared" si="8"/>
        <v>12.935045815874229</v>
      </c>
      <c r="S34" s="32">
        <f t="shared" si="9"/>
        <v>23.190818961564382</v>
      </c>
      <c r="T34" s="32">
        <f t="shared" si="10"/>
        <v>17.994762552448101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2498.1697451479863</v>
      </c>
      <c r="F35" s="2">
        <v>3844.9794456972172</v>
      </c>
      <c r="G35" s="5">
        <f t="shared" si="4"/>
        <v>6343.1491908452035</v>
      </c>
      <c r="H35" s="2">
        <v>338</v>
      </c>
      <c r="I35" s="2">
        <v>339</v>
      </c>
      <c r="J35" s="5">
        <f t="shared" si="5"/>
        <v>677</v>
      </c>
      <c r="K35" s="2">
        <v>0</v>
      </c>
      <c r="L35" s="2">
        <v>0</v>
      </c>
      <c r="M35" s="5">
        <f t="shared" si="6"/>
        <v>0</v>
      </c>
      <c r="N35" s="27">
        <f t="shared" si="7"/>
        <v>3.4217753467400643E-2</v>
      </c>
      <c r="O35" s="27">
        <f t="shared" si="0"/>
        <v>5.2509825271730814E-2</v>
      </c>
      <c r="P35" s="28">
        <f t="shared" si="1"/>
        <v>4.3377299023778675E-2</v>
      </c>
      <c r="R35" s="32">
        <f t="shared" si="8"/>
        <v>7.3910347489585391</v>
      </c>
      <c r="S35" s="32">
        <f t="shared" si="9"/>
        <v>11.342122258693855</v>
      </c>
      <c r="T35" s="32">
        <f t="shared" si="10"/>
        <v>9.3694965891361939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595.52277353530906</v>
      </c>
      <c r="F36" s="2">
        <v>1022.9999999984645</v>
      </c>
      <c r="G36" s="7">
        <f t="shared" si="4"/>
        <v>1618.5227735337735</v>
      </c>
      <c r="H36" s="3">
        <v>337</v>
      </c>
      <c r="I36" s="3">
        <v>337</v>
      </c>
      <c r="J36" s="7">
        <f t="shared" si="5"/>
        <v>674</v>
      </c>
      <c r="K36" s="3">
        <v>0</v>
      </c>
      <c r="L36" s="3">
        <v>0</v>
      </c>
      <c r="M36" s="7">
        <f t="shared" si="6"/>
        <v>0</v>
      </c>
      <c r="N36" s="27">
        <f t="shared" si="7"/>
        <v>8.1811569064637463E-3</v>
      </c>
      <c r="O36" s="27">
        <f t="shared" si="0"/>
        <v>1.4053742169448078E-2</v>
      </c>
      <c r="P36" s="28">
        <f t="shared" si="1"/>
        <v>1.1117449537955912E-2</v>
      </c>
      <c r="R36" s="32">
        <f t="shared" si="8"/>
        <v>1.7671298917961693</v>
      </c>
      <c r="S36" s="32">
        <f t="shared" si="9"/>
        <v>3.0356083086007848</v>
      </c>
      <c r="T36" s="32">
        <f t="shared" si="10"/>
        <v>2.4013691001984769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23365.791612519686</v>
      </c>
      <c r="F37" s="9">
        <v>21817.656133746994</v>
      </c>
      <c r="G37" s="10">
        <f t="shared" si="4"/>
        <v>45183.447746266684</v>
      </c>
      <c r="H37" s="9">
        <v>136</v>
      </c>
      <c r="I37" s="9">
        <v>124</v>
      </c>
      <c r="J37" s="10">
        <f t="shared" si="5"/>
        <v>260</v>
      </c>
      <c r="K37" s="9">
        <v>207</v>
      </c>
      <c r="L37" s="9">
        <v>227</v>
      </c>
      <c r="M37" s="10">
        <f t="shared" si="6"/>
        <v>434</v>
      </c>
      <c r="N37" s="25">
        <f t="shared" si="7"/>
        <v>0.2894958818084013</v>
      </c>
      <c r="O37" s="25">
        <f t="shared" si="0"/>
        <v>0.26261020863922718</v>
      </c>
      <c r="P37" s="26">
        <f t="shared" si="1"/>
        <v>0.27585869728843093</v>
      </c>
      <c r="R37" s="32">
        <f t="shared" si="8"/>
        <v>68.121841435917446</v>
      </c>
      <c r="S37" s="32">
        <f t="shared" si="9"/>
        <v>62.158564483609666</v>
      </c>
      <c r="T37" s="32">
        <f t="shared" si="10"/>
        <v>65.105832487415967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22217.682050527888</v>
      </c>
      <c r="F38" s="2">
        <v>21673.479182184681</v>
      </c>
      <c r="G38" s="5">
        <f t="shared" si="4"/>
        <v>43891.161232712569</v>
      </c>
      <c r="H38" s="2">
        <v>123</v>
      </c>
      <c r="I38" s="2">
        <v>124</v>
      </c>
      <c r="J38" s="5">
        <f t="shared" si="5"/>
        <v>247</v>
      </c>
      <c r="K38" s="2">
        <v>209</v>
      </c>
      <c r="L38" s="2">
        <v>222</v>
      </c>
      <c r="M38" s="5">
        <f t="shared" si="6"/>
        <v>431</v>
      </c>
      <c r="N38" s="27">
        <f t="shared" si="7"/>
        <v>0.28338880166489655</v>
      </c>
      <c r="O38" s="27">
        <f t="shared" si="0"/>
        <v>0.26482745823783821</v>
      </c>
      <c r="P38" s="28">
        <f t="shared" si="1"/>
        <v>0.27390889436290922</v>
      </c>
      <c r="R38" s="32">
        <f t="shared" si="8"/>
        <v>66.920729067855092</v>
      </c>
      <c r="S38" s="32">
        <f t="shared" si="9"/>
        <v>62.640113243308328</v>
      </c>
      <c r="T38" s="32">
        <f t="shared" si="10"/>
        <v>64.736226006950687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21642.488321924629</v>
      </c>
      <c r="F39" s="2">
        <v>21382.309247939964</v>
      </c>
      <c r="G39" s="5">
        <f t="shared" si="4"/>
        <v>43024.79756986459</v>
      </c>
      <c r="H39" s="2">
        <v>123</v>
      </c>
      <c r="I39" s="2">
        <v>124</v>
      </c>
      <c r="J39" s="5">
        <f t="shared" si="5"/>
        <v>247</v>
      </c>
      <c r="K39" s="2">
        <v>211</v>
      </c>
      <c r="L39" s="2">
        <v>208</v>
      </c>
      <c r="M39" s="5">
        <f t="shared" si="6"/>
        <v>419</v>
      </c>
      <c r="N39" s="27">
        <f t="shared" si="7"/>
        <v>0.27431667412701061</v>
      </c>
      <c r="O39" s="27">
        <f t="shared" si="0"/>
        <v>0.27284490159172065</v>
      </c>
      <c r="P39" s="28">
        <f t="shared" si="1"/>
        <v>0.27358325853256049</v>
      </c>
      <c r="R39" s="32">
        <f t="shared" si="8"/>
        <v>64.797869227319254</v>
      </c>
      <c r="S39" s="32">
        <f t="shared" si="9"/>
        <v>64.404545927530009</v>
      </c>
      <c r="T39" s="32">
        <f t="shared" si="10"/>
        <v>64.60179815294984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21265.869684870908</v>
      </c>
      <c r="F40" s="2">
        <v>21181.350332096601</v>
      </c>
      <c r="G40" s="5">
        <f t="shared" si="4"/>
        <v>42447.220016967505</v>
      </c>
      <c r="H40" s="2">
        <v>123</v>
      </c>
      <c r="I40" s="2">
        <v>125</v>
      </c>
      <c r="J40" s="5">
        <f t="shared" si="5"/>
        <v>248</v>
      </c>
      <c r="K40" s="2">
        <v>234</v>
      </c>
      <c r="L40" s="2">
        <v>210</v>
      </c>
      <c r="M40" s="5">
        <f t="shared" si="6"/>
        <v>444</v>
      </c>
      <c r="N40" s="27">
        <f t="shared" si="7"/>
        <v>0.25136961802447882</v>
      </c>
      <c r="O40" s="27">
        <f t="shared" si="0"/>
        <v>0.26784712104320435</v>
      </c>
      <c r="P40" s="28">
        <f t="shared" si="1"/>
        <v>0.25933052307531468</v>
      </c>
      <c r="R40" s="32">
        <f t="shared" si="8"/>
        <v>59.568262422607582</v>
      </c>
      <c r="S40" s="32">
        <f t="shared" si="9"/>
        <v>63.227911439094335</v>
      </c>
      <c r="T40" s="32">
        <f t="shared" si="10"/>
        <v>61.339913319317205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20939.106526519889</v>
      </c>
      <c r="F41" s="2">
        <v>20763.553194232598</v>
      </c>
      <c r="G41" s="5">
        <f t="shared" si="4"/>
        <v>41702.65972075249</v>
      </c>
      <c r="H41" s="2">
        <v>123</v>
      </c>
      <c r="I41" s="2">
        <v>123</v>
      </c>
      <c r="J41" s="5">
        <f t="shared" si="5"/>
        <v>246</v>
      </c>
      <c r="K41" s="2">
        <v>205</v>
      </c>
      <c r="L41" s="2">
        <v>210</v>
      </c>
      <c r="M41" s="5">
        <f t="shared" si="6"/>
        <v>415</v>
      </c>
      <c r="N41" s="27">
        <f t="shared" si="7"/>
        <v>0.27050313309373564</v>
      </c>
      <c r="O41" s="27">
        <f t="shared" si="0"/>
        <v>0.26400611832764465</v>
      </c>
      <c r="P41" s="28">
        <f t="shared" si="1"/>
        <v>0.26722881350766703</v>
      </c>
      <c r="R41" s="32">
        <f t="shared" si="8"/>
        <v>63.838739410121612</v>
      </c>
      <c r="S41" s="32">
        <f t="shared" si="9"/>
        <v>62.353012595293087</v>
      </c>
      <c r="T41" s="32">
        <f t="shared" si="10"/>
        <v>63.0902567636195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17281.799472544142</v>
      </c>
      <c r="F42" s="2">
        <v>13961.975733471429</v>
      </c>
      <c r="G42" s="5">
        <f t="shared" si="4"/>
        <v>31243.775206015569</v>
      </c>
      <c r="H42" s="2">
        <v>0</v>
      </c>
      <c r="I42" s="2">
        <v>0</v>
      </c>
      <c r="J42" s="5">
        <f t="shared" si="5"/>
        <v>0</v>
      </c>
      <c r="K42" s="2">
        <v>205</v>
      </c>
      <c r="L42" s="2">
        <v>210</v>
      </c>
      <c r="M42" s="5">
        <f t="shared" si="6"/>
        <v>415</v>
      </c>
      <c r="N42" s="27">
        <f t="shared" si="7"/>
        <v>0.33992524532934976</v>
      </c>
      <c r="O42" s="27">
        <f t="shared" si="0"/>
        <v>0.26808709165651745</v>
      </c>
      <c r="P42" s="28">
        <f t="shared" si="1"/>
        <v>0.30357340853104908</v>
      </c>
      <c r="R42" s="32">
        <f t="shared" si="8"/>
        <v>84.301460841678747</v>
      </c>
      <c r="S42" s="32">
        <f t="shared" si="9"/>
        <v>66.485598730816321</v>
      </c>
      <c r="T42" s="32">
        <f t="shared" si="10"/>
        <v>75.286205315700172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15634.63932232325</v>
      </c>
      <c r="F43" s="2">
        <v>13077.791234632785</v>
      </c>
      <c r="G43" s="5">
        <f t="shared" si="4"/>
        <v>28712.430556956035</v>
      </c>
      <c r="H43" s="2">
        <v>0</v>
      </c>
      <c r="I43" s="2">
        <v>0</v>
      </c>
      <c r="J43" s="5">
        <f t="shared" si="5"/>
        <v>0</v>
      </c>
      <c r="K43" s="2">
        <v>205</v>
      </c>
      <c r="L43" s="2">
        <v>210</v>
      </c>
      <c r="M43" s="5">
        <f t="shared" si="6"/>
        <v>415</v>
      </c>
      <c r="N43" s="27">
        <f t="shared" si="7"/>
        <v>0.3075263438694581</v>
      </c>
      <c r="O43" s="27">
        <f t="shared" si="0"/>
        <v>0.25110966272336377</v>
      </c>
      <c r="P43" s="28">
        <f t="shared" si="1"/>
        <v>0.27897814377143448</v>
      </c>
      <c r="R43" s="32">
        <f t="shared" si="8"/>
        <v>76.266533279625605</v>
      </c>
      <c r="S43" s="32">
        <f t="shared" si="9"/>
        <v>62.275196355394215</v>
      </c>
      <c r="T43" s="32">
        <f t="shared" si="10"/>
        <v>69.18657965531574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15065.859070690431</v>
      </c>
      <c r="F44" s="2">
        <v>12911.08157734417</v>
      </c>
      <c r="G44" s="5">
        <f t="shared" si="4"/>
        <v>27976.940648034601</v>
      </c>
      <c r="H44" s="2">
        <v>0</v>
      </c>
      <c r="I44" s="2">
        <v>0</v>
      </c>
      <c r="J44" s="5">
        <f t="shared" si="5"/>
        <v>0</v>
      </c>
      <c r="K44" s="2">
        <v>205</v>
      </c>
      <c r="L44" s="2">
        <v>216</v>
      </c>
      <c r="M44" s="5">
        <f t="shared" si="6"/>
        <v>421</v>
      </c>
      <c r="N44" s="27">
        <f t="shared" si="7"/>
        <v>0.29633869139831687</v>
      </c>
      <c r="O44" s="27">
        <f t="shared" si="0"/>
        <v>0.24102228153644284</v>
      </c>
      <c r="P44" s="28">
        <f t="shared" si="1"/>
        <v>0.26795782553094211</v>
      </c>
      <c r="R44" s="32">
        <f t="shared" si="8"/>
        <v>73.491995466782583</v>
      </c>
      <c r="S44" s="32">
        <f t="shared" si="9"/>
        <v>59.773525821037822</v>
      </c>
      <c r="T44" s="32">
        <f t="shared" si="10"/>
        <v>66.453540731673641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14557.045863658366</v>
      </c>
      <c r="F45" s="2">
        <v>12623.579173309878</v>
      </c>
      <c r="G45" s="5">
        <f t="shared" si="4"/>
        <v>27180.625036968246</v>
      </c>
      <c r="H45" s="2">
        <v>0</v>
      </c>
      <c r="I45" s="2">
        <v>0</v>
      </c>
      <c r="J45" s="5">
        <f t="shared" si="5"/>
        <v>0</v>
      </c>
      <c r="K45" s="2">
        <v>205</v>
      </c>
      <c r="L45" s="2">
        <v>211</v>
      </c>
      <c r="M45" s="5">
        <f t="shared" si="6"/>
        <v>416</v>
      </c>
      <c r="N45" s="27">
        <f t="shared" si="7"/>
        <v>0.28633056380130539</v>
      </c>
      <c r="O45" s="27">
        <f t="shared" si="0"/>
        <v>0.24123947357647679</v>
      </c>
      <c r="P45" s="28">
        <f t="shared" si="1"/>
        <v>0.26345984255746208</v>
      </c>
      <c r="R45" s="32">
        <f t="shared" si="8"/>
        <v>71.009979822723736</v>
      </c>
      <c r="S45" s="32">
        <f t="shared" si="9"/>
        <v>59.827389446966244</v>
      </c>
      <c r="T45" s="32">
        <f t="shared" si="10"/>
        <v>65.338040954250587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14411.521198442071</v>
      </c>
      <c r="F46" s="2">
        <v>12576.505605509701</v>
      </c>
      <c r="G46" s="5">
        <f t="shared" si="4"/>
        <v>26988.026803951772</v>
      </c>
      <c r="H46" s="2">
        <v>0</v>
      </c>
      <c r="I46" s="2">
        <v>0</v>
      </c>
      <c r="J46" s="5">
        <f t="shared" si="5"/>
        <v>0</v>
      </c>
      <c r="K46" s="2">
        <v>207</v>
      </c>
      <c r="L46" s="2">
        <v>209</v>
      </c>
      <c r="M46" s="5">
        <f t="shared" si="6"/>
        <v>416</v>
      </c>
      <c r="N46" s="27">
        <f t="shared" si="7"/>
        <v>0.28072933610803474</v>
      </c>
      <c r="O46" s="27">
        <f t="shared" si="0"/>
        <v>0.24263979019736265</v>
      </c>
      <c r="P46" s="28">
        <f t="shared" si="1"/>
        <v>0.26159300174425959</v>
      </c>
      <c r="R46" s="32">
        <f t="shared" si="8"/>
        <v>69.620875354792616</v>
      </c>
      <c r="S46" s="32">
        <f t="shared" si="9"/>
        <v>60.17466796894594</v>
      </c>
      <c r="T46" s="32">
        <f t="shared" si="10"/>
        <v>64.87506443257638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14234.403944672564</v>
      </c>
      <c r="F47" s="2">
        <v>12522.235942627596</v>
      </c>
      <c r="G47" s="5">
        <f t="shared" si="4"/>
        <v>26756.63988730016</v>
      </c>
      <c r="H47" s="2">
        <v>0</v>
      </c>
      <c r="I47" s="2">
        <v>0</v>
      </c>
      <c r="J47" s="5">
        <f t="shared" si="5"/>
        <v>0</v>
      </c>
      <c r="K47" s="2">
        <v>207</v>
      </c>
      <c r="L47" s="2">
        <v>209</v>
      </c>
      <c r="M47" s="5">
        <f t="shared" si="6"/>
        <v>416</v>
      </c>
      <c r="N47" s="27">
        <f t="shared" si="7"/>
        <v>0.27727917922457074</v>
      </c>
      <c r="O47" s="27">
        <f t="shared" si="0"/>
        <v>0.24159276012169309</v>
      </c>
      <c r="P47" s="28">
        <f t="shared" si="1"/>
        <v>0.25935018501182694</v>
      </c>
      <c r="R47" s="32">
        <f t="shared" ref="R47" si="11">+E47/(H47+K47)</f>
        <v>68.765236447693539</v>
      </c>
      <c r="S47" s="32">
        <f t="shared" ref="S47" si="12">+F47/(I47+L47)</f>
        <v>59.915004510179884</v>
      </c>
      <c r="T47" s="32">
        <f t="shared" ref="T47" si="13">+G47/(J47+M47)</f>
        <v>64.318845882933076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13274.798029202702</v>
      </c>
      <c r="F48" s="2">
        <v>10344.893137520648</v>
      </c>
      <c r="G48" s="5">
        <f t="shared" si="4"/>
        <v>23619.691166723351</v>
      </c>
      <c r="H48" s="2">
        <v>0</v>
      </c>
      <c r="I48" s="2">
        <v>0</v>
      </c>
      <c r="J48" s="5">
        <f t="shared" si="5"/>
        <v>0</v>
      </c>
      <c r="K48" s="2">
        <v>207</v>
      </c>
      <c r="L48" s="2">
        <v>210</v>
      </c>
      <c r="M48" s="5">
        <f t="shared" si="6"/>
        <v>417</v>
      </c>
      <c r="N48" s="27">
        <f t="shared" si="7"/>
        <v>0.25858652854142711</v>
      </c>
      <c r="O48" s="27">
        <f t="shared" si="0"/>
        <v>0.19863466085869141</v>
      </c>
      <c r="P48" s="28">
        <f t="shared" si="1"/>
        <v>0.22839494049976164</v>
      </c>
      <c r="R48" s="32">
        <f t="shared" si="8"/>
        <v>64.129459078273925</v>
      </c>
      <c r="S48" s="32">
        <f t="shared" si="9"/>
        <v>49.26139589295547</v>
      </c>
      <c r="T48" s="32">
        <f t="shared" si="10"/>
        <v>56.641945243940889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12428.120294042443</v>
      </c>
      <c r="F49" s="2">
        <v>10034.61432953831</v>
      </c>
      <c r="G49" s="5">
        <f t="shared" si="4"/>
        <v>22462.734623580753</v>
      </c>
      <c r="H49" s="2">
        <v>0</v>
      </c>
      <c r="I49" s="2">
        <v>0</v>
      </c>
      <c r="J49" s="5">
        <f t="shared" si="5"/>
        <v>0</v>
      </c>
      <c r="K49" s="2">
        <v>207</v>
      </c>
      <c r="L49" s="2">
        <v>208</v>
      </c>
      <c r="M49" s="5">
        <f t="shared" si="6"/>
        <v>415</v>
      </c>
      <c r="N49" s="27">
        <f t="shared" si="7"/>
        <v>0.24209366320014108</v>
      </c>
      <c r="O49" s="27">
        <f t="shared" si="0"/>
        <v>0.19452958920475941</v>
      </c>
      <c r="P49" s="28">
        <f t="shared" si="1"/>
        <v>0.21825432008920281</v>
      </c>
      <c r="R49" s="32">
        <f t="shared" si="8"/>
        <v>60.039228473634992</v>
      </c>
      <c r="S49" s="32">
        <f t="shared" si="9"/>
        <v>48.243338122780337</v>
      </c>
      <c r="T49" s="32">
        <f t="shared" si="10"/>
        <v>54.127071382122296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12459.504125698761</v>
      </c>
      <c r="F50" s="2">
        <v>9762.0694325787354</v>
      </c>
      <c r="G50" s="5">
        <f t="shared" si="4"/>
        <v>22221.573558277494</v>
      </c>
      <c r="H50" s="2">
        <v>0</v>
      </c>
      <c r="I50" s="2">
        <v>0</v>
      </c>
      <c r="J50" s="5">
        <f t="shared" si="5"/>
        <v>0</v>
      </c>
      <c r="K50" s="2">
        <v>207</v>
      </c>
      <c r="L50" s="2">
        <v>208</v>
      </c>
      <c r="M50" s="5">
        <f t="shared" si="6"/>
        <v>415</v>
      </c>
      <c r="N50" s="27">
        <f t="shared" si="7"/>
        <v>0.24270500478609086</v>
      </c>
      <c r="O50" s="27">
        <f t="shared" si="0"/>
        <v>0.18924607305712499</v>
      </c>
      <c r="P50" s="28">
        <f t="shared" si="1"/>
        <v>0.21591113057012723</v>
      </c>
      <c r="R50" s="32">
        <f t="shared" si="8"/>
        <v>60.190841186950536</v>
      </c>
      <c r="S50" s="32">
        <f t="shared" si="9"/>
        <v>46.933026118167</v>
      </c>
      <c r="T50" s="32">
        <f t="shared" si="10"/>
        <v>53.545960381391552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11739.785728029936</v>
      </c>
      <c r="F51" s="2">
        <v>9421.8949052593944</v>
      </c>
      <c r="G51" s="5">
        <f t="shared" si="4"/>
        <v>21161.680633289332</v>
      </c>
      <c r="H51" s="2">
        <v>0</v>
      </c>
      <c r="I51" s="2">
        <v>0</v>
      </c>
      <c r="J51" s="5">
        <f t="shared" si="5"/>
        <v>0</v>
      </c>
      <c r="K51" s="2">
        <v>213</v>
      </c>
      <c r="L51" s="2">
        <v>208</v>
      </c>
      <c r="M51" s="5">
        <f t="shared" si="6"/>
        <v>421</v>
      </c>
      <c r="N51" s="27">
        <f t="shared" si="7"/>
        <v>0.2222434069368078</v>
      </c>
      <c r="O51" s="27">
        <f t="shared" si="0"/>
        <v>0.18265149862863281</v>
      </c>
      <c r="P51" s="28">
        <f t="shared" si="1"/>
        <v>0.20268255912659311</v>
      </c>
      <c r="R51" s="32">
        <f t="shared" si="8"/>
        <v>55.116364920328337</v>
      </c>
      <c r="S51" s="32">
        <f t="shared" si="9"/>
        <v>45.297571659900932</v>
      </c>
      <c r="T51" s="32">
        <f t="shared" si="10"/>
        <v>50.26527466339509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11713.701244095806</v>
      </c>
      <c r="F52" s="2">
        <v>9395.2860965998207</v>
      </c>
      <c r="G52" s="5">
        <f t="shared" si="4"/>
        <v>21108.987340695625</v>
      </c>
      <c r="H52" s="2">
        <v>0</v>
      </c>
      <c r="I52" s="2">
        <v>0</v>
      </c>
      <c r="J52" s="5">
        <f t="shared" si="5"/>
        <v>0</v>
      </c>
      <c r="K52" s="2">
        <v>207</v>
      </c>
      <c r="L52" s="2">
        <v>208</v>
      </c>
      <c r="M52" s="5">
        <f t="shared" si="6"/>
        <v>415</v>
      </c>
      <c r="N52" s="27">
        <f t="shared" si="7"/>
        <v>0.22817713191709144</v>
      </c>
      <c r="O52" s="27">
        <f t="shared" si="0"/>
        <v>0.18213566409351389</v>
      </c>
      <c r="P52" s="28">
        <f t="shared" si="1"/>
        <v>0.20510092635732244</v>
      </c>
      <c r="R52" s="32">
        <f t="shared" si="8"/>
        <v>56.587928715438679</v>
      </c>
      <c r="S52" s="32">
        <f t="shared" si="9"/>
        <v>45.169644695191444</v>
      </c>
      <c r="T52" s="32">
        <f t="shared" si="10"/>
        <v>50.865029736615966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11550.212566643033</v>
      </c>
      <c r="F53" s="2">
        <v>9307.5663490516035</v>
      </c>
      <c r="G53" s="5">
        <f t="shared" si="4"/>
        <v>20857.778915694638</v>
      </c>
      <c r="H53" s="2">
        <v>0</v>
      </c>
      <c r="I53" s="2">
        <v>0</v>
      </c>
      <c r="J53" s="5">
        <f t="shared" si="5"/>
        <v>0</v>
      </c>
      <c r="K53" s="2">
        <v>209</v>
      </c>
      <c r="L53" s="2">
        <v>209</v>
      </c>
      <c r="M53" s="5">
        <f t="shared" si="6"/>
        <v>418</v>
      </c>
      <c r="N53" s="27">
        <f t="shared" si="7"/>
        <v>0.22283941516134884</v>
      </c>
      <c r="O53" s="27">
        <f t="shared" si="0"/>
        <v>0.17957181565541758</v>
      </c>
      <c r="P53" s="28">
        <f t="shared" si="1"/>
        <v>0.20120561540838322</v>
      </c>
      <c r="R53" s="32">
        <f t="shared" si="8"/>
        <v>55.264174960014515</v>
      </c>
      <c r="S53" s="32">
        <f t="shared" si="9"/>
        <v>44.533810282543556</v>
      </c>
      <c r="T53" s="32">
        <f t="shared" si="10"/>
        <v>49.898992621279042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11095.339095339183</v>
      </c>
      <c r="F54" s="2">
        <v>8786.5851694488483</v>
      </c>
      <c r="G54" s="5">
        <f t="shared" si="4"/>
        <v>19881.924264788031</v>
      </c>
      <c r="H54" s="2">
        <v>0</v>
      </c>
      <c r="I54" s="2">
        <v>0</v>
      </c>
      <c r="J54" s="5">
        <f t="shared" si="5"/>
        <v>0</v>
      </c>
      <c r="K54" s="2">
        <v>213</v>
      </c>
      <c r="L54" s="2">
        <v>209</v>
      </c>
      <c r="M54" s="5">
        <f t="shared" si="6"/>
        <v>422</v>
      </c>
      <c r="N54" s="27">
        <f t="shared" si="7"/>
        <v>0.21004352368883808</v>
      </c>
      <c r="O54" s="27">
        <f t="shared" si="0"/>
        <v>0.16952047324912889</v>
      </c>
      <c r="P54" s="28">
        <f t="shared" si="1"/>
        <v>0.18997405084073565</v>
      </c>
      <c r="R54" s="32">
        <f t="shared" si="8"/>
        <v>52.090793874831846</v>
      </c>
      <c r="S54" s="32">
        <f t="shared" si="9"/>
        <v>42.041077365783963</v>
      </c>
      <c r="T54" s="32">
        <f t="shared" si="10"/>
        <v>47.113564608502443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8727.5072448351366</v>
      </c>
      <c r="F55" s="2">
        <v>7143.7854999250394</v>
      </c>
      <c r="G55" s="5">
        <f t="shared" si="4"/>
        <v>15871.292744760176</v>
      </c>
      <c r="H55" s="2">
        <v>0</v>
      </c>
      <c r="I55" s="2">
        <v>0</v>
      </c>
      <c r="J55" s="5">
        <f t="shared" si="5"/>
        <v>0</v>
      </c>
      <c r="K55" s="2">
        <v>213</v>
      </c>
      <c r="L55" s="2">
        <v>209</v>
      </c>
      <c r="M55" s="5">
        <f t="shared" si="6"/>
        <v>422</v>
      </c>
      <c r="N55" s="27">
        <f t="shared" si="7"/>
        <v>0.16521859845591277</v>
      </c>
      <c r="O55" s="27">
        <f t="shared" si="0"/>
        <v>0.13782577365189536</v>
      </c>
      <c r="P55" s="28">
        <f t="shared" si="1"/>
        <v>0.15165200986814112</v>
      </c>
      <c r="R55" s="32">
        <f t="shared" si="8"/>
        <v>40.974212417066369</v>
      </c>
      <c r="S55" s="32">
        <f t="shared" si="9"/>
        <v>34.180791865670045</v>
      </c>
      <c r="T55" s="32">
        <f t="shared" si="10"/>
        <v>37.609698447298996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8418.7385738831817</v>
      </c>
      <c r="F56" s="2">
        <v>6991.5941124543006</v>
      </c>
      <c r="G56" s="5">
        <f t="shared" si="4"/>
        <v>15410.332686337482</v>
      </c>
      <c r="H56" s="2">
        <v>0</v>
      </c>
      <c r="I56" s="2">
        <v>0</v>
      </c>
      <c r="J56" s="5">
        <f t="shared" si="5"/>
        <v>0</v>
      </c>
      <c r="K56" s="2">
        <v>231</v>
      </c>
      <c r="L56" s="2">
        <v>207</v>
      </c>
      <c r="M56" s="5">
        <f t="shared" si="6"/>
        <v>438</v>
      </c>
      <c r="N56" s="27">
        <f t="shared" si="7"/>
        <v>0.14695466020603234</v>
      </c>
      <c r="O56" s="27">
        <f t="shared" si="0"/>
        <v>0.13619281035636396</v>
      </c>
      <c r="P56" s="28">
        <f t="shared" si="1"/>
        <v>0.14186858048255893</v>
      </c>
      <c r="R56" s="32">
        <f t="shared" si="8"/>
        <v>36.444755731096024</v>
      </c>
      <c r="S56" s="32">
        <f t="shared" si="9"/>
        <v>33.775816968378265</v>
      </c>
      <c r="T56" s="32">
        <f t="shared" si="10"/>
        <v>35.183407959674618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6195.2327862526736</v>
      </c>
      <c r="F57" s="2">
        <v>6252.0168545806755</v>
      </c>
      <c r="G57" s="5">
        <f t="shared" si="4"/>
        <v>12447.24964083335</v>
      </c>
      <c r="H57" s="2">
        <v>0</v>
      </c>
      <c r="I57" s="2">
        <v>0</v>
      </c>
      <c r="J57" s="5">
        <f t="shared" si="5"/>
        <v>0</v>
      </c>
      <c r="K57" s="43">
        <v>215</v>
      </c>
      <c r="L57" s="2">
        <v>207</v>
      </c>
      <c r="M57" s="5">
        <f t="shared" si="6"/>
        <v>422</v>
      </c>
      <c r="N57" s="27">
        <f t="shared" si="7"/>
        <v>0.11618966215777707</v>
      </c>
      <c r="O57" s="27">
        <f t="shared" si="0"/>
        <v>0.12178620957185358</v>
      </c>
      <c r="P57" s="28">
        <f t="shared" si="1"/>
        <v>0.11893488802202788</v>
      </c>
      <c r="R57" s="32">
        <f t="shared" si="8"/>
        <v>28.815036215128714</v>
      </c>
      <c r="S57" s="32">
        <f t="shared" si="9"/>
        <v>30.202979973819687</v>
      </c>
      <c r="T57" s="32">
        <f t="shared" si="10"/>
        <v>29.495852229462916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5899.9259696460149</v>
      </c>
      <c r="F58" s="3">
        <v>6082.9999999997408</v>
      </c>
      <c r="G58" s="7">
        <f t="shared" si="4"/>
        <v>11982.925969645756</v>
      </c>
      <c r="H58" s="6">
        <v>0</v>
      </c>
      <c r="I58" s="3">
        <v>0</v>
      </c>
      <c r="J58" s="7">
        <f t="shared" si="5"/>
        <v>0</v>
      </c>
      <c r="K58" s="44">
        <v>204</v>
      </c>
      <c r="L58" s="3">
        <v>207</v>
      </c>
      <c r="M58" s="7">
        <f t="shared" si="6"/>
        <v>411</v>
      </c>
      <c r="N58" s="27">
        <f t="shared" si="7"/>
        <v>0.11661776505467297</v>
      </c>
      <c r="O58" s="27">
        <f t="shared" si="0"/>
        <v>0.11849384447560661</v>
      </c>
      <c r="P58" s="28">
        <f t="shared" si="1"/>
        <v>0.11756265177032568</v>
      </c>
      <c r="R58" s="32">
        <f t="shared" si="8"/>
        <v>28.921205733558896</v>
      </c>
      <c r="S58" s="32">
        <f t="shared" si="9"/>
        <v>29.386473429950438</v>
      </c>
      <c r="T58" s="32">
        <f t="shared" si="10"/>
        <v>29.155537639040769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18288.219220677791</v>
      </c>
      <c r="F59" s="2">
        <v>10695.920919526006</v>
      </c>
      <c r="G59" s="5">
        <f t="shared" si="4"/>
        <v>28984.140140203795</v>
      </c>
      <c r="H59" s="2">
        <v>9</v>
      </c>
      <c r="I59" s="2">
        <v>16</v>
      </c>
      <c r="J59" s="10">
        <f t="shared" si="5"/>
        <v>25</v>
      </c>
      <c r="K59" s="2">
        <v>152</v>
      </c>
      <c r="L59" s="2">
        <v>148</v>
      </c>
      <c r="M59" s="10">
        <f t="shared" si="6"/>
        <v>300</v>
      </c>
      <c r="N59" s="25">
        <f t="shared" si="7"/>
        <v>0.4613576998152823</v>
      </c>
      <c r="O59" s="25">
        <f t="shared" si="0"/>
        <v>0.26633269221927308</v>
      </c>
      <c r="P59" s="26">
        <f t="shared" si="1"/>
        <v>0.36320977619303002</v>
      </c>
      <c r="R59" s="32">
        <f t="shared" si="8"/>
        <v>113.59142373091795</v>
      </c>
      <c r="S59" s="32">
        <f t="shared" si="9"/>
        <v>65.2190299971098</v>
      </c>
      <c r="T59" s="32">
        <f t="shared" si="10"/>
        <v>89.181969662165528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17389.310212363816</v>
      </c>
      <c r="F60" s="2">
        <v>10693.110928622405</v>
      </c>
      <c r="G60" s="5">
        <f t="shared" si="4"/>
        <v>28082.421140986222</v>
      </c>
      <c r="H60" s="2">
        <v>9</v>
      </c>
      <c r="I60" s="2">
        <v>16</v>
      </c>
      <c r="J60" s="5">
        <f t="shared" si="5"/>
        <v>25</v>
      </c>
      <c r="K60" s="2">
        <v>152</v>
      </c>
      <c r="L60" s="2">
        <v>147</v>
      </c>
      <c r="M60" s="5">
        <f t="shared" si="6"/>
        <v>299</v>
      </c>
      <c r="N60" s="27">
        <f t="shared" si="7"/>
        <v>0.43868088325842119</v>
      </c>
      <c r="O60" s="27">
        <f t="shared" si="0"/>
        <v>0.267917191035839</v>
      </c>
      <c r="P60" s="28">
        <f t="shared" si="1"/>
        <v>0.35300710404497965</v>
      </c>
      <c r="R60" s="32">
        <f t="shared" si="8"/>
        <v>108.00813796499264</v>
      </c>
      <c r="S60" s="32">
        <f t="shared" si="9"/>
        <v>65.601907537560763</v>
      </c>
      <c r="T60" s="32">
        <f t="shared" si="10"/>
        <v>86.674139324031543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16421.26852015399</v>
      </c>
      <c r="F61" s="2">
        <v>10515.424213170276</v>
      </c>
      <c r="G61" s="5">
        <f t="shared" si="4"/>
        <v>26936.692733324264</v>
      </c>
      <c r="H61" s="2">
        <v>9</v>
      </c>
      <c r="I61" s="2">
        <v>16</v>
      </c>
      <c r="J61" s="5">
        <f t="shared" si="5"/>
        <v>25</v>
      </c>
      <c r="K61" s="2">
        <v>152</v>
      </c>
      <c r="L61" s="2">
        <v>147</v>
      </c>
      <c r="M61" s="5">
        <f t="shared" si="6"/>
        <v>299</v>
      </c>
      <c r="N61" s="27">
        <f t="shared" si="7"/>
        <v>0.41426005348521672</v>
      </c>
      <c r="O61" s="27">
        <f t="shared" si="0"/>
        <v>0.2634652288326888</v>
      </c>
      <c r="P61" s="28">
        <f t="shared" si="1"/>
        <v>0.33860484630586613</v>
      </c>
      <c r="R61" s="32">
        <f t="shared" si="8"/>
        <v>101.99545664691919</v>
      </c>
      <c r="S61" s="32">
        <f t="shared" si="9"/>
        <v>64.511804988774699</v>
      </c>
      <c r="T61" s="32">
        <f t="shared" si="10"/>
        <v>83.137940534951426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15783.384576097196</v>
      </c>
      <c r="F62" s="2">
        <v>10235.353594490787</v>
      </c>
      <c r="G62" s="5">
        <f t="shared" si="4"/>
        <v>26018.738170587982</v>
      </c>
      <c r="H62" s="2">
        <v>9</v>
      </c>
      <c r="I62" s="2">
        <v>16</v>
      </c>
      <c r="J62" s="5">
        <f t="shared" si="5"/>
        <v>25</v>
      </c>
      <c r="K62" s="2">
        <v>153</v>
      </c>
      <c r="L62" s="2">
        <v>147</v>
      </c>
      <c r="M62" s="5">
        <f t="shared" si="6"/>
        <v>300</v>
      </c>
      <c r="N62" s="27">
        <f t="shared" si="7"/>
        <v>0.39569255355237654</v>
      </c>
      <c r="O62" s="27">
        <f t="shared" si="0"/>
        <v>0.25644802551841017</v>
      </c>
      <c r="P62" s="28">
        <f t="shared" si="1"/>
        <v>0.32604935050862133</v>
      </c>
      <c r="R62" s="32">
        <f t="shared" si="8"/>
        <v>97.428299852451829</v>
      </c>
      <c r="S62" s="32">
        <f t="shared" si="9"/>
        <v>62.793580334299307</v>
      </c>
      <c r="T62" s="32">
        <f t="shared" si="10"/>
        <v>80.057655909501477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15228.662072491983</v>
      </c>
      <c r="F63" s="2">
        <v>10030.059116885168</v>
      </c>
      <c r="G63" s="5">
        <f t="shared" si="4"/>
        <v>25258.721189377153</v>
      </c>
      <c r="H63" s="2">
        <v>9</v>
      </c>
      <c r="I63" s="2">
        <v>16</v>
      </c>
      <c r="J63" s="5">
        <f t="shared" si="5"/>
        <v>25</v>
      </c>
      <c r="K63" s="2">
        <v>153</v>
      </c>
      <c r="L63" s="2">
        <v>147</v>
      </c>
      <c r="M63" s="5">
        <f t="shared" si="6"/>
        <v>300</v>
      </c>
      <c r="N63" s="27">
        <f t="shared" si="7"/>
        <v>0.38178555135609665</v>
      </c>
      <c r="O63" s="27">
        <f t="shared" si="0"/>
        <v>0.25130434748659974</v>
      </c>
      <c r="P63" s="28">
        <f t="shared" si="1"/>
        <v>0.31652532818768364</v>
      </c>
      <c r="R63" s="32">
        <f t="shared" si="8"/>
        <v>94.004086867234463</v>
      </c>
      <c r="S63" s="32">
        <f t="shared" si="9"/>
        <v>61.534105011565444</v>
      </c>
      <c r="T63" s="32">
        <f t="shared" si="10"/>
        <v>77.719142121160473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14048.294019729772</v>
      </c>
      <c r="F64" s="2">
        <v>9965.5666944665936</v>
      </c>
      <c r="G64" s="5">
        <f t="shared" si="4"/>
        <v>24013.860714196366</v>
      </c>
      <c r="H64" s="2">
        <v>9</v>
      </c>
      <c r="I64" s="2">
        <v>14</v>
      </c>
      <c r="J64" s="5">
        <f t="shared" si="5"/>
        <v>23</v>
      </c>
      <c r="K64" s="2">
        <v>151</v>
      </c>
      <c r="L64" s="2">
        <v>149</v>
      </c>
      <c r="M64" s="5">
        <f t="shared" si="6"/>
        <v>300</v>
      </c>
      <c r="N64" s="27">
        <f t="shared" si="7"/>
        <v>0.35662809757640568</v>
      </c>
      <c r="O64" s="27">
        <f t="shared" si="0"/>
        <v>0.24928874060602846</v>
      </c>
      <c r="P64" s="28">
        <f t="shared" si="1"/>
        <v>0.30256351066168186</v>
      </c>
      <c r="R64" s="32">
        <f t="shared" si="8"/>
        <v>87.801837623311073</v>
      </c>
      <c r="S64" s="32">
        <f t="shared" si="9"/>
        <v>61.138445978322657</v>
      </c>
      <c r="T64" s="32">
        <f t="shared" si="10"/>
        <v>74.346318000607937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11380.680887759179</v>
      </c>
      <c r="F65" s="2">
        <v>9137.145773307755</v>
      </c>
      <c r="G65" s="5">
        <f t="shared" si="4"/>
        <v>20517.826661066934</v>
      </c>
      <c r="H65" s="2">
        <v>9</v>
      </c>
      <c r="I65" s="2">
        <v>14</v>
      </c>
      <c r="J65" s="5">
        <f t="shared" si="5"/>
        <v>23</v>
      </c>
      <c r="K65" s="2">
        <v>154</v>
      </c>
      <c r="L65" s="2">
        <v>150</v>
      </c>
      <c r="M65" s="5">
        <f t="shared" si="6"/>
        <v>304</v>
      </c>
      <c r="N65" s="27">
        <f t="shared" si="7"/>
        <v>0.28355294219053168</v>
      </c>
      <c r="O65" s="27">
        <f t="shared" si="0"/>
        <v>0.22715656755438929</v>
      </c>
      <c r="P65" s="28">
        <f t="shared" si="1"/>
        <v>0.25532387582213706</v>
      </c>
      <c r="R65" s="32">
        <f t="shared" si="8"/>
        <v>69.820128145761842</v>
      </c>
      <c r="S65" s="32">
        <f t="shared" si="9"/>
        <v>55.714303495778992</v>
      </c>
      <c r="T65" s="32">
        <f t="shared" si="10"/>
        <v>62.745647281550255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4413.9136108433067</v>
      </c>
      <c r="F66" s="2">
        <v>4018.9649085938877</v>
      </c>
      <c r="G66" s="5">
        <f t="shared" si="4"/>
        <v>8432.878519437194</v>
      </c>
      <c r="H66" s="2">
        <v>5</v>
      </c>
      <c r="I66" s="2">
        <v>9</v>
      </c>
      <c r="J66" s="5">
        <f t="shared" si="5"/>
        <v>14</v>
      </c>
      <c r="K66" s="2">
        <v>78</v>
      </c>
      <c r="L66" s="2">
        <v>75</v>
      </c>
      <c r="M66" s="5">
        <f t="shared" si="6"/>
        <v>153</v>
      </c>
      <c r="N66" s="27">
        <f t="shared" si="7"/>
        <v>0.21611406241888498</v>
      </c>
      <c r="O66" s="27">
        <f t="shared" si="0"/>
        <v>0.19562718597127568</v>
      </c>
      <c r="P66" s="28">
        <f t="shared" si="1"/>
        <v>0.20584061998235681</v>
      </c>
      <c r="R66" s="32">
        <f t="shared" si="8"/>
        <v>53.179682058353094</v>
      </c>
      <c r="S66" s="32">
        <f t="shared" si="9"/>
        <v>47.844820340403423</v>
      </c>
      <c r="T66" s="32">
        <f t="shared" si="10"/>
        <v>50.496278559504155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4293.6158795065548</v>
      </c>
      <c r="F67" s="2">
        <v>2770.9172431901302</v>
      </c>
      <c r="G67" s="5">
        <f t="shared" si="4"/>
        <v>7064.5331226966846</v>
      </c>
      <c r="H67" s="2">
        <v>5</v>
      </c>
      <c r="I67" s="2">
        <v>9</v>
      </c>
      <c r="J67" s="5">
        <f t="shared" si="5"/>
        <v>14</v>
      </c>
      <c r="K67" s="2">
        <v>78</v>
      </c>
      <c r="L67" s="2">
        <v>75</v>
      </c>
      <c r="M67" s="5">
        <f t="shared" si="6"/>
        <v>153</v>
      </c>
      <c r="N67" s="27">
        <f t="shared" si="7"/>
        <v>0.21022404423749289</v>
      </c>
      <c r="O67" s="27">
        <f t="shared" si="0"/>
        <v>0.13487720225808655</v>
      </c>
      <c r="P67" s="28">
        <f t="shared" si="1"/>
        <v>0.17244027344992885</v>
      </c>
      <c r="R67" s="32">
        <f t="shared" si="8"/>
        <v>51.73031180128379</v>
      </c>
      <c r="S67" s="32">
        <f t="shared" si="9"/>
        <v>32.987110037977743</v>
      </c>
      <c r="T67" s="32">
        <f t="shared" si="10"/>
        <v>42.302593549081941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4214.5056633883796</v>
      </c>
      <c r="F68" s="2">
        <v>1778.1421845120735</v>
      </c>
      <c r="G68" s="5">
        <f t="shared" si="4"/>
        <v>5992.6478479004527</v>
      </c>
      <c r="H68" s="2">
        <v>5</v>
      </c>
      <c r="I68" s="2">
        <v>5</v>
      </c>
      <c r="J68" s="5">
        <f t="shared" si="5"/>
        <v>10</v>
      </c>
      <c r="K68" s="2">
        <v>77</v>
      </c>
      <c r="L68" s="2">
        <v>80</v>
      </c>
      <c r="M68" s="5">
        <f t="shared" si="6"/>
        <v>157</v>
      </c>
      <c r="N68" s="27">
        <f t="shared" si="7"/>
        <v>0.20888707689276267</v>
      </c>
      <c r="O68" s="27">
        <f t="shared" si="0"/>
        <v>8.4997236353349589E-2</v>
      </c>
      <c r="P68" s="28">
        <f t="shared" si="1"/>
        <v>0.14582070877702094</v>
      </c>
      <c r="R68" s="32">
        <f t="shared" si="8"/>
        <v>51.396410529126584</v>
      </c>
      <c r="S68" s="32">
        <f t="shared" si="9"/>
        <v>20.919319817789102</v>
      </c>
      <c r="T68" s="32">
        <f t="shared" si="10"/>
        <v>35.884118849703313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2146.2444414493302</v>
      </c>
      <c r="F69" s="2">
        <v>908.0000000050909</v>
      </c>
      <c r="G69" s="7">
        <f t="shared" si="4"/>
        <v>3054.2444414544211</v>
      </c>
      <c r="H69" s="6">
        <v>5</v>
      </c>
      <c r="I69" s="3">
        <v>5</v>
      </c>
      <c r="J69" s="7">
        <f t="shared" si="5"/>
        <v>10</v>
      </c>
      <c r="K69" s="6">
        <v>78</v>
      </c>
      <c r="L69" s="3">
        <v>80</v>
      </c>
      <c r="M69" s="7">
        <f t="shared" si="6"/>
        <v>158</v>
      </c>
      <c r="N69" s="27">
        <f t="shared" si="7"/>
        <v>0.1050844321116985</v>
      </c>
      <c r="O69" s="27">
        <f t="shared" si="0"/>
        <v>4.3403441682843734E-2</v>
      </c>
      <c r="P69" s="28">
        <f t="shared" si="1"/>
        <v>7.3873946436107327E-2</v>
      </c>
      <c r="R69" s="32">
        <f t="shared" si="8"/>
        <v>25.858366764449762</v>
      </c>
      <c r="S69" s="32">
        <f t="shared" si="9"/>
        <v>10.682352941236363</v>
      </c>
      <c r="T69" s="32">
        <f t="shared" si="10"/>
        <v>18.180026437228697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6585.9999999568663</v>
      </c>
      <c r="F70" s="2">
        <v>14338.129411167933</v>
      </c>
      <c r="G70" s="10">
        <f t="shared" ref="G70:G86" si="14">+E70+F70</f>
        <v>20924.129411124799</v>
      </c>
      <c r="H70" s="2">
        <v>440</v>
      </c>
      <c r="I70" s="2">
        <v>439</v>
      </c>
      <c r="J70" s="10">
        <f t="shared" ref="J70:J86" si="15">+H70+I70</f>
        <v>879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6.9297138046684192E-2</v>
      </c>
      <c r="O70" s="25">
        <f t="shared" si="0"/>
        <v>0.15120781037678155</v>
      </c>
      <c r="P70" s="26">
        <f t="shared" si="1"/>
        <v>0.11020588111029368</v>
      </c>
      <c r="R70" s="32">
        <f t="shared" si="8"/>
        <v>14.968181818083787</v>
      </c>
      <c r="S70" s="32">
        <f t="shared" si="9"/>
        <v>32.660887041384811</v>
      </c>
      <c r="T70" s="32">
        <f t="shared" si="10"/>
        <v>23.804470319823434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10456.751415064911</v>
      </c>
      <c r="F71" s="2">
        <v>22618.389485277301</v>
      </c>
      <c r="G71" s="5">
        <f t="shared" si="14"/>
        <v>33075.140900342216</v>
      </c>
      <c r="H71" s="2">
        <v>440</v>
      </c>
      <c r="I71" s="2">
        <v>440</v>
      </c>
      <c r="J71" s="5">
        <f t="shared" si="15"/>
        <v>880</v>
      </c>
      <c r="K71" s="2">
        <v>0</v>
      </c>
      <c r="L71" s="2">
        <v>0</v>
      </c>
      <c r="M71" s="5">
        <f t="shared" si="16"/>
        <v>0</v>
      </c>
      <c r="N71" s="27">
        <f t="shared" si="17"/>
        <v>0.11002474132012743</v>
      </c>
      <c r="O71" s="27">
        <f t="shared" si="0"/>
        <v>0.23798810485350697</v>
      </c>
      <c r="P71" s="28">
        <f t="shared" si="1"/>
        <v>0.17400642308681721</v>
      </c>
      <c r="R71" s="32">
        <f t="shared" ref="R71:R86" si="18">+E71/(H71+K71)</f>
        <v>23.765344125147525</v>
      </c>
      <c r="S71" s="32">
        <f t="shared" ref="S71:S86" si="19">+F71/(I71+L71)</f>
        <v>51.405430648357502</v>
      </c>
      <c r="T71" s="32">
        <f t="shared" ref="T71:T86" si="20">+G71/(J71+M71)</f>
        <v>37.585387386752515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20509.370216454648</v>
      </c>
      <c r="F72" s="2">
        <v>35901.260218097646</v>
      </c>
      <c r="G72" s="5">
        <f t="shared" si="14"/>
        <v>56410.630434552295</v>
      </c>
      <c r="H72" s="2">
        <v>442</v>
      </c>
      <c r="I72" s="2">
        <v>440</v>
      </c>
      <c r="J72" s="5">
        <f t="shared" si="15"/>
        <v>882</v>
      </c>
      <c r="K72" s="2">
        <v>0</v>
      </c>
      <c r="L72" s="2">
        <v>0</v>
      </c>
      <c r="M72" s="5">
        <f t="shared" si="16"/>
        <v>0</v>
      </c>
      <c r="N72" s="27">
        <f t="shared" si="17"/>
        <v>0.21482078741887306</v>
      </c>
      <c r="O72" s="27">
        <f t="shared" si="0"/>
        <v>0.37774895010624626</v>
      </c>
      <c r="P72" s="28">
        <f t="shared" si="1"/>
        <v>0.29610014295452408</v>
      </c>
      <c r="R72" s="32">
        <f t="shared" si="18"/>
        <v>46.401290082476578</v>
      </c>
      <c r="S72" s="32">
        <f t="shared" si="19"/>
        <v>81.593773222949196</v>
      </c>
      <c r="T72" s="32">
        <f t="shared" si="20"/>
        <v>63.957630878177206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23825.794902685742</v>
      </c>
      <c r="F73" s="2">
        <v>41027.972893520229</v>
      </c>
      <c r="G73" s="5">
        <f t="shared" si="14"/>
        <v>64853.767796205968</v>
      </c>
      <c r="H73" s="2">
        <v>443</v>
      </c>
      <c r="I73" s="2">
        <v>439</v>
      </c>
      <c r="J73" s="5">
        <f t="shared" si="15"/>
        <v>882</v>
      </c>
      <c r="K73" s="2">
        <v>0</v>
      </c>
      <c r="L73" s="2">
        <v>0</v>
      </c>
      <c r="M73" s="5">
        <f t="shared" si="16"/>
        <v>0</v>
      </c>
      <c r="N73" s="27">
        <f t="shared" si="17"/>
        <v>0.24899459600666482</v>
      </c>
      <c r="O73" s="27">
        <f t="shared" si="0"/>
        <v>0.43267498622205591</v>
      </c>
      <c r="P73" s="28">
        <f t="shared" si="1"/>
        <v>0.34041828229301024</v>
      </c>
      <c r="R73" s="32">
        <f t="shared" si="18"/>
        <v>53.782832737439598</v>
      </c>
      <c r="S73" s="32">
        <f t="shared" si="19"/>
        <v>93.457797023964076</v>
      </c>
      <c r="T73" s="32">
        <f t="shared" si="20"/>
        <v>73.53034897529021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26305.447265040537</v>
      </c>
      <c r="F74" s="2">
        <v>46186.822714472401</v>
      </c>
      <c r="G74" s="5">
        <f t="shared" si="14"/>
        <v>72492.26997951293</v>
      </c>
      <c r="H74" s="2">
        <v>440</v>
      </c>
      <c r="I74" s="2">
        <v>445</v>
      </c>
      <c r="J74" s="5">
        <f t="shared" si="15"/>
        <v>885</v>
      </c>
      <c r="K74" s="2">
        <v>0</v>
      </c>
      <c r="L74" s="2">
        <v>0</v>
      </c>
      <c r="M74" s="5">
        <f t="shared" si="16"/>
        <v>0</v>
      </c>
      <c r="N74" s="27">
        <f t="shared" si="17"/>
        <v>0.27678290472475314</v>
      </c>
      <c r="O74" s="27">
        <f t="shared" si="0"/>
        <v>0.48051209648847693</v>
      </c>
      <c r="P74" s="28">
        <f t="shared" si="1"/>
        <v>0.37922300679803794</v>
      </c>
      <c r="R74" s="32">
        <f t="shared" si="18"/>
        <v>59.785107420546673</v>
      </c>
      <c r="S74" s="32">
        <f t="shared" si="19"/>
        <v>103.79061284151101</v>
      </c>
      <c r="T74" s="32">
        <f t="shared" si="20"/>
        <v>81.912169468376192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30087.43488126541</v>
      </c>
      <c r="F75" s="2">
        <v>49435.318363886778</v>
      </c>
      <c r="G75" s="5">
        <f t="shared" si="14"/>
        <v>79522.753245152184</v>
      </c>
      <c r="H75" s="2">
        <v>442</v>
      </c>
      <c r="I75" s="2">
        <v>440</v>
      </c>
      <c r="J75" s="5">
        <f t="shared" si="15"/>
        <v>882</v>
      </c>
      <c r="K75" s="2">
        <v>0</v>
      </c>
      <c r="L75" s="2">
        <v>0</v>
      </c>
      <c r="M75" s="5">
        <f t="shared" si="16"/>
        <v>0</v>
      </c>
      <c r="N75" s="27">
        <f t="shared" si="17"/>
        <v>0.31514407241144432</v>
      </c>
      <c r="O75" s="27">
        <f t="shared" si="0"/>
        <v>0.5201527605627817</v>
      </c>
      <c r="P75" s="28">
        <f t="shared" si="1"/>
        <v>0.41741598033274641</v>
      </c>
      <c r="R75" s="32">
        <f t="shared" si="18"/>
        <v>68.07111964087197</v>
      </c>
      <c r="S75" s="32">
        <f t="shared" si="19"/>
        <v>112.35299628156086</v>
      </c>
      <c r="T75" s="32">
        <f t="shared" si="20"/>
        <v>90.161851751873229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43427.58892679726</v>
      </c>
      <c r="F76" s="2">
        <v>54274.728327763951</v>
      </c>
      <c r="G76" s="5">
        <f t="shared" si="14"/>
        <v>97702.317254561203</v>
      </c>
      <c r="H76" s="2">
        <v>437</v>
      </c>
      <c r="I76" s="2">
        <v>440</v>
      </c>
      <c r="J76" s="5">
        <f t="shared" si="15"/>
        <v>877</v>
      </c>
      <c r="K76" s="2">
        <v>0</v>
      </c>
      <c r="L76" s="2">
        <v>0</v>
      </c>
      <c r="M76" s="5">
        <f t="shared" si="16"/>
        <v>0</v>
      </c>
      <c r="N76" s="27">
        <f t="shared" si="17"/>
        <v>0.46007700786928191</v>
      </c>
      <c r="O76" s="27">
        <f t="shared" si="0"/>
        <v>0.57107247819616946</v>
      </c>
      <c r="P76" s="28">
        <f t="shared" si="1"/>
        <v>0.51576458705266903</v>
      </c>
      <c r="R76" s="32">
        <f t="shared" si="18"/>
        <v>99.376633699764895</v>
      </c>
      <c r="S76" s="32">
        <f t="shared" si="19"/>
        <v>123.35165529037262</v>
      </c>
      <c r="T76" s="32">
        <f t="shared" si="20"/>
        <v>111.40515080337651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49970.044434559299</v>
      </c>
      <c r="F77" s="2">
        <v>54590.64142559786</v>
      </c>
      <c r="G77" s="5">
        <f t="shared" si="14"/>
        <v>104560.68586015716</v>
      </c>
      <c r="H77" s="2">
        <v>440</v>
      </c>
      <c r="I77" s="2">
        <v>440</v>
      </c>
      <c r="J77" s="5">
        <f t="shared" si="15"/>
        <v>880</v>
      </c>
      <c r="K77" s="2">
        <v>0</v>
      </c>
      <c r="L77" s="2">
        <v>0</v>
      </c>
      <c r="M77" s="5">
        <f t="shared" si="16"/>
        <v>0</v>
      </c>
      <c r="N77" s="27">
        <f t="shared" si="17"/>
        <v>0.5257790870639657</v>
      </c>
      <c r="O77" s="27">
        <f t="shared" si="0"/>
        <v>0.57439647964644214</v>
      </c>
      <c r="P77" s="28">
        <f t="shared" si="1"/>
        <v>0.55008778335520392</v>
      </c>
      <c r="R77" s="32">
        <f t="shared" si="18"/>
        <v>113.56828280581659</v>
      </c>
      <c r="S77" s="32">
        <f t="shared" si="19"/>
        <v>124.0696396036315</v>
      </c>
      <c r="T77" s="32">
        <f t="shared" si="20"/>
        <v>118.81896120472405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36493.002836644264</v>
      </c>
      <c r="F78" s="2">
        <v>27056.857231134072</v>
      </c>
      <c r="G78" s="5">
        <f t="shared" si="14"/>
        <v>63549.86006777834</v>
      </c>
      <c r="H78" s="2">
        <v>440</v>
      </c>
      <c r="I78" s="2">
        <v>438</v>
      </c>
      <c r="J78" s="5">
        <f t="shared" si="15"/>
        <v>878</v>
      </c>
      <c r="K78" s="2">
        <v>0</v>
      </c>
      <c r="L78" s="2">
        <v>0</v>
      </c>
      <c r="M78" s="5">
        <f t="shared" si="16"/>
        <v>0</v>
      </c>
      <c r="N78" s="27">
        <f t="shared" si="17"/>
        <v>0.38397519819701453</v>
      </c>
      <c r="O78" s="27">
        <f t="shared" si="0"/>
        <v>0.28598910484455936</v>
      </c>
      <c r="P78" s="28">
        <f t="shared" si="1"/>
        <v>0.33509375299385358</v>
      </c>
      <c r="R78" s="32">
        <f t="shared" si="18"/>
        <v>82.938642810555152</v>
      </c>
      <c r="S78" s="32">
        <f t="shared" si="19"/>
        <v>61.773646646424822</v>
      </c>
      <c r="T78" s="32">
        <f t="shared" si="20"/>
        <v>72.380250646672366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34091.207018902955</v>
      </c>
      <c r="F79" s="2">
        <v>24803.38524350572</v>
      </c>
      <c r="G79" s="5">
        <f t="shared" si="14"/>
        <v>58894.592262408674</v>
      </c>
      <c r="H79" s="2">
        <v>440</v>
      </c>
      <c r="I79" s="2">
        <v>440</v>
      </c>
      <c r="J79" s="5">
        <f t="shared" si="15"/>
        <v>880</v>
      </c>
      <c r="K79" s="2">
        <v>0</v>
      </c>
      <c r="L79" s="2">
        <v>0</v>
      </c>
      <c r="M79" s="5">
        <f t="shared" si="16"/>
        <v>0</v>
      </c>
      <c r="N79" s="27">
        <f t="shared" si="17"/>
        <v>0.35870377755579708</v>
      </c>
      <c r="O79" s="27">
        <f t="shared" si="0"/>
        <v>0.26097838008739183</v>
      </c>
      <c r="P79" s="28">
        <f t="shared" si="1"/>
        <v>0.30984107882159445</v>
      </c>
      <c r="R79" s="32">
        <f t="shared" si="18"/>
        <v>77.48001595205217</v>
      </c>
      <c r="S79" s="32">
        <f t="shared" si="19"/>
        <v>56.371330098876633</v>
      </c>
      <c r="T79" s="32">
        <f t="shared" si="20"/>
        <v>66.925673025464405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26742.585055813812</v>
      </c>
      <c r="F80" s="2">
        <v>17409.468432525304</v>
      </c>
      <c r="G80" s="5">
        <f t="shared" si="14"/>
        <v>44152.053488339116</v>
      </c>
      <c r="H80" s="2">
        <v>438</v>
      </c>
      <c r="I80" s="2">
        <v>440</v>
      </c>
      <c r="J80" s="5">
        <f t="shared" si="15"/>
        <v>878</v>
      </c>
      <c r="K80" s="2">
        <v>0</v>
      </c>
      <c r="L80" s="2">
        <v>0</v>
      </c>
      <c r="M80" s="5">
        <f t="shared" si="16"/>
        <v>0</v>
      </c>
      <c r="N80" s="27">
        <f t="shared" si="17"/>
        <v>0.28266726974266249</v>
      </c>
      <c r="O80" s="27">
        <f t="shared" si="0"/>
        <v>0.18318043384391103</v>
      </c>
      <c r="P80" s="28">
        <f t="shared" si="1"/>
        <v>0.23281054104624946</v>
      </c>
      <c r="R80" s="32">
        <f t="shared" si="18"/>
        <v>61.056130264415096</v>
      </c>
      <c r="S80" s="32">
        <f t="shared" si="19"/>
        <v>39.566973710284785</v>
      </c>
      <c r="T80" s="32">
        <f t="shared" si="20"/>
        <v>50.287076865989881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21598.581080471391</v>
      </c>
      <c r="F81" s="2">
        <v>14012.4992356654</v>
      </c>
      <c r="G81" s="5">
        <f t="shared" si="14"/>
        <v>35611.080316136795</v>
      </c>
      <c r="H81" s="2">
        <v>454</v>
      </c>
      <c r="I81" s="2">
        <v>440</v>
      </c>
      <c r="J81" s="5">
        <f t="shared" si="15"/>
        <v>894</v>
      </c>
      <c r="K81" s="2">
        <v>0</v>
      </c>
      <c r="L81" s="2">
        <v>0</v>
      </c>
      <c r="M81" s="5">
        <f t="shared" si="16"/>
        <v>0</v>
      </c>
      <c r="N81" s="27">
        <f t="shared" si="17"/>
        <v>0.22024984785926938</v>
      </c>
      <c r="O81" s="27">
        <f t="shared" si="17"/>
        <v>0.14743791283317972</v>
      </c>
      <c r="P81" s="28">
        <f t="shared" si="17"/>
        <v>0.18441399616857648</v>
      </c>
      <c r="R81" s="32">
        <f t="shared" si="18"/>
        <v>47.573967137602182</v>
      </c>
      <c r="S81" s="32">
        <f t="shared" si="19"/>
        <v>31.846589171966819</v>
      </c>
      <c r="T81" s="32">
        <f t="shared" si="20"/>
        <v>39.833423172412523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17920.982974985614</v>
      </c>
      <c r="F82" s="2">
        <v>12375.931383290885</v>
      </c>
      <c r="G82" s="5">
        <f t="shared" si="14"/>
        <v>30296.914358276499</v>
      </c>
      <c r="H82" s="2">
        <v>442</v>
      </c>
      <c r="I82" s="2">
        <v>432</v>
      </c>
      <c r="J82" s="5">
        <f t="shared" si="15"/>
        <v>874</v>
      </c>
      <c r="K82" s="2">
        <v>0</v>
      </c>
      <c r="L82" s="2">
        <v>0</v>
      </c>
      <c r="M82" s="5">
        <f t="shared" si="16"/>
        <v>0</v>
      </c>
      <c r="N82" s="27">
        <f t="shared" si="17"/>
        <v>0.18770930717891754</v>
      </c>
      <c r="O82" s="27">
        <f t="shared" si="17"/>
        <v>0.13262958015358028</v>
      </c>
      <c r="P82" s="28">
        <f t="shared" si="17"/>
        <v>0.16048454507943735</v>
      </c>
      <c r="R82" s="32">
        <f t="shared" si="18"/>
        <v>40.545210350646187</v>
      </c>
      <c r="S82" s="32">
        <f t="shared" si="19"/>
        <v>28.647989313173344</v>
      </c>
      <c r="T82" s="32">
        <f t="shared" si="20"/>
        <v>34.664661737158468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13770.77514329424</v>
      </c>
      <c r="F83" s="2">
        <v>9481.0580481110464</v>
      </c>
      <c r="G83" s="5">
        <f t="shared" si="14"/>
        <v>23251.833191405287</v>
      </c>
      <c r="H83" s="2">
        <v>440</v>
      </c>
      <c r="I83" s="2">
        <v>438</v>
      </c>
      <c r="J83" s="5">
        <f t="shared" si="15"/>
        <v>878</v>
      </c>
      <c r="K83" s="2">
        <v>0</v>
      </c>
      <c r="L83" s="2">
        <v>0</v>
      </c>
      <c r="M83" s="5">
        <f t="shared" si="16"/>
        <v>0</v>
      </c>
      <c r="N83" s="27">
        <f t="shared" si="17"/>
        <v>0.1448945196053687</v>
      </c>
      <c r="O83" s="27">
        <f t="shared" si="17"/>
        <v>0.10021412616386613</v>
      </c>
      <c r="P83" s="28">
        <f t="shared" si="17"/>
        <v>0.12260521171541638</v>
      </c>
      <c r="R83" s="32">
        <f t="shared" si="18"/>
        <v>31.297216234759638</v>
      </c>
      <c r="S83" s="32">
        <f t="shared" si="19"/>
        <v>21.646251251395082</v>
      </c>
      <c r="T83" s="32">
        <f t="shared" si="20"/>
        <v>26.482725730529939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8537.4060675531382</v>
      </c>
      <c r="F84" s="3">
        <v>6169.9999999637885</v>
      </c>
      <c r="G84" s="7">
        <f t="shared" si="14"/>
        <v>14707.406067516928</v>
      </c>
      <c r="H84" s="6">
        <v>432</v>
      </c>
      <c r="I84" s="3">
        <v>438</v>
      </c>
      <c r="J84" s="7">
        <f t="shared" si="15"/>
        <v>870</v>
      </c>
      <c r="K84" s="6">
        <v>0</v>
      </c>
      <c r="L84" s="3">
        <v>0</v>
      </c>
      <c r="M84" s="7">
        <f t="shared" si="16"/>
        <v>0</v>
      </c>
      <c r="N84" s="27">
        <f t="shared" si="17"/>
        <v>9.1493120579916182E-2</v>
      </c>
      <c r="O84" s="27">
        <f t="shared" si="17"/>
        <v>6.521647217955974E-2</v>
      </c>
      <c r="P84" s="28">
        <f t="shared" si="17"/>
        <v>7.8264187247322939E-2</v>
      </c>
      <c r="R84" s="32">
        <f t="shared" si="18"/>
        <v>19.762514045261895</v>
      </c>
      <c r="S84" s="32">
        <f t="shared" si="19"/>
        <v>14.086757990784905</v>
      </c>
      <c r="T84" s="32">
        <f t="shared" si="20"/>
        <v>16.905064445421758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3897.9469137935025</v>
      </c>
      <c r="F85" s="2">
        <v>6901.2117675344907</v>
      </c>
      <c r="G85" s="5">
        <f t="shared" si="14"/>
        <v>10799.158681327994</v>
      </c>
      <c r="H85" s="2">
        <v>124</v>
      </c>
      <c r="I85" s="2">
        <v>124</v>
      </c>
      <c r="J85" s="5">
        <f t="shared" si="15"/>
        <v>248</v>
      </c>
      <c r="K85" s="2">
        <v>0</v>
      </c>
      <c r="L85" s="2">
        <v>0</v>
      </c>
      <c r="M85" s="5">
        <f t="shared" si="16"/>
        <v>0</v>
      </c>
      <c r="N85" s="25">
        <f t="shared" si="17"/>
        <v>0.14553266553888525</v>
      </c>
      <c r="O85" s="25">
        <f t="shared" si="17"/>
        <v>0.25766172967198664</v>
      </c>
      <c r="P85" s="26">
        <f t="shared" si="17"/>
        <v>0.20159719760543596</v>
      </c>
      <c r="R85" s="32">
        <f t="shared" si="18"/>
        <v>31.435055756399215</v>
      </c>
      <c r="S85" s="32">
        <f t="shared" si="19"/>
        <v>55.654933609149118</v>
      </c>
      <c r="T85" s="32">
        <f t="shared" si="20"/>
        <v>43.544994682774167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3393.7231370531586</v>
      </c>
      <c r="F86" s="3">
        <v>5746.999999992755</v>
      </c>
      <c r="G86" s="7">
        <f t="shared" si="14"/>
        <v>9140.723137045914</v>
      </c>
      <c r="H86" s="6">
        <v>124</v>
      </c>
      <c r="I86" s="3">
        <v>124</v>
      </c>
      <c r="J86" s="7">
        <f t="shared" si="15"/>
        <v>248</v>
      </c>
      <c r="K86" s="6">
        <v>0</v>
      </c>
      <c r="L86" s="3">
        <v>0</v>
      </c>
      <c r="M86" s="7">
        <f t="shared" si="16"/>
        <v>0</v>
      </c>
      <c r="N86" s="27">
        <f t="shared" si="17"/>
        <v>0.12670710637145902</v>
      </c>
      <c r="O86" s="27">
        <f t="shared" si="17"/>
        <v>0.21456839904393499</v>
      </c>
      <c r="P86" s="28">
        <f t="shared" si="17"/>
        <v>0.17063775270769702</v>
      </c>
      <c r="R86" s="32">
        <f t="shared" si="18"/>
        <v>27.36873497623515</v>
      </c>
      <c r="S86" s="32">
        <f t="shared" si="19"/>
        <v>46.346774193489956</v>
      </c>
      <c r="T86" s="32">
        <f t="shared" si="20"/>
        <v>36.857754584862555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2737822.9234348265</v>
      </c>
    </row>
    <row r="90" spans="2:20" x14ac:dyDescent="0.25">
      <c r="C90" s="51" t="s">
        <v>108</v>
      </c>
      <c r="D90" s="52">
        <f>+(SUMPRODUCT($D$5:$D$86,$J$5:$J$86)+SUMPRODUCT($D$5:$D$86,$M$5:$M$86))/1000</f>
        <v>43741.769310000003</v>
      </c>
    </row>
    <row r="91" spans="2:20" x14ac:dyDescent="0.25">
      <c r="C91" s="51" t="s">
        <v>107</v>
      </c>
      <c r="D91" s="52">
        <f>+(SUMPRODUCT($D$5:$D$86,$J$5:$J$86)*216+SUMPRODUCT($D$5:$D$86,$M$5:$M$86)*248)/1000</f>
        <v>10067939.277520001</v>
      </c>
    </row>
    <row r="92" spans="2:20" x14ac:dyDescent="0.25">
      <c r="C92" s="51" t="s">
        <v>109</v>
      </c>
      <c r="D92" s="35">
        <f>+D89/D91</f>
        <v>0.27193478704702961</v>
      </c>
    </row>
    <row r="93" spans="2:20" x14ac:dyDescent="0.25">
      <c r="D93" s="53">
        <f>+D92-P2</f>
        <v>-8.8817841970012523E-16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93"/>
  <sheetViews>
    <sheetView topLeftCell="A79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0.18777765993534171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597.99999999770216</v>
      </c>
      <c r="F5" s="2">
        <v>2478.6500205761413</v>
      </c>
      <c r="G5" s="10">
        <f>+E5+F5</f>
        <v>3076.6500205738434</v>
      </c>
      <c r="H5" s="9">
        <v>153</v>
      </c>
      <c r="I5" s="9">
        <v>204</v>
      </c>
      <c r="J5" s="10">
        <f>+H5+I5</f>
        <v>357</v>
      </c>
      <c r="K5" s="9">
        <v>0</v>
      </c>
      <c r="L5" s="9">
        <v>0</v>
      </c>
      <c r="M5" s="10">
        <f>+K5+L5</f>
        <v>0</v>
      </c>
      <c r="N5" s="27">
        <f>+E5/(H5*216+K5*248)</f>
        <v>1.8094892277829285E-2</v>
      </c>
      <c r="O5" s="27">
        <f t="shared" ref="O5:O80" si="0">+F5/(I5*216+L5*248)</f>
        <v>5.6251135180104876E-2</v>
      </c>
      <c r="P5" s="28">
        <f t="shared" ref="P5:P80" si="1">+G5/(J5*216+M5*248)</f>
        <v>3.9898459650558195E-2</v>
      </c>
      <c r="R5" s="32">
        <f>+E5/(H5+K5)</f>
        <v>3.908496732011125</v>
      </c>
      <c r="S5" s="32">
        <f t="shared" ref="S5" si="2">+F5/(I5+L5)</f>
        <v>12.150245198902653</v>
      </c>
      <c r="T5" s="32">
        <f t="shared" ref="T5" si="3">+G5/(J5+M5)</f>
        <v>8.6180672845205706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942.34532519535162</v>
      </c>
      <c r="F6" s="2">
        <v>4670.3648206466551</v>
      </c>
      <c r="G6" s="5">
        <f t="shared" ref="G6:G69" si="4">+E6+F6</f>
        <v>5612.7101458420066</v>
      </c>
      <c r="H6" s="2">
        <v>145</v>
      </c>
      <c r="I6" s="2">
        <v>200</v>
      </c>
      <c r="J6" s="5">
        <f t="shared" ref="J6:J69" si="5">+H6+I6</f>
        <v>345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3.0087654061154268E-2</v>
      </c>
      <c r="O6" s="27">
        <f t="shared" si="0"/>
        <v>0.10811029677422812</v>
      </c>
      <c r="P6" s="28">
        <f t="shared" si="1"/>
        <v>7.5318171575979698E-2</v>
      </c>
      <c r="R6" s="32">
        <f t="shared" ref="R6:R70" si="8">+E6/(H6+K6)</f>
        <v>6.4989332772093213</v>
      </c>
      <c r="S6" s="32">
        <f t="shared" ref="S6:S70" si="9">+F6/(I6+L6)</f>
        <v>23.351824103233277</v>
      </c>
      <c r="T6" s="32">
        <f t="shared" ref="T6:T70" si="10">+G6/(J6+M6)</f>
        <v>16.268725060411612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1153.526719555208</v>
      </c>
      <c r="F7" s="2">
        <v>5924.2364030614999</v>
      </c>
      <c r="G7" s="5">
        <f t="shared" si="4"/>
        <v>7077.7631226167077</v>
      </c>
      <c r="H7" s="2">
        <v>174</v>
      </c>
      <c r="I7" s="2">
        <v>198</v>
      </c>
      <c r="J7" s="5">
        <f t="shared" si="5"/>
        <v>372</v>
      </c>
      <c r="K7" s="2">
        <v>0</v>
      </c>
      <c r="L7" s="2">
        <v>0</v>
      </c>
      <c r="M7" s="5">
        <f t="shared" si="6"/>
        <v>0</v>
      </c>
      <c r="N7" s="27">
        <f t="shared" si="7"/>
        <v>3.0691962525415284E-2</v>
      </c>
      <c r="O7" s="27">
        <f t="shared" si="0"/>
        <v>0.13852030497244436</v>
      </c>
      <c r="P7" s="28">
        <f t="shared" si="1"/>
        <v>8.8084467376253334E-2</v>
      </c>
      <c r="R7" s="32">
        <f t="shared" si="8"/>
        <v>6.6294639054897013</v>
      </c>
      <c r="S7" s="32">
        <f t="shared" si="9"/>
        <v>29.92038587404798</v>
      </c>
      <c r="T7" s="32">
        <f t="shared" si="10"/>
        <v>19.026244953270719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1392.335394904439</v>
      </c>
      <c r="F8" s="2">
        <v>6692.4774464841594</v>
      </c>
      <c r="G8" s="5">
        <f t="shared" si="4"/>
        <v>8084.8128413885988</v>
      </c>
      <c r="H8" s="2">
        <v>174</v>
      </c>
      <c r="I8" s="2">
        <v>198</v>
      </c>
      <c r="J8" s="5">
        <f t="shared" si="5"/>
        <v>372</v>
      </c>
      <c r="K8" s="2">
        <v>0</v>
      </c>
      <c r="L8" s="2">
        <v>0</v>
      </c>
      <c r="M8" s="5">
        <f t="shared" si="6"/>
        <v>0</v>
      </c>
      <c r="N8" s="27">
        <f t="shared" si="7"/>
        <v>3.7045960911676216E-2</v>
      </c>
      <c r="O8" s="27">
        <f t="shared" si="0"/>
        <v>0.15648329233268238</v>
      </c>
      <c r="P8" s="28">
        <f t="shared" si="1"/>
        <v>0.1006174437647924</v>
      </c>
      <c r="R8" s="32">
        <f t="shared" si="8"/>
        <v>8.0019275569220625</v>
      </c>
      <c r="S8" s="32">
        <f t="shared" si="9"/>
        <v>33.800391143859393</v>
      </c>
      <c r="T8" s="32">
        <f t="shared" si="10"/>
        <v>21.733367853195158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1845.9737774317191</v>
      </c>
      <c r="F9" s="2">
        <v>8240.643420620032</v>
      </c>
      <c r="G9" s="5">
        <f t="shared" si="4"/>
        <v>10086.61719805175</v>
      </c>
      <c r="H9" s="2">
        <v>171</v>
      </c>
      <c r="I9" s="2">
        <v>196</v>
      </c>
      <c r="J9" s="5">
        <f t="shared" si="5"/>
        <v>367</v>
      </c>
      <c r="K9" s="2">
        <v>0</v>
      </c>
      <c r="L9" s="2">
        <v>0</v>
      </c>
      <c r="M9" s="5">
        <f t="shared" si="6"/>
        <v>0</v>
      </c>
      <c r="N9" s="27">
        <f t="shared" si="7"/>
        <v>4.9977630967936948E-2</v>
      </c>
      <c r="O9" s="27">
        <f t="shared" si="0"/>
        <v>0.19464860687405594</v>
      </c>
      <c r="P9" s="28">
        <f t="shared" si="1"/>
        <v>0.12724060447638194</v>
      </c>
      <c r="R9" s="32">
        <f t="shared" si="8"/>
        <v>10.795168289074381</v>
      </c>
      <c r="S9" s="32">
        <f t="shared" si="9"/>
        <v>42.04409908479608</v>
      </c>
      <c r="T9" s="32">
        <f t="shared" si="10"/>
        <v>27.483970566898503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2070.1064244344152</v>
      </c>
      <c r="F10" s="2">
        <v>9386.3843009612774</v>
      </c>
      <c r="G10" s="5">
        <f t="shared" si="4"/>
        <v>11456.490725395692</v>
      </c>
      <c r="H10" s="2">
        <v>161</v>
      </c>
      <c r="I10" s="2">
        <v>194</v>
      </c>
      <c r="J10" s="5">
        <f t="shared" si="5"/>
        <v>355</v>
      </c>
      <c r="K10" s="2">
        <v>0</v>
      </c>
      <c r="L10" s="2">
        <v>0</v>
      </c>
      <c r="M10" s="5">
        <f t="shared" si="6"/>
        <v>0</v>
      </c>
      <c r="N10" s="27">
        <f t="shared" si="7"/>
        <v>5.9526869807752909E-2</v>
      </c>
      <c r="O10" s="27">
        <f t="shared" si="0"/>
        <v>0.22399733440629241</v>
      </c>
      <c r="P10" s="28">
        <f t="shared" si="1"/>
        <v>0.14940650398272942</v>
      </c>
      <c r="R10" s="32">
        <f t="shared" si="8"/>
        <v>12.857803878474629</v>
      </c>
      <c r="S10" s="32">
        <f t="shared" si="9"/>
        <v>48.383424231759165</v>
      </c>
      <c r="T10" s="32">
        <f t="shared" si="10"/>
        <v>32.271804860269555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3608.4153213215691</v>
      </c>
      <c r="F11" s="2">
        <v>11283.792319172597</v>
      </c>
      <c r="G11" s="5">
        <f t="shared" si="4"/>
        <v>14892.207640494165</v>
      </c>
      <c r="H11" s="2">
        <v>161</v>
      </c>
      <c r="I11" s="2">
        <v>194</v>
      </c>
      <c r="J11" s="5">
        <f t="shared" si="5"/>
        <v>355</v>
      </c>
      <c r="K11" s="2">
        <v>0</v>
      </c>
      <c r="L11" s="2">
        <v>0</v>
      </c>
      <c r="M11" s="5">
        <f t="shared" si="6"/>
        <v>0</v>
      </c>
      <c r="N11" s="27">
        <f t="shared" si="7"/>
        <v>0.10376165520248358</v>
      </c>
      <c r="O11" s="27">
        <f t="shared" si="0"/>
        <v>0.2692772126568489</v>
      </c>
      <c r="P11" s="28">
        <f t="shared" si="1"/>
        <v>0.19421241054374239</v>
      </c>
      <c r="R11" s="32">
        <f t="shared" si="8"/>
        <v>22.412517523736454</v>
      </c>
      <c r="S11" s="32">
        <f t="shared" si="9"/>
        <v>58.163877933879363</v>
      </c>
      <c r="T11" s="32">
        <f t="shared" si="10"/>
        <v>41.949880677448355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3724.1677043105042</v>
      </c>
      <c r="F12" s="2">
        <v>11545.970892216781</v>
      </c>
      <c r="G12" s="5">
        <f t="shared" si="4"/>
        <v>15270.138596527286</v>
      </c>
      <c r="H12" s="2">
        <v>161</v>
      </c>
      <c r="I12" s="2">
        <v>194</v>
      </c>
      <c r="J12" s="5">
        <f t="shared" si="5"/>
        <v>355</v>
      </c>
      <c r="K12" s="2">
        <v>0</v>
      </c>
      <c r="L12" s="2">
        <v>0</v>
      </c>
      <c r="M12" s="5">
        <f t="shared" si="6"/>
        <v>0</v>
      </c>
      <c r="N12" s="27">
        <f t="shared" si="7"/>
        <v>0.10709016863096688</v>
      </c>
      <c r="O12" s="27">
        <f t="shared" si="0"/>
        <v>0.27553386054354673</v>
      </c>
      <c r="P12" s="28">
        <f t="shared" si="1"/>
        <v>0.19914108759164431</v>
      </c>
      <c r="R12" s="32">
        <f t="shared" si="8"/>
        <v>23.131476424288845</v>
      </c>
      <c r="S12" s="32">
        <f t="shared" si="9"/>
        <v>59.515313877406086</v>
      </c>
      <c r="T12" s="32">
        <f t="shared" si="10"/>
        <v>43.01447491979517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3791.4553299046624</v>
      </c>
      <c r="F13" s="2">
        <v>11684.266073326449</v>
      </c>
      <c r="G13" s="5">
        <f t="shared" si="4"/>
        <v>15475.721403231111</v>
      </c>
      <c r="H13" s="2">
        <v>168</v>
      </c>
      <c r="I13" s="2">
        <v>192</v>
      </c>
      <c r="J13" s="5">
        <f t="shared" si="5"/>
        <v>360</v>
      </c>
      <c r="K13" s="2">
        <v>0</v>
      </c>
      <c r="L13" s="2">
        <v>0</v>
      </c>
      <c r="M13" s="5">
        <f t="shared" si="6"/>
        <v>0</v>
      </c>
      <c r="N13" s="27">
        <f t="shared" si="7"/>
        <v>0.10448234484966552</v>
      </c>
      <c r="O13" s="27">
        <f t="shared" si="0"/>
        <v>0.28173866882056448</v>
      </c>
      <c r="P13" s="28">
        <f t="shared" si="1"/>
        <v>0.19901905096747829</v>
      </c>
      <c r="R13" s="32">
        <f t="shared" si="8"/>
        <v>22.568186487527754</v>
      </c>
      <c r="S13" s="32">
        <f t="shared" si="9"/>
        <v>60.855552465241921</v>
      </c>
      <c r="T13" s="32">
        <f t="shared" si="10"/>
        <v>42.988115008975306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4209.6763846104368</v>
      </c>
      <c r="F14" s="2">
        <v>13043.122216760799</v>
      </c>
      <c r="G14" s="5">
        <f t="shared" si="4"/>
        <v>17252.798601371236</v>
      </c>
      <c r="H14" s="2">
        <v>193</v>
      </c>
      <c r="I14" s="2">
        <v>210</v>
      </c>
      <c r="J14" s="5">
        <f t="shared" si="5"/>
        <v>403</v>
      </c>
      <c r="K14" s="2">
        <v>0</v>
      </c>
      <c r="L14" s="2">
        <v>0</v>
      </c>
      <c r="M14" s="5">
        <f t="shared" si="6"/>
        <v>0</v>
      </c>
      <c r="N14" s="27">
        <f t="shared" si="7"/>
        <v>0.10098053119867675</v>
      </c>
      <c r="O14" s="27">
        <f t="shared" si="0"/>
        <v>0.28754678608379186</v>
      </c>
      <c r="P14" s="28">
        <f t="shared" si="1"/>
        <v>0.19819867890556056</v>
      </c>
      <c r="R14" s="32">
        <f t="shared" si="8"/>
        <v>21.81179473891418</v>
      </c>
      <c r="S14" s="32">
        <f t="shared" si="9"/>
        <v>62.110105794099042</v>
      </c>
      <c r="T14" s="32">
        <f t="shared" si="10"/>
        <v>42.81091464360108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9017.1418262830066</v>
      </c>
      <c r="F15" s="2">
        <v>21587.017664682728</v>
      </c>
      <c r="G15" s="5">
        <f t="shared" si="4"/>
        <v>30604.159490965736</v>
      </c>
      <c r="H15" s="2">
        <v>340</v>
      </c>
      <c r="I15" s="2">
        <v>345</v>
      </c>
      <c r="J15" s="5">
        <f t="shared" si="5"/>
        <v>685</v>
      </c>
      <c r="K15" s="2">
        <v>195</v>
      </c>
      <c r="L15" s="2">
        <v>215</v>
      </c>
      <c r="M15" s="5">
        <f t="shared" si="6"/>
        <v>410</v>
      </c>
      <c r="N15" s="27">
        <f t="shared" si="7"/>
        <v>7.4032363105771812E-2</v>
      </c>
      <c r="O15" s="27">
        <f t="shared" si="0"/>
        <v>0.1688596500679187</v>
      </c>
      <c r="P15" s="28">
        <f t="shared" si="1"/>
        <v>0.12259317213173264</v>
      </c>
      <c r="R15" s="32">
        <f t="shared" si="8"/>
        <v>16.854470703332723</v>
      </c>
      <c r="S15" s="32">
        <f t="shared" si="9"/>
        <v>38.548245829790588</v>
      </c>
      <c r="T15" s="32">
        <f t="shared" si="10"/>
        <v>27.949004101338573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19905.919704577405</v>
      </c>
      <c r="F16" s="2">
        <v>33574.74995124829</v>
      </c>
      <c r="G16" s="5">
        <f t="shared" si="4"/>
        <v>53480.669655825695</v>
      </c>
      <c r="H16" s="2">
        <v>356</v>
      </c>
      <c r="I16" s="2">
        <v>349</v>
      </c>
      <c r="J16" s="5">
        <f t="shared" si="5"/>
        <v>705</v>
      </c>
      <c r="K16" s="2">
        <v>356</v>
      </c>
      <c r="L16" s="2">
        <v>370</v>
      </c>
      <c r="M16" s="5">
        <f t="shared" si="6"/>
        <v>726</v>
      </c>
      <c r="N16" s="27">
        <f t="shared" si="7"/>
        <v>0.12050755342271288</v>
      </c>
      <c r="O16" s="27">
        <f t="shared" si="0"/>
        <v>0.20087319886593769</v>
      </c>
      <c r="P16" s="28">
        <f t="shared" si="1"/>
        <v>0.16092736590304066</v>
      </c>
      <c r="R16" s="32">
        <f t="shared" si="8"/>
        <v>27.957752394069388</v>
      </c>
      <c r="S16" s="32">
        <f t="shared" si="9"/>
        <v>46.696453339705549</v>
      </c>
      <c r="T16" s="32">
        <f t="shared" si="10"/>
        <v>37.372934769969042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21317.350633804923</v>
      </c>
      <c r="F17" s="2">
        <v>35015.23359684649</v>
      </c>
      <c r="G17" s="5">
        <f t="shared" si="4"/>
        <v>56332.58423065141</v>
      </c>
      <c r="H17" s="2">
        <v>355</v>
      </c>
      <c r="I17" s="2">
        <v>347</v>
      </c>
      <c r="J17" s="5">
        <f t="shared" si="5"/>
        <v>702</v>
      </c>
      <c r="K17" s="2">
        <v>343</v>
      </c>
      <c r="L17" s="2">
        <v>391</v>
      </c>
      <c r="M17" s="5">
        <f t="shared" si="6"/>
        <v>734</v>
      </c>
      <c r="N17" s="27">
        <f t="shared" si="7"/>
        <v>0.13179685573378253</v>
      </c>
      <c r="O17" s="27">
        <f t="shared" si="0"/>
        <v>0.20367167052609639</v>
      </c>
      <c r="P17" s="28">
        <f t="shared" si="1"/>
        <v>0.16883027306107765</v>
      </c>
      <c r="R17" s="32">
        <f t="shared" si="8"/>
        <v>30.540616953875247</v>
      </c>
      <c r="S17" s="32">
        <f t="shared" si="9"/>
        <v>47.446115984886845</v>
      </c>
      <c r="T17" s="32">
        <f t="shared" si="10"/>
        <v>39.228819102124938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27484.071637264919</v>
      </c>
      <c r="F18" s="2">
        <v>39895.694686236464</v>
      </c>
      <c r="G18" s="5">
        <f t="shared" si="4"/>
        <v>67379.76632350139</v>
      </c>
      <c r="H18" s="2">
        <v>355</v>
      </c>
      <c r="I18" s="2">
        <v>344</v>
      </c>
      <c r="J18" s="5">
        <f t="shared" si="5"/>
        <v>699</v>
      </c>
      <c r="K18" s="2">
        <v>343</v>
      </c>
      <c r="L18" s="2">
        <v>387</v>
      </c>
      <c r="M18" s="5">
        <f t="shared" si="6"/>
        <v>730</v>
      </c>
      <c r="N18" s="27">
        <f t="shared" si="7"/>
        <v>0.16992328393798173</v>
      </c>
      <c r="O18" s="27">
        <f t="shared" si="0"/>
        <v>0.23429465989098228</v>
      </c>
      <c r="P18" s="28">
        <f t="shared" si="1"/>
        <v>0.20293643328042971</v>
      </c>
      <c r="R18" s="32">
        <f t="shared" si="8"/>
        <v>39.375460798373808</v>
      </c>
      <c r="S18" s="32">
        <f t="shared" si="9"/>
        <v>54.576873715781758</v>
      </c>
      <c r="T18" s="32">
        <f t="shared" si="10"/>
        <v>47.151690919175223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41165.868132807744</v>
      </c>
      <c r="F19" s="2">
        <v>42001.672696643182</v>
      </c>
      <c r="G19" s="5">
        <f t="shared" si="4"/>
        <v>83167.540829450925</v>
      </c>
      <c r="H19" s="2">
        <v>341</v>
      </c>
      <c r="I19" s="2">
        <v>344</v>
      </c>
      <c r="J19" s="5">
        <f t="shared" si="5"/>
        <v>685</v>
      </c>
      <c r="K19" s="2">
        <v>343</v>
      </c>
      <c r="L19" s="2">
        <v>373</v>
      </c>
      <c r="M19" s="5">
        <f t="shared" si="6"/>
        <v>716</v>
      </c>
      <c r="N19" s="27">
        <f t="shared" si="7"/>
        <v>0.25936156837706492</v>
      </c>
      <c r="O19" s="27">
        <f t="shared" si="0"/>
        <v>0.25179651273705805</v>
      </c>
      <c r="P19" s="28">
        <f t="shared" si="1"/>
        <v>0.25548506066897758</v>
      </c>
      <c r="R19" s="32">
        <f t="shared" si="8"/>
        <v>60.184017738023016</v>
      </c>
      <c r="S19" s="32">
        <f t="shared" si="9"/>
        <v>58.579738767982121</v>
      </c>
      <c r="T19" s="32">
        <f t="shared" si="10"/>
        <v>59.362984175196949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56497.169274960041</v>
      </c>
      <c r="F20" s="2">
        <v>56814.08958986889</v>
      </c>
      <c r="G20" s="5">
        <f t="shared" si="4"/>
        <v>113311.25886482894</v>
      </c>
      <c r="H20" s="2">
        <v>465</v>
      </c>
      <c r="I20" s="2">
        <v>492</v>
      </c>
      <c r="J20" s="5">
        <f t="shared" si="5"/>
        <v>957</v>
      </c>
      <c r="K20" s="2">
        <v>343</v>
      </c>
      <c r="L20" s="2">
        <v>361</v>
      </c>
      <c r="M20" s="5">
        <f t="shared" si="6"/>
        <v>704</v>
      </c>
      <c r="N20" s="27">
        <f t="shared" si="7"/>
        <v>0.30456038292953275</v>
      </c>
      <c r="O20" s="27">
        <f t="shared" si="0"/>
        <v>0.29016388963160822</v>
      </c>
      <c r="P20" s="28">
        <f t="shared" si="1"/>
        <v>0.29716776866969385</v>
      </c>
      <c r="R20" s="32">
        <f t="shared" si="8"/>
        <v>69.922239201683212</v>
      </c>
      <c r="S20" s="32">
        <f t="shared" si="9"/>
        <v>66.605028827513351</v>
      </c>
      <c r="T20" s="32">
        <f t="shared" si="10"/>
        <v>68.218698895140847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52279.870465947199</v>
      </c>
      <c r="F21" s="2">
        <v>56915.639428741422</v>
      </c>
      <c r="G21" s="5">
        <f t="shared" si="4"/>
        <v>109195.50989468861</v>
      </c>
      <c r="H21" s="2">
        <v>468</v>
      </c>
      <c r="I21" s="2">
        <v>475</v>
      </c>
      <c r="J21" s="5">
        <f t="shared" si="5"/>
        <v>943</v>
      </c>
      <c r="K21" s="2">
        <v>337</v>
      </c>
      <c r="L21" s="2">
        <v>369</v>
      </c>
      <c r="M21" s="5">
        <f t="shared" si="6"/>
        <v>706</v>
      </c>
      <c r="N21" s="27">
        <f t="shared" si="7"/>
        <v>0.28310807989617465</v>
      </c>
      <c r="O21" s="27">
        <f t="shared" si="0"/>
        <v>0.29321030862976749</v>
      </c>
      <c r="P21" s="28">
        <f t="shared" si="1"/>
        <v>0.2882851867454343</v>
      </c>
      <c r="R21" s="32">
        <f t="shared" si="8"/>
        <v>64.943938467015158</v>
      </c>
      <c r="S21" s="32">
        <f t="shared" si="9"/>
        <v>67.43559174021496</v>
      </c>
      <c r="T21" s="32">
        <f t="shared" si="10"/>
        <v>66.21922977240061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50313.165456096976</v>
      </c>
      <c r="F22" s="2">
        <v>55203.96989619486</v>
      </c>
      <c r="G22" s="5">
        <f t="shared" si="4"/>
        <v>105517.13535229184</v>
      </c>
      <c r="H22" s="2">
        <v>465</v>
      </c>
      <c r="I22" s="2">
        <v>477</v>
      </c>
      <c r="J22" s="5">
        <f t="shared" si="5"/>
        <v>942</v>
      </c>
      <c r="K22" s="2">
        <v>340</v>
      </c>
      <c r="L22" s="2">
        <v>360</v>
      </c>
      <c r="M22" s="5">
        <f t="shared" si="6"/>
        <v>700</v>
      </c>
      <c r="N22" s="27">
        <f t="shared" si="7"/>
        <v>0.27231633176064612</v>
      </c>
      <c r="O22" s="27">
        <f t="shared" si="0"/>
        <v>0.2870542134458321</v>
      </c>
      <c r="P22" s="28">
        <f t="shared" si="1"/>
        <v>0.27983285778920691</v>
      </c>
      <c r="R22" s="32">
        <f t="shared" si="8"/>
        <v>62.500826653536613</v>
      </c>
      <c r="S22" s="32">
        <f t="shared" si="9"/>
        <v>65.954563794736984</v>
      </c>
      <c r="T22" s="32">
        <f t="shared" si="10"/>
        <v>64.261349179227665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48552.001676361295</v>
      </c>
      <c r="F23" s="2">
        <v>43197.251081413851</v>
      </c>
      <c r="G23" s="5">
        <f t="shared" si="4"/>
        <v>91749.252757775146</v>
      </c>
      <c r="H23" s="2">
        <v>459</v>
      </c>
      <c r="I23" s="2">
        <v>477</v>
      </c>
      <c r="J23" s="5">
        <f t="shared" si="5"/>
        <v>936</v>
      </c>
      <c r="K23" s="2">
        <v>340</v>
      </c>
      <c r="L23" s="2">
        <v>358</v>
      </c>
      <c r="M23" s="5">
        <f t="shared" si="6"/>
        <v>698</v>
      </c>
      <c r="N23" s="27">
        <f t="shared" si="7"/>
        <v>0.26464048356277686</v>
      </c>
      <c r="O23" s="27">
        <f t="shared" si="0"/>
        <v>0.22520150082065027</v>
      </c>
      <c r="P23" s="28">
        <f t="shared" si="1"/>
        <v>0.24448212736563404</v>
      </c>
      <c r="R23" s="32">
        <f t="shared" si="8"/>
        <v>60.765959544882719</v>
      </c>
      <c r="S23" s="32">
        <f t="shared" si="9"/>
        <v>51.733234828040544</v>
      </c>
      <c r="T23" s="32">
        <f t="shared" si="10"/>
        <v>56.150093487010494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46059.910880647789</v>
      </c>
      <c r="F24" s="2">
        <v>41201.612105207714</v>
      </c>
      <c r="G24" s="5">
        <f t="shared" si="4"/>
        <v>87261.522985855496</v>
      </c>
      <c r="H24" s="2">
        <v>470</v>
      </c>
      <c r="I24" s="2">
        <v>477</v>
      </c>
      <c r="J24" s="5">
        <f t="shared" si="5"/>
        <v>947</v>
      </c>
      <c r="K24" s="2">
        <v>337</v>
      </c>
      <c r="L24" s="2">
        <v>356</v>
      </c>
      <c r="M24" s="5">
        <f t="shared" si="6"/>
        <v>693</v>
      </c>
      <c r="N24" s="27">
        <f t="shared" si="7"/>
        <v>0.24884336171850169</v>
      </c>
      <c r="O24" s="27">
        <f t="shared" si="0"/>
        <v>0.21535444336821929</v>
      </c>
      <c r="P24" s="28">
        <f t="shared" si="1"/>
        <v>0.23182203462619946</v>
      </c>
      <c r="R24" s="32">
        <f t="shared" si="8"/>
        <v>57.075478166849798</v>
      </c>
      <c r="S24" s="32">
        <f t="shared" si="9"/>
        <v>49.461719213934828</v>
      </c>
      <c r="T24" s="32">
        <f t="shared" si="10"/>
        <v>53.208245723082619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43422.477552454948</v>
      </c>
      <c r="F25" s="2">
        <v>40252.087202336908</v>
      </c>
      <c r="G25" s="5">
        <f t="shared" si="4"/>
        <v>83674.564754791849</v>
      </c>
      <c r="H25" s="2">
        <v>467</v>
      </c>
      <c r="I25" s="2">
        <v>491</v>
      </c>
      <c r="J25" s="5">
        <f t="shared" si="5"/>
        <v>958</v>
      </c>
      <c r="K25" s="2">
        <v>349</v>
      </c>
      <c r="L25" s="2">
        <v>356</v>
      </c>
      <c r="M25" s="5">
        <f t="shared" si="6"/>
        <v>705</v>
      </c>
      <c r="N25" s="27">
        <f t="shared" si="7"/>
        <v>0.23168045475742138</v>
      </c>
      <c r="O25" s="27">
        <f t="shared" si="0"/>
        <v>0.20711772528267869</v>
      </c>
      <c r="P25" s="28">
        <f t="shared" si="1"/>
        <v>0.21917647564696843</v>
      </c>
      <c r="R25" s="32">
        <f t="shared" si="8"/>
        <v>53.213820529969297</v>
      </c>
      <c r="S25" s="32">
        <f t="shared" si="9"/>
        <v>47.523125386466241</v>
      </c>
      <c r="T25" s="32">
        <f t="shared" si="10"/>
        <v>50.315432805046214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42210.321965923897</v>
      </c>
      <c r="F26" s="2">
        <v>38248.122430680538</v>
      </c>
      <c r="G26" s="5">
        <f t="shared" si="4"/>
        <v>80458.444396604435</v>
      </c>
      <c r="H26" s="2">
        <v>468</v>
      </c>
      <c r="I26" s="2">
        <v>483</v>
      </c>
      <c r="J26" s="5">
        <f t="shared" si="5"/>
        <v>951</v>
      </c>
      <c r="K26" s="2">
        <v>361</v>
      </c>
      <c r="L26" s="2">
        <v>356</v>
      </c>
      <c r="M26" s="5">
        <f t="shared" si="6"/>
        <v>717</v>
      </c>
      <c r="N26" s="27">
        <f t="shared" si="7"/>
        <v>0.22144165214842351</v>
      </c>
      <c r="O26" s="27">
        <f t="shared" si="0"/>
        <v>0.19857188619159644</v>
      </c>
      <c r="P26" s="28">
        <f t="shared" si="1"/>
        <v>0.20994709313576224</v>
      </c>
      <c r="R26" s="32">
        <f t="shared" si="8"/>
        <v>50.917155568062604</v>
      </c>
      <c r="S26" s="32">
        <f t="shared" si="9"/>
        <v>45.587750215352251</v>
      </c>
      <c r="T26" s="32">
        <f t="shared" si="10"/>
        <v>48.236477455997864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39333.071995023485</v>
      </c>
      <c r="F27" s="2">
        <v>32342.4877529398</v>
      </c>
      <c r="G27" s="5">
        <f t="shared" si="4"/>
        <v>71675.559747963285</v>
      </c>
      <c r="H27" s="2">
        <v>471</v>
      </c>
      <c r="I27" s="2">
        <v>479</v>
      </c>
      <c r="J27" s="5">
        <f t="shared" si="5"/>
        <v>950</v>
      </c>
      <c r="K27" s="2">
        <v>360</v>
      </c>
      <c r="L27" s="2">
        <v>360</v>
      </c>
      <c r="M27" s="5">
        <f t="shared" si="6"/>
        <v>720</v>
      </c>
      <c r="N27" s="27">
        <f t="shared" si="7"/>
        <v>0.20591506468056855</v>
      </c>
      <c r="O27" s="27">
        <f t="shared" si="0"/>
        <v>0.16780023115085191</v>
      </c>
      <c r="P27" s="28">
        <f t="shared" si="1"/>
        <v>0.18677183590776342</v>
      </c>
      <c r="R27" s="32">
        <f t="shared" si="8"/>
        <v>47.332216600509611</v>
      </c>
      <c r="S27" s="32">
        <f t="shared" si="9"/>
        <v>38.548853102431231</v>
      </c>
      <c r="T27" s="32">
        <f t="shared" si="10"/>
        <v>42.919496855067834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12718.998611928813</v>
      </c>
      <c r="F28" s="2">
        <v>16328.151164378422</v>
      </c>
      <c r="G28" s="5">
        <f t="shared" si="4"/>
        <v>29047.149776307233</v>
      </c>
      <c r="H28" s="2">
        <v>333</v>
      </c>
      <c r="I28" s="2">
        <v>339</v>
      </c>
      <c r="J28" s="5">
        <f t="shared" si="5"/>
        <v>672</v>
      </c>
      <c r="K28" s="2">
        <v>0</v>
      </c>
      <c r="L28" s="2">
        <v>0</v>
      </c>
      <c r="M28" s="5">
        <f t="shared" si="6"/>
        <v>0</v>
      </c>
      <c r="N28" s="27">
        <f t="shared" si="7"/>
        <v>0.17682958808709839</v>
      </c>
      <c r="O28" s="27">
        <f t="shared" si="0"/>
        <v>0.22298906320848932</v>
      </c>
      <c r="P28" s="28">
        <f t="shared" si="1"/>
        <v>0.2001153947331572</v>
      </c>
      <c r="R28" s="32">
        <f t="shared" si="8"/>
        <v>38.195191026813255</v>
      </c>
      <c r="S28" s="32">
        <f t="shared" si="9"/>
        <v>48.165637653033691</v>
      </c>
      <c r="T28" s="32">
        <f t="shared" si="10"/>
        <v>43.224925262361957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11363.68046323415</v>
      </c>
      <c r="F29" s="2">
        <v>16473.537519585767</v>
      </c>
      <c r="G29" s="5">
        <f t="shared" si="4"/>
        <v>27837.217982819915</v>
      </c>
      <c r="H29" s="2">
        <v>327</v>
      </c>
      <c r="I29" s="2">
        <v>325</v>
      </c>
      <c r="J29" s="5">
        <f t="shared" si="5"/>
        <v>652</v>
      </c>
      <c r="K29" s="2">
        <v>0</v>
      </c>
      <c r="L29" s="2">
        <v>0</v>
      </c>
      <c r="M29" s="5">
        <f t="shared" si="6"/>
        <v>0</v>
      </c>
      <c r="N29" s="27">
        <f t="shared" si="7"/>
        <v>0.16088572408022073</v>
      </c>
      <c r="O29" s="27">
        <f t="shared" si="0"/>
        <v>0.23466577663227589</v>
      </c>
      <c r="P29" s="28">
        <f t="shared" si="1"/>
        <v>0.19766259076644452</v>
      </c>
      <c r="R29" s="32">
        <f t="shared" si="8"/>
        <v>34.751316401327678</v>
      </c>
      <c r="S29" s="32">
        <f t="shared" si="9"/>
        <v>50.687807752571594</v>
      </c>
      <c r="T29" s="32">
        <f t="shared" si="10"/>
        <v>42.695119605552016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10812.073333978125</v>
      </c>
      <c r="F30" s="2">
        <v>16481.766152555814</v>
      </c>
      <c r="G30" s="5">
        <f t="shared" si="4"/>
        <v>27293.83948653394</v>
      </c>
      <c r="H30" s="2">
        <v>337</v>
      </c>
      <c r="I30" s="2">
        <v>335</v>
      </c>
      <c r="J30" s="5">
        <f t="shared" si="5"/>
        <v>672</v>
      </c>
      <c r="K30" s="2">
        <v>0</v>
      </c>
      <c r="L30" s="2">
        <v>0</v>
      </c>
      <c r="M30" s="5">
        <f t="shared" si="6"/>
        <v>0</v>
      </c>
      <c r="N30" s="27">
        <f t="shared" si="7"/>
        <v>0.14853381324840814</v>
      </c>
      <c r="O30" s="27">
        <f t="shared" si="0"/>
        <v>0.22777454605522132</v>
      </c>
      <c r="P30" s="28">
        <f t="shared" si="1"/>
        <v>0.18803626189466174</v>
      </c>
      <c r="R30" s="32">
        <f t="shared" si="8"/>
        <v>32.08330366165616</v>
      </c>
      <c r="S30" s="32">
        <f t="shared" si="9"/>
        <v>49.1993019479278</v>
      </c>
      <c r="T30" s="32">
        <f t="shared" si="10"/>
        <v>40.615832569246933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9944.2994332859562</v>
      </c>
      <c r="F31" s="2">
        <v>16116.211519531686</v>
      </c>
      <c r="G31" s="5">
        <f t="shared" si="4"/>
        <v>26060.51095281764</v>
      </c>
      <c r="H31" s="2">
        <v>334</v>
      </c>
      <c r="I31" s="2">
        <v>339</v>
      </c>
      <c r="J31" s="5">
        <f t="shared" si="5"/>
        <v>673</v>
      </c>
      <c r="K31" s="2">
        <v>0</v>
      </c>
      <c r="L31" s="2">
        <v>0</v>
      </c>
      <c r="M31" s="5">
        <f t="shared" si="6"/>
        <v>0</v>
      </c>
      <c r="N31" s="27">
        <f t="shared" si="7"/>
        <v>0.13783959072529881</v>
      </c>
      <c r="O31" s="27">
        <f t="shared" si="0"/>
        <v>0.22009466185310397</v>
      </c>
      <c r="P31" s="28">
        <f t="shared" si="1"/>
        <v>0.17927268004524818</v>
      </c>
      <c r="R31" s="32">
        <f t="shared" si="8"/>
        <v>29.77335159666454</v>
      </c>
      <c r="S31" s="32">
        <f t="shared" si="9"/>
        <v>47.540446960270458</v>
      </c>
      <c r="T31" s="32">
        <f t="shared" si="10"/>
        <v>38.72289888977361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9325.1318559912233</v>
      </c>
      <c r="F32" s="2">
        <v>15925.27596079602</v>
      </c>
      <c r="G32" s="5">
        <f t="shared" si="4"/>
        <v>25250.407816787243</v>
      </c>
      <c r="H32" s="2">
        <v>332</v>
      </c>
      <c r="I32" s="2">
        <v>339</v>
      </c>
      <c r="J32" s="5">
        <f t="shared" si="5"/>
        <v>671</v>
      </c>
      <c r="K32" s="2">
        <v>0</v>
      </c>
      <c r="L32" s="2">
        <v>0</v>
      </c>
      <c r="M32" s="5">
        <f t="shared" si="6"/>
        <v>0</v>
      </c>
      <c r="N32" s="27">
        <f t="shared" si="7"/>
        <v>0.13003586367680756</v>
      </c>
      <c r="O32" s="27">
        <f t="shared" si="0"/>
        <v>0.21748710751660685</v>
      </c>
      <c r="P32" s="28">
        <f t="shared" si="1"/>
        <v>0.17421763962567785</v>
      </c>
      <c r="R32" s="32">
        <f t="shared" si="8"/>
        <v>28.087746554190431</v>
      </c>
      <c r="S32" s="32">
        <f t="shared" si="9"/>
        <v>46.977215223587081</v>
      </c>
      <c r="T32" s="32">
        <f t="shared" si="10"/>
        <v>37.631010159146413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7131.5096148239782</v>
      </c>
      <c r="F33" s="2">
        <v>13353.532866255209</v>
      </c>
      <c r="G33" s="5">
        <f t="shared" si="4"/>
        <v>20485.042481079188</v>
      </c>
      <c r="H33" s="2">
        <v>338</v>
      </c>
      <c r="I33" s="2">
        <v>339</v>
      </c>
      <c r="J33" s="5">
        <f t="shared" si="5"/>
        <v>677</v>
      </c>
      <c r="K33" s="2">
        <v>0</v>
      </c>
      <c r="L33" s="2">
        <v>0</v>
      </c>
      <c r="M33" s="5">
        <f t="shared" si="6"/>
        <v>0</v>
      </c>
      <c r="N33" s="27">
        <f t="shared" si="7"/>
        <v>9.7681207741945789E-2</v>
      </c>
      <c r="O33" s="27">
        <f t="shared" si="0"/>
        <v>0.18236552040663184</v>
      </c>
      <c r="P33" s="28">
        <f t="shared" si="1"/>
        <v>0.14008590787980188</v>
      </c>
      <c r="R33" s="32">
        <f t="shared" si="8"/>
        <v>21.099140872260289</v>
      </c>
      <c r="S33" s="32">
        <f t="shared" si="9"/>
        <v>39.390952407832472</v>
      </c>
      <c r="T33" s="32">
        <f t="shared" si="10"/>
        <v>30.258556102037204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3194.268660157441</v>
      </c>
      <c r="F34" s="2">
        <v>4530.5242577486033</v>
      </c>
      <c r="G34" s="5">
        <f t="shared" si="4"/>
        <v>7724.7929179060447</v>
      </c>
      <c r="H34" s="2">
        <v>348</v>
      </c>
      <c r="I34" s="2">
        <v>345</v>
      </c>
      <c r="J34" s="5">
        <f t="shared" si="5"/>
        <v>693</v>
      </c>
      <c r="K34" s="2">
        <v>0</v>
      </c>
      <c r="L34" s="2">
        <v>0</v>
      </c>
      <c r="M34" s="5">
        <f t="shared" si="6"/>
        <v>0</v>
      </c>
      <c r="N34" s="27">
        <f t="shared" si="7"/>
        <v>4.2495059867994907E-2</v>
      </c>
      <c r="O34" s="27">
        <f t="shared" si="0"/>
        <v>6.0796085047619478E-2</v>
      </c>
      <c r="P34" s="28">
        <f t="shared" si="1"/>
        <v>5.1605959849193285E-2</v>
      </c>
      <c r="R34" s="32">
        <f t="shared" si="8"/>
        <v>9.1789329314868997</v>
      </c>
      <c r="S34" s="32">
        <f t="shared" si="9"/>
        <v>13.131954370285806</v>
      </c>
      <c r="T34" s="32">
        <f t="shared" si="10"/>
        <v>11.14688732742575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1681.0639167552461</v>
      </c>
      <c r="F35" s="2">
        <v>2596.5855705787994</v>
      </c>
      <c r="G35" s="5">
        <f t="shared" si="4"/>
        <v>4277.6494873340453</v>
      </c>
      <c r="H35" s="2">
        <v>339</v>
      </c>
      <c r="I35" s="2">
        <v>329</v>
      </c>
      <c r="J35" s="5">
        <f t="shared" si="5"/>
        <v>668</v>
      </c>
      <c r="K35" s="2">
        <v>0</v>
      </c>
      <c r="L35" s="2">
        <v>0</v>
      </c>
      <c r="M35" s="5">
        <f t="shared" si="6"/>
        <v>0</v>
      </c>
      <c r="N35" s="27">
        <f t="shared" si="7"/>
        <v>2.2957826897673523E-2</v>
      </c>
      <c r="O35" s="27">
        <f t="shared" si="0"/>
        <v>3.6538691469362818E-2</v>
      </c>
      <c r="P35" s="28">
        <f t="shared" si="1"/>
        <v>2.9646606005586364E-2</v>
      </c>
      <c r="R35" s="32">
        <f t="shared" si="8"/>
        <v>4.9588906098974812</v>
      </c>
      <c r="S35" s="32">
        <f t="shared" si="9"/>
        <v>7.8923573573823695</v>
      </c>
      <c r="T35" s="32">
        <f t="shared" si="10"/>
        <v>6.4036668972066542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393.25506498027596</v>
      </c>
      <c r="F36" s="2">
        <v>640.99999999925001</v>
      </c>
      <c r="G36" s="7">
        <f t="shared" si="4"/>
        <v>1034.255064979526</v>
      </c>
      <c r="H36" s="3">
        <v>340</v>
      </c>
      <c r="I36" s="3">
        <v>329</v>
      </c>
      <c r="J36" s="7">
        <f t="shared" si="5"/>
        <v>669</v>
      </c>
      <c r="K36" s="3">
        <v>0</v>
      </c>
      <c r="L36" s="3">
        <v>0</v>
      </c>
      <c r="M36" s="7">
        <f t="shared" si="6"/>
        <v>0</v>
      </c>
      <c r="N36" s="27">
        <f t="shared" si="7"/>
        <v>5.3547802965723847E-3</v>
      </c>
      <c r="O36" s="27">
        <f t="shared" si="0"/>
        <v>9.0200382753468714E-3</v>
      </c>
      <c r="P36" s="28">
        <f t="shared" si="1"/>
        <v>7.1572763728306897E-3</v>
      </c>
      <c r="R36" s="32">
        <f t="shared" si="8"/>
        <v>1.1566325440596352</v>
      </c>
      <c r="S36" s="32">
        <f t="shared" si="9"/>
        <v>1.948328267474924</v>
      </c>
      <c r="T36" s="32">
        <f t="shared" si="10"/>
        <v>1.545971696531429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15812.562332065794</v>
      </c>
      <c r="F37" s="9">
        <v>14580.316575444005</v>
      </c>
      <c r="G37" s="10">
        <f t="shared" si="4"/>
        <v>30392.878907509799</v>
      </c>
      <c r="H37" s="9">
        <v>123</v>
      </c>
      <c r="I37" s="9">
        <v>124</v>
      </c>
      <c r="J37" s="10">
        <f t="shared" si="5"/>
        <v>247</v>
      </c>
      <c r="K37" s="9">
        <v>212</v>
      </c>
      <c r="L37" s="9">
        <v>202</v>
      </c>
      <c r="M37" s="10">
        <f t="shared" si="6"/>
        <v>414</v>
      </c>
      <c r="N37" s="25">
        <f t="shared" si="7"/>
        <v>0.19979483387326638</v>
      </c>
      <c r="O37" s="25">
        <f t="shared" si="0"/>
        <v>0.18965031965978155</v>
      </c>
      <c r="P37" s="26">
        <f t="shared" si="1"/>
        <v>0.1947961782002115</v>
      </c>
      <c r="R37" s="32">
        <f t="shared" si="8"/>
        <v>47.201678603181477</v>
      </c>
      <c r="S37" s="32">
        <f t="shared" si="9"/>
        <v>44.724897470687132</v>
      </c>
      <c r="T37" s="32">
        <f t="shared" si="10"/>
        <v>45.980149633146446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15127.09363287841</v>
      </c>
      <c r="F38" s="2">
        <v>14502.700630481489</v>
      </c>
      <c r="G38" s="5">
        <f t="shared" si="4"/>
        <v>29629.794263359901</v>
      </c>
      <c r="H38" s="2">
        <v>125</v>
      </c>
      <c r="I38" s="2">
        <v>124</v>
      </c>
      <c r="J38" s="5">
        <f t="shared" si="5"/>
        <v>249</v>
      </c>
      <c r="K38" s="2">
        <v>212</v>
      </c>
      <c r="L38" s="2">
        <v>184</v>
      </c>
      <c r="M38" s="5">
        <f t="shared" si="6"/>
        <v>396</v>
      </c>
      <c r="N38" s="27">
        <f t="shared" si="7"/>
        <v>0.19009618016585919</v>
      </c>
      <c r="O38" s="27">
        <f t="shared" si="0"/>
        <v>0.20026928621411691</v>
      </c>
      <c r="P38" s="28">
        <f t="shared" si="1"/>
        <v>0.19494311715984988</v>
      </c>
      <c r="R38" s="32">
        <f t="shared" si="8"/>
        <v>44.887518198452256</v>
      </c>
      <c r="S38" s="32">
        <f t="shared" si="9"/>
        <v>47.086690358706136</v>
      </c>
      <c r="T38" s="32">
        <f t="shared" si="10"/>
        <v>45.937665524588994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14698.38077683084</v>
      </c>
      <c r="F39" s="2">
        <v>14392.981542936552</v>
      </c>
      <c r="G39" s="5">
        <f t="shared" si="4"/>
        <v>29091.362319767391</v>
      </c>
      <c r="H39" s="2">
        <v>124</v>
      </c>
      <c r="I39" s="2">
        <v>124</v>
      </c>
      <c r="J39" s="5">
        <f t="shared" si="5"/>
        <v>248</v>
      </c>
      <c r="K39" s="2">
        <v>210</v>
      </c>
      <c r="L39" s="2">
        <v>187</v>
      </c>
      <c r="M39" s="5">
        <f t="shared" si="6"/>
        <v>397</v>
      </c>
      <c r="N39" s="27">
        <f t="shared" si="7"/>
        <v>0.18637630321605345</v>
      </c>
      <c r="O39" s="27">
        <f t="shared" si="0"/>
        <v>0.19673293525063629</v>
      </c>
      <c r="P39" s="28">
        <f t="shared" si="1"/>
        <v>0.19136032678897669</v>
      </c>
      <c r="R39" s="32">
        <f t="shared" si="8"/>
        <v>44.007128074343832</v>
      </c>
      <c r="S39" s="32">
        <f t="shared" si="9"/>
        <v>46.279683417802417</v>
      </c>
      <c r="T39" s="32">
        <f t="shared" si="10"/>
        <v>45.102887317468827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14494.510454899881</v>
      </c>
      <c r="F40" s="2">
        <v>14365.978585387282</v>
      </c>
      <c r="G40" s="5">
        <f t="shared" si="4"/>
        <v>28860.489040287161</v>
      </c>
      <c r="H40" s="2">
        <v>124</v>
      </c>
      <c r="I40" s="2">
        <v>128</v>
      </c>
      <c r="J40" s="5">
        <f t="shared" si="5"/>
        <v>252</v>
      </c>
      <c r="K40" s="2">
        <v>214</v>
      </c>
      <c r="L40" s="2">
        <v>185</v>
      </c>
      <c r="M40" s="5">
        <f t="shared" si="6"/>
        <v>399</v>
      </c>
      <c r="N40" s="27">
        <f t="shared" si="7"/>
        <v>0.18150809525771239</v>
      </c>
      <c r="O40" s="27">
        <f t="shared" si="0"/>
        <v>0.19538106007762052</v>
      </c>
      <c r="P40" s="28">
        <f t="shared" si="1"/>
        <v>0.18815840661533903</v>
      </c>
      <c r="R40" s="32">
        <f t="shared" si="8"/>
        <v>42.883167026331009</v>
      </c>
      <c r="S40" s="32">
        <f t="shared" si="9"/>
        <v>45.897695160981733</v>
      </c>
      <c r="T40" s="32">
        <f t="shared" si="10"/>
        <v>44.332548448981811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14329.053232320759</v>
      </c>
      <c r="F41" s="2">
        <v>14229.317473517767</v>
      </c>
      <c r="G41" s="5">
        <f t="shared" si="4"/>
        <v>28558.370705838526</v>
      </c>
      <c r="H41" s="2">
        <v>124</v>
      </c>
      <c r="I41" s="2">
        <v>125</v>
      </c>
      <c r="J41" s="5">
        <f t="shared" si="5"/>
        <v>249</v>
      </c>
      <c r="K41" s="2">
        <v>211</v>
      </c>
      <c r="L41" s="2">
        <v>185</v>
      </c>
      <c r="M41" s="5">
        <f t="shared" si="6"/>
        <v>396</v>
      </c>
      <c r="N41" s="27">
        <f t="shared" si="7"/>
        <v>0.18112363778340529</v>
      </c>
      <c r="O41" s="27">
        <f t="shared" si="0"/>
        <v>0.19524310474091339</v>
      </c>
      <c r="P41" s="28">
        <f t="shared" si="1"/>
        <v>0.18789390695456687</v>
      </c>
      <c r="R41" s="32">
        <f t="shared" si="8"/>
        <v>42.773293230808235</v>
      </c>
      <c r="S41" s="32">
        <f t="shared" si="9"/>
        <v>45.901024108121831</v>
      </c>
      <c r="T41" s="32">
        <f t="shared" si="10"/>
        <v>44.276543729982208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11486.125682572238</v>
      </c>
      <c r="F42" s="2">
        <v>8765.6615595868807</v>
      </c>
      <c r="G42" s="5">
        <f t="shared" si="4"/>
        <v>20251.787242159116</v>
      </c>
      <c r="H42" s="2">
        <v>0</v>
      </c>
      <c r="I42" s="2">
        <v>0</v>
      </c>
      <c r="J42" s="5">
        <f t="shared" si="5"/>
        <v>0</v>
      </c>
      <c r="K42" s="2">
        <v>209</v>
      </c>
      <c r="L42" s="2">
        <v>185</v>
      </c>
      <c r="M42" s="5">
        <f t="shared" si="6"/>
        <v>394</v>
      </c>
      <c r="N42" s="27">
        <f t="shared" si="7"/>
        <v>0.22160298044783605</v>
      </c>
      <c r="O42" s="27">
        <f t="shared" si="0"/>
        <v>0.19105626764574718</v>
      </c>
      <c r="P42" s="28">
        <f t="shared" si="1"/>
        <v>0.2072599807818806</v>
      </c>
      <c r="R42" s="32">
        <f t="shared" si="8"/>
        <v>54.957539151063337</v>
      </c>
      <c r="S42" s="32">
        <f t="shared" si="9"/>
        <v>47.381954376145302</v>
      </c>
      <c r="T42" s="32">
        <f t="shared" si="10"/>
        <v>51.400475233906384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10126.725873016801</v>
      </c>
      <c r="F43" s="2">
        <v>8462.58977123359</v>
      </c>
      <c r="G43" s="5">
        <f t="shared" si="4"/>
        <v>18589.31564425039</v>
      </c>
      <c r="H43" s="2">
        <v>0</v>
      </c>
      <c r="I43" s="2">
        <v>0</v>
      </c>
      <c r="J43" s="5">
        <f t="shared" si="5"/>
        <v>0</v>
      </c>
      <c r="K43" s="2">
        <v>209</v>
      </c>
      <c r="L43" s="2">
        <v>185</v>
      </c>
      <c r="M43" s="5">
        <f t="shared" si="6"/>
        <v>394</v>
      </c>
      <c r="N43" s="27">
        <f t="shared" si="7"/>
        <v>0.19537594291203891</v>
      </c>
      <c r="O43" s="27">
        <f t="shared" si="0"/>
        <v>0.18445051811755864</v>
      </c>
      <c r="P43" s="28">
        <f t="shared" si="1"/>
        <v>0.19024598456945299</v>
      </c>
      <c r="R43" s="32">
        <f t="shared" si="8"/>
        <v>48.453233842185654</v>
      </c>
      <c r="S43" s="32">
        <f t="shared" si="9"/>
        <v>45.743728493154542</v>
      </c>
      <c r="T43" s="32">
        <f t="shared" si="10"/>
        <v>47.181004173224338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9730.1167490073258</v>
      </c>
      <c r="F44" s="2">
        <v>8364.5537682510439</v>
      </c>
      <c r="G44" s="5">
        <f t="shared" si="4"/>
        <v>18094.670517258368</v>
      </c>
      <c r="H44" s="2">
        <v>0</v>
      </c>
      <c r="I44" s="2">
        <v>0</v>
      </c>
      <c r="J44" s="5">
        <f t="shared" si="5"/>
        <v>0</v>
      </c>
      <c r="K44" s="2">
        <v>209</v>
      </c>
      <c r="L44" s="2">
        <v>179</v>
      </c>
      <c r="M44" s="5">
        <f t="shared" si="6"/>
        <v>388</v>
      </c>
      <c r="N44" s="27">
        <f t="shared" si="7"/>
        <v>0.18772412310941747</v>
      </c>
      <c r="O44" s="27">
        <f t="shared" si="0"/>
        <v>0.18842480105088855</v>
      </c>
      <c r="P44" s="28">
        <f t="shared" si="1"/>
        <v>0.18804737401540539</v>
      </c>
      <c r="R44" s="32">
        <f t="shared" si="8"/>
        <v>46.555582531135528</v>
      </c>
      <c r="S44" s="32">
        <f t="shared" si="9"/>
        <v>46.729350660620355</v>
      </c>
      <c r="T44" s="32">
        <f t="shared" si="10"/>
        <v>46.635748755820536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9475.7790431827198</v>
      </c>
      <c r="F45" s="2">
        <v>8278.566507379559</v>
      </c>
      <c r="G45" s="5">
        <f t="shared" si="4"/>
        <v>17754.345550562277</v>
      </c>
      <c r="H45" s="2">
        <v>0</v>
      </c>
      <c r="I45" s="2">
        <v>0</v>
      </c>
      <c r="J45" s="5">
        <f t="shared" si="5"/>
        <v>0</v>
      </c>
      <c r="K45" s="2">
        <v>209</v>
      </c>
      <c r="L45" s="2">
        <v>168</v>
      </c>
      <c r="M45" s="5">
        <f t="shared" si="6"/>
        <v>377</v>
      </c>
      <c r="N45" s="27">
        <f t="shared" si="7"/>
        <v>0.18281716011696866</v>
      </c>
      <c r="O45" s="27">
        <f t="shared" si="0"/>
        <v>0.19869831286913303</v>
      </c>
      <c r="P45" s="28">
        <f t="shared" si="1"/>
        <v>0.18989417248398088</v>
      </c>
      <c r="R45" s="32">
        <f t="shared" si="8"/>
        <v>45.338655709008229</v>
      </c>
      <c r="S45" s="32">
        <f t="shared" si="9"/>
        <v>49.277181591544995</v>
      </c>
      <c r="T45" s="32">
        <f t="shared" si="10"/>
        <v>47.093754776027261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9385.4507109168753</v>
      </c>
      <c r="F46" s="2">
        <v>8225.4354106082355</v>
      </c>
      <c r="G46" s="5">
        <f t="shared" si="4"/>
        <v>17610.886121525109</v>
      </c>
      <c r="H46" s="2">
        <v>0</v>
      </c>
      <c r="I46" s="2">
        <v>0</v>
      </c>
      <c r="J46" s="5">
        <f t="shared" si="5"/>
        <v>0</v>
      </c>
      <c r="K46" s="2">
        <v>209</v>
      </c>
      <c r="L46" s="2">
        <v>167</v>
      </c>
      <c r="M46" s="5">
        <f t="shared" si="6"/>
        <v>376</v>
      </c>
      <c r="N46" s="27">
        <f t="shared" si="7"/>
        <v>0.18107444649862778</v>
      </c>
      <c r="O46" s="27">
        <f t="shared" si="0"/>
        <v>0.19860525909330295</v>
      </c>
      <c r="P46" s="28">
        <f t="shared" si="1"/>
        <v>0.18886073826275213</v>
      </c>
      <c r="R46" s="32">
        <f t="shared" si="8"/>
        <v>44.906462731659694</v>
      </c>
      <c r="S46" s="32">
        <f t="shared" si="9"/>
        <v>49.254104255139133</v>
      </c>
      <c r="T46" s="32">
        <f t="shared" si="10"/>
        <v>46.837463089162526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9359.2615077530354</v>
      </c>
      <c r="F47" s="2">
        <v>8203.0267346977162</v>
      </c>
      <c r="G47" s="5">
        <f t="shared" si="4"/>
        <v>17562.288242450752</v>
      </c>
      <c r="H47" s="2">
        <v>0</v>
      </c>
      <c r="I47" s="2">
        <v>0</v>
      </c>
      <c r="J47" s="5">
        <f t="shared" si="5"/>
        <v>0</v>
      </c>
      <c r="K47" s="2">
        <v>209</v>
      </c>
      <c r="L47" s="2">
        <v>167</v>
      </c>
      <c r="M47" s="5">
        <f t="shared" si="6"/>
        <v>376</v>
      </c>
      <c r="N47" s="27">
        <f t="shared" si="7"/>
        <v>0.18056917556245244</v>
      </c>
      <c r="O47" s="27">
        <f t="shared" si="0"/>
        <v>0.19806419583488788</v>
      </c>
      <c r="P47" s="28">
        <f t="shared" si="1"/>
        <v>0.18833957020473094</v>
      </c>
      <c r="R47" s="32">
        <f t="shared" ref="R47" si="11">+E47/(H47+K47)</f>
        <v>44.781155539488211</v>
      </c>
      <c r="S47" s="32">
        <f t="shared" ref="S47" si="12">+F47/(I47+L47)</f>
        <v>49.119920567052191</v>
      </c>
      <c r="T47" s="32">
        <f t="shared" ref="T47" si="13">+G47/(J47+M47)</f>
        <v>46.708213410773276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8825.3889487919278</v>
      </c>
      <c r="F48" s="2">
        <v>6755.4897845664173</v>
      </c>
      <c r="G48" s="5">
        <f t="shared" si="4"/>
        <v>15580.878733358346</v>
      </c>
      <c r="H48" s="2">
        <v>0</v>
      </c>
      <c r="I48" s="2">
        <v>0</v>
      </c>
      <c r="J48" s="5">
        <f t="shared" si="5"/>
        <v>0</v>
      </c>
      <c r="K48" s="2">
        <v>209</v>
      </c>
      <c r="L48" s="2">
        <v>166</v>
      </c>
      <c r="M48" s="5">
        <f t="shared" si="6"/>
        <v>375</v>
      </c>
      <c r="N48" s="27">
        <f t="shared" si="7"/>
        <v>0.17026911847491757</v>
      </c>
      <c r="O48" s="27">
        <f t="shared" si="0"/>
        <v>0.16409565158779676</v>
      </c>
      <c r="P48" s="28">
        <f t="shared" si="1"/>
        <v>0.16753633046621877</v>
      </c>
      <c r="R48" s="32">
        <f t="shared" si="8"/>
        <v>42.226741381779561</v>
      </c>
      <c r="S48" s="32">
        <f t="shared" si="9"/>
        <v>40.695721593773598</v>
      </c>
      <c r="T48" s="32">
        <f t="shared" si="10"/>
        <v>41.549009955622253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8347.4816795243423</v>
      </c>
      <c r="F49" s="2">
        <v>6691.350989694477</v>
      </c>
      <c r="G49" s="5">
        <f t="shared" si="4"/>
        <v>15038.83266921882</v>
      </c>
      <c r="H49" s="2">
        <v>0</v>
      </c>
      <c r="I49" s="2">
        <v>0</v>
      </c>
      <c r="J49" s="5">
        <f t="shared" si="5"/>
        <v>0</v>
      </c>
      <c r="K49" s="2">
        <v>209</v>
      </c>
      <c r="L49" s="2">
        <v>166</v>
      </c>
      <c r="M49" s="5">
        <f t="shared" si="6"/>
        <v>375</v>
      </c>
      <c r="N49" s="27">
        <f t="shared" si="7"/>
        <v>0.16104880536202235</v>
      </c>
      <c r="O49" s="27">
        <f t="shared" si="0"/>
        <v>0.1625376746427924</v>
      </c>
      <c r="P49" s="28">
        <f t="shared" si="1"/>
        <v>0.16170787816364324</v>
      </c>
      <c r="R49" s="32">
        <f t="shared" si="8"/>
        <v>39.940103729781541</v>
      </c>
      <c r="S49" s="32">
        <f t="shared" si="9"/>
        <v>40.309343311412512</v>
      </c>
      <c r="T49" s="32">
        <f t="shared" si="10"/>
        <v>40.103553784583518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8514.1346177990108</v>
      </c>
      <c r="F50" s="2">
        <v>6359.2738132500363</v>
      </c>
      <c r="G50" s="5">
        <f t="shared" si="4"/>
        <v>14873.408431049047</v>
      </c>
      <c r="H50" s="2">
        <v>0</v>
      </c>
      <c r="I50" s="2">
        <v>0</v>
      </c>
      <c r="J50" s="5">
        <f t="shared" si="5"/>
        <v>0</v>
      </c>
      <c r="K50" s="2">
        <v>209</v>
      </c>
      <c r="L50" s="2">
        <v>166</v>
      </c>
      <c r="M50" s="5">
        <f t="shared" si="6"/>
        <v>375</v>
      </c>
      <c r="N50" s="27">
        <f t="shared" si="7"/>
        <v>0.16426405729663163</v>
      </c>
      <c r="O50" s="27">
        <f t="shared" si="0"/>
        <v>0.1544712838430343</v>
      </c>
      <c r="P50" s="28">
        <f t="shared" si="1"/>
        <v>0.15992912291450589</v>
      </c>
      <c r="R50" s="32">
        <f t="shared" si="8"/>
        <v>40.737486209564644</v>
      </c>
      <c r="S50" s="32">
        <f t="shared" si="9"/>
        <v>38.308878393072504</v>
      </c>
      <c r="T50" s="32">
        <f t="shared" si="10"/>
        <v>39.66242248279746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8310.273337468725</v>
      </c>
      <c r="F51" s="2">
        <v>5830.0415723381966</v>
      </c>
      <c r="G51" s="5">
        <f t="shared" si="4"/>
        <v>14140.314909806923</v>
      </c>
      <c r="H51" s="2">
        <v>0</v>
      </c>
      <c r="I51" s="2">
        <v>0</v>
      </c>
      <c r="J51" s="5">
        <f t="shared" si="5"/>
        <v>0</v>
      </c>
      <c r="K51" s="2">
        <v>209</v>
      </c>
      <c r="L51" s="2">
        <v>166</v>
      </c>
      <c r="M51" s="5">
        <f t="shared" si="6"/>
        <v>375</v>
      </c>
      <c r="N51" s="27">
        <f t="shared" si="7"/>
        <v>0.16033094106862025</v>
      </c>
      <c r="O51" s="27">
        <f t="shared" si="0"/>
        <v>0.14161585630436738</v>
      </c>
      <c r="P51" s="28">
        <f t="shared" si="1"/>
        <v>0.15204639687964433</v>
      </c>
      <c r="R51" s="32">
        <f t="shared" si="8"/>
        <v>39.762073385017821</v>
      </c>
      <c r="S51" s="32">
        <f t="shared" si="9"/>
        <v>35.120732363483114</v>
      </c>
      <c r="T51" s="32">
        <f t="shared" si="10"/>
        <v>37.707506426151795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8286.7864536931847</v>
      </c>
      <c r="F52" s="2">
        <v>5845.4926329641194</v>
      </c>
      <c r="G52" s="5">
        <f t="shared" si="4"/>
        <v>14132.279086657305</v>
      </c>
      <c r="H52" s="2">
        <v>0</v>
      </c>
      <c r="I52" s="2">
        <v>0</v>
      </c>
      <c r="J52" s="5">
        <f t="shared" si="5"/>
        <v>0</v>
      </c>
      <c r="K52" s="2">
        <v>209</v>
      </c>
      <c r="L52" s="2">
        <v>166</v>
      </c>
      <c r="M52" s="5">
        <f t="shared" si="6"/>
        <v>375</v>
      </c>
      <c r="N52" s="27">
        <f t="shared" si="7"/>
        <v>0.15987780625276249</v>
      </c>
      <c r="O52" s="27">
        <f t="shared" si="0"/>
        <v>0.14199117355626018</v>
      </c>
      <c r="P52" s="28">
        <f t="shared" si="1"/>
        <v>0.1519599901791108</v>
      </c>
      <c r="R52" s="32">
        <f t="shared" si="8"/>
        <v>39.649695950685093</v>
      </c>
      <c r="S52" s="32">
        <f t="shared" si="9"/>
        <v>35.213811041952525</v>
      </c>
      <c r="T52" s="32">
        <f t="shared" si="10"/>
        <v>37.686077564419477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8170.1349634681274</v>
      </c>
      <c r="F53" s="2">
        <v>5824.4558458220854</v>
      </c>
      <c r="G53" s="5">
        <f t="shared" si="4"/>
        <v>13994.590809290214</v>
      </c>
      <c r="H53" s="2">
        <v>0</v>
      </c>
      <c r="I53" s="2">
        <v>0</v>
      </c>
      <c r="J53" s="5">
        <f t="shared" si="5"/>
        <v>0</v>
      </c>
      <c r="K53" s="2">
        <v>219</v>
      </c>
      <c r="L53" s="2">
        <v>145</v>
      </c>
      <c r="M53" s="5">
        <f t="shared" si="6"/>
        <v>364</v>
      </c>
      <c r="N53" s="27">
        <f t="shared" si="7"/>
        <v>0.15042964655081983</v>
      </c>
      <c r="O53" s="27">
        <f t="shared" si="0"/>
        <v>0.16197040728092563</v>
      </c>
      <c r="P53" s="28">
        <f t="shared" si="1"/>
        <v>0.15502692761088946</v>
      </c>
      <c r="R53" s="32">
        <f t="shared" si="8"/>
        <v>37.306552344603318</v>
      </c>
      <c r="S53" s="32">
        <f t="shared" si="9"/>
        <v>40.168661005669556</v>
      </c>
      <c r="T53" s="32">
        <f t="shared" si="10"/>
        <v>38.44667804750059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7820.3086761898194</v>
      </c>
      <c r="F54" s="2">
        <v>5482.4635056389943</v>
      </c>
      <c r="G54" s="5">
        <f t="shared" si="4"/>
        <v>13302.772181828814</v>
      </c>
      <c r="H54" s="2">
        <v>0</v>
      </c>
      <c r="I54" s="2">
        <v>0</v>
      </c>
      <c r="J54" s="5">
        <f t="shared" si="5"/>
        <v>0</v>
      </c>
      <c r="K54" s="2">
        <v>205</v>
      </c>
      <c r="L54" s="2">
        <v>145</v>
      </c>
      <c r="M54" s="5">
        <f t="shared" si="6"/>
        <v>350</v>
      </c>
      <c r="N54" s="27">
        <f t="shared" si="7"/>
        <v>0.15382196451986269</v>
      </c>
      <c r="O54" s="27">
        <f t="shared" si="0"/>
        <v>0.15246005299329796</v>
      </c>
      <c r="P54" s="28">
        <f t="shared" si="1"/>
        <v>0.15325774403028586</v>
      </c>
      <c r="R54" s="32">
        <f t="shared" si="8"/>
        <v>38.147847200925945</v>
      </c>
      <c r="S54" s="32">
        <f t="shared" si="9"/>
        <v>37.810093142337891</v>
      </c>
      <c r="T54" s="32">
        <f t="shared" si="10"/>
        <v>38.007920519510897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6282.4129979983782</v>
      </c>
      <c r="F55" s="2">
        <v>4425.6300038202808</v>
      </c>
      <c r="G55" s="5">
        <f t="shared" si="4"/>
        <v>10708.04300181866</v>
      </c>
      <c r="H55" s="2">
        <v>0</v>
      </c>
      <c r="I55" s="2">
        <v>0</v>
      </c>
      <c r="J55" s="5">
        <f t="shared" si="5"/>
        <v>0</v>
      </c>
      <c r="K55" s="2">
        <v>199</v>
      </c>
      <c r="L55" s="2">
        <v>145</v>
      </c>
      <c r="M55" s="5">
        <f t="shared" si="6"/>
        <v>344</v>
      </c>
      <c r="N55" s="27">
        <f t="shared" si="7"/>
        <v>0.12729804259195934</v>
      </c>
      <c r="O55" s="27">
        <f t="shared" si="0"/>
        <v>0.12307091223081983</v>
      </c>
      <c r="P55" s="28">
        <f t="shared" si="1"/>
        <v>0.12551625799206043</v>
      </c>
      <c r="R55" s="32">
        <f t="shared" si="8"/>
        <v>31.56991456280592</v>
      </c>
      <c r="S55" s="32">
        <f t="shared" si="9"/>
        <v>30.521586233243315</v>
      </c>
      <c r="T55" s="32">
        <f t="shared" si="10"/>
        <v>31.128031982030986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6067.8347156651562</v>
      </c>
      <c r="F56" s="2">
        <v>4336.3642832843016</v>
      </c>
      <c r="G56" s="5">
        <f t="shared" si="4"/>
        <v>10404.198998949458</v>
      </c>
      <c r="H56" s="2">
        <v>0</v>
      </c>
      <c r="I56" s="2">
        <v>0</v>
      </c>
      <c r="J56" s="5">
        <f t="shared" si="5"/>
        <v>0</v>
      </c>
      <c r="K56" s="2">
        <v>186</v>
      </c>
      <c r="L56" s="2">
        <v>145</v>
      </c>
      <c r="M56" s="5">
        <f t="shared" si="6"/>
        <v>331</v>
      </c>
      <c r="N56" s="27">
        <f t="shared" si="7"/>
        <v>0.1315434164859772</v>
      </c>
      <c r="O56" s="27">
        <f t="shared" si="0"/>
        <v>0.12058855070312295</v>
      </c>
      <c r="P56" s="28">
        <f t="shared" si="1"/>
        <v>0.12674445715511959</v>
      </c>
      <c r="R56" s="32">
        <f t="shared" si="8"/>
        <v>32.622767288522347</v>
      </c>
      <c r="S56" s="32">
        <f t="shared" si="9"/>
        <v>29.905960574374493</v>
      </c>
      <c r="T56" s="32">
        <f t="shared" si="10"/>
        <v>31.432625374469662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4789.901851980796</v>
      </c>
      <c r="F57" s="2">
        <v>3848.7272188369357</v>
      </c>
      <c r="G57" s="5">
        <f t="shared" si="4"/>
        <v>8638.6290708177312</v>
      </c>
      <c r="H57" s="2">
        <v>0</v>
      </c>
      <c r="I57" s="2">
        <v>0</v>
      </c>
      <c r="J57" s="5">
        <f t="shared" si="5"/>
        <v>0</v>
      </c>
      <c r="K57" s="43">
        <v>203</v>
      </c>
      <c r="L57" s="2">
        <v>145</v>
      </c>
      <c r="M57" s="5">
        <f t="shared" si="6"/>
        <v>348</v>
      </c>
      <c r="N57" s="27">
        <f t="shared" si="7"/>
        <v>9.5143450102907909E-2</v>
      </c>
      <c r="O57" s="27">
        <f t="shared" si="0"/>
        <v>0.10702800942260667</v>
      </c>
      <c r="P57" s="28">
        <f t="shared" si="1"/>
        <v>0.10009534981944905</v>
      </c>
      <c r="R57" s="32">
        <f t="shared" si="8"/>
        <v>23.595575625521164</v>
      </c>
      <c r="S57" s="32">
        <f t="shared" si="9"/>
        <v>26.542946336806452</v>
      </c>
      <c r="T57" s="32">
        <f t="shared" si="10"/>
        <v>24.823646755223365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4454.1535306376927</v>
      </c>
      <c r="F58" s="3">
        <v>3740.0000000051782</v>
      </c>
      <c r="G58" s="7">
        <f t="shared" si="4"/>
        <v>8194.1535306428705</v>
      </c>
      <c r="H58" s="6">
        <v>0</v>
      </c>
      <c r="I58" s="3">
        <v>0</v>
      </c>
      <c r="J58" s="7">
        <f t="shared" si="5"/>
        <v>0</v>
      </c>
      <c r="K58" s="44">
        <v>208</v>
      </c>
      <c r="L58" s="3">
        <v>144</v>
      </c>
      <c r="M58" s="7">
        <f t="shared" si="6"/>
        <v>352</v>
      </c>
      <c r="N58" s="27">
        <f t="shared" si="7"/>
        <v>8.634757930051358E-2</v>
      </c>
      <c r="O58" s="27">
        <f t="shared" si="0"/>
        <v>0.10472670250910557</v>
      </c>
      <c r="P58" s="28">
        <f t="shared" si="1"/>
        <v>9.3866311522210297E-2</v>
      </c>
      <c r="R58" s="32">
        <f t="shared" si="8"/>
        <v>21.41419966652737</v>
      </c>
      <c r="S58" s="32">
        <f t="shared" si="9"/>
        <v>25.972222222258182</v>
      </c>
      <c r="T58" s="32">
        <f t="shared" si="10"/>
        <v>23.278845257508156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11816.751919553508</v>
      </c>
      <c r="F59" s="2">
        <v>5430.6635784456212</v>
      </c>
      <c r="G59" s="5">
        <f t="shared" si="4"/>
        <v>17247.415497999129</v>
      </c>
      <c r="H59" s="2">
        <v>16</v>
      </c>
      <c r="I59" s="2">
        <v>15</v>
      </c>
      <c r="J59" s="10">
        <f t="shared" si="5"/>
        <v>31</v>
      </c>
      <c r="K59" s="2">
        <v>147</v>
      </c>
      <c r="L59" s="2">
        <v>147</v>
      </c>
      <c r="M59" s="10">
        <f t="shared" si="6"/>
        <v>294</v>
      </c>
      <c r="N59" s="25">
        <f t="shared" si="7"/>
        <v>0.2960701523239504</v>
      </c>
      <c r="O59" s="25">
        <f t="shared" si="0"/>
        <v>0.13680631747394248</v>
      </c>
      <c r="P59" s="26">
        <f t="shared" si="1"/>
        <v>0.2166542997939796</v>
      </c>
      <c r="R59" s="32">
        <f t="shared" si="8"/>
        <v>72.495410549408021</v>
      </c>
      <c r="S59" s="32">
        <f t="shared" si="9"/>
        <v>33.522614681763095</v>
      </c>
      <c r="T59" s="32">
        <f t="shared" si="10"/>
        <v>53.06897076307424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11293.555924782479</v>
      </c>
      <c r="F60" s="2">
        <v>5371.5556118822187</v>
      </c>
      <c r="G60" s="5">
        <f t="shared" si="4"/>
        <v>16665.111536664699</v>
      </c>
      <c r="H60" s="2">
        <v>16</v>
      </c>
      <c r="I60" s="2">
        <v>15</v>
      </c>
      <c r="J60" s="5">
        <f t="shared" si="5"/>
        <v>31</v>
      </c>
      <c r="K60" s="2">
        <v>147</v>
      </c>
      <c r="L60" s="2">
        <v>146</v>
      </c>
      <c r="M60" s="5">
        <f t="shared" si="6"/>
        <v>293</v>
      </c>
      <c r="N60" s="27">
        <f t="shared" si="7"/>
        <v>0.28296141322866503</v>
      </c>
      <c r="O60" s="27">
        <f t="shared" si="0"/>
        <v>0.13616800881875427</v>
      </c>
      <c r="P60" s="28">
        <f t="shared" si="1"/>
        <v>0.20999384496805315</v>
      </c>
      <c r="R60" s="32">
        <f t="shared" si="8"/>
        <v>69.285619170444647</v>
      </c>
      <c r="S60" s="32">
        <f t="shared" si="9"/>
        <v>33.363699452684585</v>
      </c>
      <c r="T60" s="32">
        <f t="shared" si="10"/>
        <v>51.435529434150304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10602.823370324688</v>
      </c>
      <c r="F61" s="2">
        <v>5256.4163138415934</v>
      </c>
      <c r="G61" s="5">
        <f t="shared" si="4"/>
        <v>15859.239684166281</v>
      </c>
      <c r="H61" s="2">
        <v>16</v>
      </c>
      <c r="I61" s="2">
        <v>15</v>
      </c>
      <c r="J61" s="5">
        <f t="shared" si="5"/>
        <v>31</v>
      </c>
      <c r="K61" s="2">
        <v>147</v>
      </c>
      <c r="L61" s="2">
        <v>146</v>
      </c>
      <c r="M61" s="5">
        <f t="shared" si="6"/>
        <v>293</v>
      </c>
      <c r="N61" s="27">
        <f t="shared" si="7"/>
        <v>0.26565502531380758</v>
      </c>
      <c r="O61" s="27">
        <f t="shared" si="0"/>
        <v>0.13324924746100167</v>
      </c>
      <c r="P61" s="28">
        <f t="shared" si="1"/>
        <v>0.19983920972991787</v>
      </c>
      <c r="R61" s="32">
        <f t="shared" si="8"/>
        <v>65.047996136961274</v>
      </c>
      <c r="S61" s="32">
        <f t="shared" si="9"/>
        <v>32.648548533177596</v>
      </c>
      <c r="T61" s="32">
        <f t="shared" si="10"/>
        <v>48.948270630142844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10228.603467917736</v>
      </c>
      <c r="F62" s="2">
        <v>5074.6681711051824</v>
      </c>
      <c r="G62" s="5">
        <f t="shared" si="4"/>
        <v>15303.271639022918</v>
      </c>
      <c r="H62" s="2">
        <v>16</v>
      </c>
      <c r="I62" s="2">
        <v>15</v>
      </c>
      <c r="J62" s="5">
        <f t="shared" si="5"/>
        <v>31</v>
      </c>
      <c r="K62" s="2">
        <v>146</v>
      </c>
      <c r="L62" s="2">
        <v>146</v>
      </c>
      <c r="M62" s="5">
        <f t="shared" si="6"/>
        <v>292</v>
      </c>
      <c r="N62" s="27">
        <f t="shared" si="7"/>
        <v>0.25788128952999534</v>
      </c>
      <c r="O62" s="27">
        <f t="shared" si="0"/>
        <v>0.12864196337216544</v>
      </c>
      <c r="P62" s="28">
        <f t="shared" si="1"/>
        <v>0.19343805793081856</v>
      </c>
      <c r="R62" s="32">
        <f t="shared" si="8"/>
        <v>63.139527579739109</v>
      </c>
      <c r="S62" s="32">
        <f t="shared" si="9"/>
        <v>31.519678081398649</v>
      </c>
      <c r="T62" s="32">
        <f t="shared" si="10"/>
        <v>47.378549966015228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9816.2558974834628</v>
      </c>
      <c r="F63" s="2">
        <v>4939.451735557388</v>
      </c>
      <c r="G63" s="5">
        <f t="shared" si="4"/>
        <v>14755.707633040851</v>
      </c>
      <c r="H63" s="2">
        <v>16</v>
      </c>
      <c r="I63" s="2">
        <v>15</v>
      </c>
      <c r="J63" s="5">
        <f t="shared" si="5"/>
        <v>31</v>
      </c>
      <c r="K63" s="2">
        <v>144</v>
      </c>
      <c r="L63" s="2">
        <v>146</v>
      </c>
      <c r="M63" s="5">
        <f t="shared" si="6"/>
        <v>290</v>
      </c>
      <c r="N63" s="27">
        <f t="shared" si="7"/>
        <v>0.25061927842839721</v>
      </c>
      <c r="O63" s="27">
        <f t="shared" si="0"/>
        <v>0.12521425003947953</v>
      </c>
      <c r="P63" s="28">
        <f t="shared" si="1"/>
        <v>0.18769344195889959</v>
      </c>
      <c r="R63" s="32">
        <f t="shared" si="8"/>
        <v>61.351599359271646</v>
      </c>
      <c r="S63" s="32">
        <f t="shared" si="9"/>
        <v>30.679824444455825</v>
      </c>
      <c r="T63" s="32">
        <f t="shared" si="10"/>
        <v>45.967936551529128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9044.831219811831</v>
      </c>
      <c r="F64" s="2">
        <v>4793.3312421151377</v>
      </c>
      <c r="G64" s="5">
        <f t="shared" si="4"/>
        <v>13838.162461926968</v>
      </c>
      <c r="H64" s="2">
        <v>16</v>
      </c>
      <c r="I64" s="2">
        <v>13</v>
      </c>
      <c r="J64" s="5">
        <f t="shared" si="5"/>
        <v>29</v>
      </c>
      <c r="K64" s="2">
        <v>147</v>
      </c>
      <c r="L64" s="2">
        <v>147</v>
      </c>
      <c r="M64" s="5">
        <f t="shared" si="6"/>
        <v>294</v>
      </c>
      <c r="N64" s="27">
        <f t="shared" si="7"/>
        <v>0.22661934305000578</v>
      </c>
      <c r="O64" s="27">
        <f t="shared" si="0"/>
        <v>0.12207954467489654</v>
      </c>
      <c r="P64" s="28">
        <f t="shared" si="1"/>
        <v>0.17477723630806011</v>
      </c>
      <c r="R64" s="32">
        <f t="shared" si="8"/>
        <v>55.489762084735162</v>
      </c>
      <c r="S64" s="32">
        <f t="shared" si="9"/>
        <v>29.958320263219612</v>
      </c>
      <c r="T64" s="32">
        <f t="shared" si="10"/>
        <v>42.84260824125996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7500.9463741636455</v>
      </c>
      <c r="F65" s="2">
        <v>4220.0999206047527</v>
      </c>
      <c r="G65" s="5">
        <f t="shared" si="4"/>
        <v>11721.046294768399</v>
      </c>
      <c r="H65" s="2">
        <v>13</v>
      </c>
      <c r="I65" s="2">
        <v>13</v>
      </c>
      <c r="J65" s="5">
        <f t="shared" si="5"/>
        <v>26</v>
      </c>
      <c r="K65" s="2">
        <v>149</v>
      </c>
      <c r="L65" s="2">
        <v>148</v>
      </c>
      <c r="M65" s="5">
        <f t="shared" si="6"/>
        <v>297</v>
      </c>
      <c r="N65" s="27">
        <f t="shared" si="7"/>
        <v>0.1886555929115605</v>
      </c>
      <c r="O65" s="27">
        <f t="shared" si="0"/>
        <v>0.10680552542530757</v>
      </c>
      <c r="P65" s="28">
        <f t="shared" si="1"/>
        <v>0.14785859187062769</v>
      </c>
      <c r="R65" s="32">
        <f t="shared" si="8"/>
        <v>46.30213811212127</v>
      </c>
      <c r="S65" s="32">
        <f t="shared" si="9"/>
        <v>26.211800749097844</v>
      </c>
      <c r="T65" s="32">
        <f t="shared" si="10"/>
        <v>36.28806902405077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2837.2098496587137</v>
      </c>
      <c r="F66" s="2">
        <v>1616.1355325171339</v>
      </c>
      <c r="G66" s="5">
        <f t="shared" si="4"/>
        <v>4453.3453821758476</v>
      </c>
      <c r="H66" s="2">
        <v>7</v>
      </c>
      <c r="I66" s="2">
        <v>8</v>
      </c>
      <c r="J66" s="5">
        <f t="shared" si="5"/>
        <v>15</v>
      </c>
      <c r="K66" s="2">
        <v>78</v>
      </c>
      <c r="L66" s="2">
        <v>76</v>
      </c>
      <c r="M66" s="5">
        <f t="shared" si="6"/>
        <v>154</v>
      </c>
      <c r="N66" s="27">
        <f t="shared" si="7"/>
        <v>0.13603806337067095</v>
      </c>
      <c r="O66" s="27">
        <f t="shared" si="0"/>
        <v>7.8544689566345929E-2</v>
      </c>
      <c r="P66" s="28">
        <f t="shared" si="1"/>
        <v>0.10748564834369202</v>
      </c>
      <c r="R66" s="32">
        <f t="shared" si="8"/>
        <v>33.37893940774957</v>
      </c>
      <c r="S66" s="32">
        <f t="shared" si="9"/>
        <v>19.239708720442071</v>
      </c>
      <c r="T66" s="32">
        <f t="shared" si="10"/>
        <v>26.351156107549393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2719.4196272258168</v>
      </c>
      <c r="F67" s="2">
        <v>1253.1459245357764</v>
      </c>
      <c r="G67" s="5">
        <f t="shared" si="4"/>
        <v>3972.5655517615933</v>
      </c>
      <c r="H67" s="2">
        <v>7</v>
      </c>
      <c r="I67" s="2">
        <v>8</v>
      </c>
      <c r="J67" s="5">
        <f t="shared" si="5"/>
        <v>15</v>
      </c>
      <c r="K67" s="2">
        <v>77</v>
      </c>
      <c r="L67" s="2">
        <v>76</v>
      </c>
      <c r="M67" s="5">
        <f t="shared" si="6"/>
        <v>153</v>
      </c>
      <c r="N67" s="27">
        <f t="shared" si="7"/>
        <v>0.13195941514100432</v>
      </c>
      <c r="O67" s="27">
        <f t="shared" si="0"/>
        <v>6.0903281713441698E-2</v>
      </c>
      <c r="P67" s="28">
        <f t="shared" si="1"/>
        <v>9.6458953762664945E-2</v>
      </c>
      <c r="R67" s="32">
        <f t="shared" si="8"/>
        <v>32.374043181259722</v>
      </c>
      <c r="S67" s="32">
        <f t="shared" si="9"/>
        <v>14.918403863521148</v>
      </c>
      <c r="T67" s="32">
        <f t="shared" si="10"/>
        <v>23.646223522390436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2659.9890932815738</v>
      </c>
      <c r="F68" s="2">
        <v>1052.4199004620532</v>
      </c>
      <c r="G68" s="5">
        <f t="shared" si="4"/>
        <v>3712.408993743627</v>
      </c>
      <c r="H68" s="2">
        <v>8</v>
      </c>
      <c r="I68" s="2">
        <v>7</v>
      </c>
      <c r="J68" s="5">
        <f t="shared" si="5"/>
        <v>15</v>
      </c>
      <c r="K68" s="2">
        <v>81</v>
      </c>
      <c r="L68" s="2">
        <v>77</v>
      </c>
      <c r="M68" s="5">
        <f t="shared" si="6"/>
        <v>158</v>
      </c>
      <c r="N68" s="27">
        <f t="shared" si="7"/>
        <v>0.1219283596113666</v>
      </c>
      <c r="O68" s="27">
        <f t="shared" si="0"/>
        <v>5.106851225068193E-2</v>
      </c>
      <c r="P68" s="28">
        <f t="shared" si="1"/>
        <v>8.7507283465576721E-2</v>
      </c>
      <c r="R68" s="32">
        <f t="shared" si="8"/>
        <v>29.887517902040155</v>
      </c>
      <c r="S68" s="32">
        <f t="shared" si="9"/>
        <v>12.528808338833967</v>
      </c>
      <c r="T68" s="32">
        <f t="shared" si="10"/>
        <v>21.459011524529636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1293.4874567705688</v>
      </c>
      <c r="F69" s="2">
        <v>541.00000000140403</v>
      </c>
      <c r="G69" s="7">
        <f t="shared" si="4"/>
        <v>1834.4874567719728</v>
      </c>
      <c r="H69" s="6">
        <v>7</v>
      </c>
      <c r="I69" s="3">
        <v>7</v>
      </c>
      <c r="J69" s="7">
        <f t="shared" si="5"/>
        <v>14</v>
      </c>
      <c r="K69" s="6">
        <v>77</v>
      </c>
      <c r="L69" s="3">
        <v>77</v>
      </c>
      <c r="M69" s="7">
        <f t="shared" si="6"/>
        <v>154</v>
      </c>
      <c r="N69" s="27">
        <f t="shared" si="7"/>
        <v>6.276627798770229E-2</v>
      </c>
      <c r="O69" s="27">
        <f t="shared" si="0"/>
        <v>2.625194099385695E-2</v>
      </c>
      <c r="P69" s="28">
        <f t="shared" si="1"/>
        <v>4.4509109490779616E-2</v>
      </c>
      <c r="R69" s="32">
        <f t="shared" si="8"/>
        <v>15.398660199649628</v>
      </c>
      <c r="S69" s="32">
        <f t="shared" si="9"/>
        <v>6.4404761904929053</v>
      </c>
      <c r="T69" s="32">
        <f t="shared" si="10"/>
        <v>10.919568195071268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4409.9999999693227</v>
      </c>
      <c r="F70" s="2">
        <v>10352.189021933256</v>
      </c>
      <c r="G70" s="10">
        <f t="shared" ref="G70:G86" si="14">+E70+F70</f>
        <v>14762.189021902579</v>
      </c>
      <c r="H70" s="2">
        <v>397</v>
      </c>
      <c r="I70" s="2">
        <v>441</v>
      </c>
      <c r="J70" s="10">
        <f t="shared" ref="J70:J86" si="15">+H70+I70</f>
        <v>838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5.1427371955981467E-2</v>
      </c>
      <c r="O70" s="25">
        <f t="shared" si="0"/>
        <v>0.10867755335026934</v>
      </c>
      <c r="P70" s="26">
        <f t="shared" si="1"/>
        <v>8.1555450708822697E-2</v>
      </c>
      <c r="R70" s="32">
        <f t="shared" si="8"/>
        <v>11.108312342491997</v>
      </c>
      <c r="S70" s="32">
        <f t="shared" si="9"/>
        <v>23.474351523658179</v>
      </c>
      <c r="T70" s="32">
        <f t="shared" si="10"/>
        <v>17.615977353105702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6718.9630575267274</v>
      </c>
      <c r="F71" s="2">
        <v>16169.031809442324</v>
      </c>
      <c r="G71" s="5">
        <f t="shared" si="14"/>
        <v>22887.994866969049</v>
      </c>
      <c r="H71" s="2">
        <v>396</v>
      </c>
      <c r="I71" s="2">
        <v>438</v>
      </c>
      <c r="J71" s="5">
        <f t="shared" si="15"/>
        <v>834</v>
      </c>
      <c r="K71" s="2">
        <v>0</v>
      </c>
      <c r="L71" s="2">
        <v>0</v>
      </c>
      <c r="M71" s="5">
        <f t="shared" si="16"/>
        <v>0</v>
      </c>
      <c r="N71" s="27">
        <f t="shared" si="17"/>
        <v>7.8551289018971279E-2</v>
      </c>
      <c r="O71" s="27">
        <f t="shared" si="0"/>
        <v>0.1709055450854296</v>
      </c>
      <c r="P71" s="28">
        <f t="shared" si="1"/>
        <v>0.12705388393157169</v>
      </c>
      <c r="R71" s="32">
        <f t="shared" ref="R71:R86" si="18">+E71/(H71+K71)</f>
        <v>16.967078428097796</v>
      </c>
      <c r="S71" s="32">
        <f t="shared" ref="S71:S86" si="19">+F71/(I71+L71)</f>
        <v>36.915597738452796</v>
      </c>
      <c r="T71" s="32">
        <f t="shared" ref="T71:T86" si="20">+G71/(J71+M71)</f>
        <v>27.443638929219485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14894.115872168042</v>
      </c>
      <c r="F72" s="2">
        <v>25124.51973436265</v>
      </c>
      <c r="G72" s="5">
        <f t="shared" si="14"/>
        <v>40018.63560653069</v>
      </c>
      <c r="H72" s="2">
        <v>398</v>
      </c>
      <c r="I72" s="2">
        <v>438</v>
      </c>
      <c r="J72" s="5">
        <f t="shared" si="15"/>
        <v>836</v>
      </c>
      <c r="K72" s="2">
        <v>0</v>
      </c>
      <c r="L72" s="2">
        <v>0</v>
      </c>
      <c r="M72" s="5">
        <f t="shared" si="16"/>
        <v>0</v>
      </c>
      <c r="N72" s="27">
        <f t="shared" si="17"/>
        <v>0.17325185967066864</v>
      </c>
      <c r="O72" s="27">
        <f t="shared" si="0"/>
        <v>0.26556443148954262</v>
      </c>
      <c r="P72" s="28">
        <f t="shared" si="1"/>
        <v>0.22161658031261458</v>
      </c>
      <c r="R72" s="32">
        <f t="shared" si="18"/>
        <v>37.422401688864426</v>
      </c>
      <c r="S72" s="32">
        <f t="shared" si="19"/>
        <v>57.361917201741207</v>
      </c>
      <c r="T72" s="32">
        <f t="shared" si="20"/>
        <v>47.869181347524751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17032.377292646259</v>
      </c>
      <c r="F73" s="2">
        <v>28798.48842543747</v>
      </c>
      <c r="G73" s="5">
        <f t="shared" si="14"/>
        <v>45830.865718083733</v>
      </c>
      <c r="H73" s="2">
        <v>439</v>
      </c>
      <c r="I73" s="2">
        <v>475</v>
      </c>
      <c r="J73" s="5">
        <f t="shared" si="15"/>
        <v>914</v>
      </c>
      <c r="K73" s="2">
        <v>0</v>
      </c>
      <c r="L73" s="2">
        <v>0</v>
      </c>
      <c r="M73" s="5">
        <f t="shared" si="16"/>
        <v>0</v>
      </c>
      <c r="N73" s="27">
        <f t="shared" si="17"/>
        <v>0.17962095347851029</v>
      </c>
      <c r="O73" s="27">
        <f t="shared" si="0"/>
        <v>0.2806870216904237</v>
      </c>
      <c r="P73" s="28">
        <f t="shared" si="1"/>
        <v>0.23214434778995327</v>
      </c>
      <c r="R73" s="32">
        <f t="shared" si="18"/>
        <v>38.798125951358223</v>
      </c>
      <c r="S73" s="32">
        <f t="shared" si="19"/>
        <v>60.628396685131513</v>
      </c>
      <c r="T73" s="32">
        <f t="shared" si="20"/>
        <v>50.143179122629903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19011.782544468257</v>
      </c>
      <c r="F74" s="2">
        <v>32117.170757501091</v>
      </c>
      <c r="G74" s="5">
        <f t="shared" si="14"/>
        <v>51128.953301969348</v>
      </c>
      <c r="H74" s="2">
        <v>436</v>
      </c>
      <c r="I74" s="2">
        <v>433</v>
      </c>
      <c r="J74" s="5">
        <f t="shared" si="15"/>
        <v>869</v>
      </c>
      <c r="K74" s="2">
        <v>0</v>
      </c>
      <c r="L74" s="2">
        <v>0</v>
      </c>
      <c r="M74" s="5">
        <f t="shared" si="16"/>
        <v>0</v>
      </c>
      <c r="N74" s="27">
        <f t="shared" si="17"/>
        <v>0.20187502701822393</v>
      </c>
      <c r="O74" s="27">
        <f t="shared" si="0"/>
        <v>0.34339631722586916</v>
      </c>
      <c r="P74" s="28">
        <f t="shared" si="1"/>
        <v>0.27239138911248212</v>
      </c>
      <c r="R74" s="32">
        <f t="shared" si="18"/>
        <v>43.605005835936367</v>
      </c>
      <c r="S74" s="32">
        <f t="shared" si="19"/>
        <v>74.173604520787734</v>
      </c>
      <c r="T74" s="32">
        <f t="shared" si="20"/>
        <v>58.836540048296143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22220.091506805235</v>
      </c>
      <c r="F75" s="2">
        <v>35141.713425267342</v>
      </c>
      <c r="G75" s="5">
        <f t="shared" si="14"/>
        <v>57361.804932072577</v>
      </c>
      <c r="H75" s="2">
        <v>420</v>
      </c>
      <c r="I75" s="2">
        <v>438</v>
      </c>
      <c r="J75" s="5">
        <f t="shared" si="15"/>
        <v>858</v>
      </c>
      <c r="K75" s="2">
        <v>0</v>
      </c>
      <c r="L75" s="2">
        <v>0</v>
      </c>
      <c r="M75" s="5">
        <f t="shared" si="16"/>
        <v>0</v>
      </c>
      <c r="N75" s="27">
        <f t="shared" si="17"/>
        <v>0.2449304619356838</v>
      </c>
      <c r="O75" s="27">
        <f t="shared" si="0"/>
        <v>0.37144547422276492</v>
      </c>
      <c r="P75" s="28">
        <f t="shared" si="1"/>
        <v>0.30951504862769025</v>
      </c>
      <c r="R75" s="32">
        <f t="shared" si="18"/>
        <v>52.904979778107702</v>
      </c>
      <c r="S75" s="32">
        <f t="shared" si="19"/>
        <v>80.232222432117226</v>
      </c>
      <c r="T75" s="32">
        <f t="shared" si="20"/>
        <v>66.85525050358109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33814.267148536521</v>
      </c>
      <c r="F76" s="2">
        <v>38005.491086106565</v>
      </c>
      <c r="G76" s="5">
        <f t="shared" si="14"/>
        <v>71819.758234643086</v>
      </c>
      <c r="H76" s="2">
        <v>425</v>
      </c>
      <c r="I76" s="2">
        <v>438</v>
      </c>
      <c r="J76" s="5">
        <f t="shared" si="15"/>
        <v>863</v>
      </c>
      <c r="K76" s="2">
        <v>0</v>
      </c>
      <c r="L76" s="2">
        <v>0</v>
      </c>
      <c r="M76" s="5">
        <f t="shared" si="16"/>
        <v>0</v>
      </c>
      <c r="N76" s="27">
        <f t="shared" si="17"/>
        <v>0.36834713669429764</v>
      </c>
      <c r="O76" s="27">
        <f t="shared" si="0"/>
        <v>0.40171540552708612</v>
      </c>
      <c r="P76" s="28">
        <f t="shared" si="1"/>
        <v>0.38528259642635021</v>
      </c>
      <c r="R76" s="32">
        <f t="shared" si="18"/>
        <v>79.562981525968283</v>
      </c>
      <c r="S76" s="32">
        <f t="shared" si="19"/>
        <v>86.770527593850602</v>
      </c>
      <c r="T76" s="32">
        <f t="shared" si="20"/>
        <v>83.221040828091645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38741.296999974591</v>
      </c>
      <c r="F77" s="2">
        <v>38865.519054669006</v>
      </c>
      <c r="G77" s="5">
        <f t="shared" si="14"/>
        <v>77606.816054643597</v>
      </c>
      <c r="H77" s="2">
        <v>440</v>
      </c>
      <c r="I77" s="2">
        <v>480</v>
      </c>
      <c r="J77" s="5">
        <f t="shared" si="15"/>
        <v>920</v>
      </c>
      <c r="K77" s="2">
        <v>0</v>
      </c>
      <c r="L77" s="2">
        <v>0</v>
      </c>
      <c r="M77" s="5">
        <f t="shared" si="16"/>
        <v>0</v>
      </c>
      <c r="N77" s="27">
        <f t="shared" si="17"/>
        <v>0.40763149200309967</v>
      </c>
      <c r="O77" s="27">
        <f t="shared" si="0"/>
        <v>0.37486033038839706</v>
      </c>
      <c r="P77" s="28">
        <f t="shared" si="1"/>
        <v>0.39053349463890702</v>
      </c>
      <c r="R77" s="32">
        <f t="shared" si="18"/>
        <v>88.04840227266952</v>
      </c>
      <c r="S77" s="32">
        <f t="shared" si="19"/>
        <v>80.969831363893761</v>
      </c>
      <c r="T77" s="32">
        <f t="shared" si="20"/>
        <v>84.35523484200391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27579.427933197494</v>
      </c>
      <c r="F78" s="2">
        <v>18671.650924051246</v>
      </c>
      <c r="G78" s="5">
        <f t="shared" si="14"/>
        <v>46251.078857248736</v>
      </c>
      <c r="H78" s="2">
        <v>436</v>
      </c>
      <c r="I78" s="2">
        <v>438</v>
      </c>
      <c r="J78" s="5">
        <f t="shared" si="15"/>
        <v>874</v>
      </c>
      <c r="K78" s="2">
        <v>0</v>
      </c>
      <c r="L78" s="2">
        <v>0</v>
      </c>
      <c r="M78" s="5">
        <f t="shared" si="16"/>
        <v>0</v>
      </c>
      <c r="N78" s="27">
        <f t="shared" si="17"/>
        <v>0.29284985488019766</v>
      </c>
      <c r="O78" s="27">
        <f t="shared" si="0"/>
        <v>0.19735805559837694</v>
      </c>
      <c r="P78" s="28">
        <f t="shared" si="1"/>
        <v>0.24499469688770625</v>
      </c>
      <c r="R78" s="32">
        <f t="shared" si="18"/>
        <v>63.25556865412269</v>
      </c>
      <c r="S78" s="32">
        <f t="shared" si="19"/>
        <v>42.629340009249418</v>
      </c>
      <c r="T78" s="32">
        <f t="shared" si="20"/>
        <v>52.91885452774455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25556.764695041766</v>
      </c>
      <c r="F79" s="2">
        <v>17198.600600834707</v>
      </c>
      <c r="G79" s="5">
        <f t="shared" si="14"/>
        <v>42755.365295876472</v>
      </c>
      <c r="H79" s="2">
        <v>436</v>
      </c>
      <c r="I79" s="2">
        <v>436</v>
      </c>
      <c r="J79" s="5">
        <f t="shared" si="15"/>
        <v>872</v>
      </c>
      <c r="K79" s="2">
        <v>0</v>
      </c>
      <c r="L79" s="2">
        <v>0</v>
      </c>
      <c r="M79" s="5">
        <f t="shared" si="16"/>
        <v>0</v>
      </c>
      <c r="N79" s="27">
        <f t="shared" si="17"/>
        <v>0.27137237401293074</v>
      </c>
      <c r="O79" s="27">
        <f t="shared" si="0"/>
        <v>0.18262190580227136</v>
      </c>
      <c r="P79" s="28">
        <f t="shared" si="1"/>
        <v>0.22699713990760104</v>
      </c>
      <c r="R79" s="32">
        <f t="shared" si="18"/>
        <v>58.616432786793041</v>
      </c>
      <c r="S79" s="32">
        <f t="shared" si="19"/>
        <v>39.446331653290613</v>
      </c>
      <c r="T79" s="32">
        <f t="shared" si="20"/>
        <v>49.031382220041827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19182.618245300499</v>
      </c>
      <c r="F80" s="2">
        <v>11319.538025504069</v>
      </c>
      <c r="G80" s="5">
        <f t="shared" si="14"/>
        <v>30502.156270804568</v>
      </c>
      <c r="H80" s="2">
        <v>408</v>
      </c>
      <c r="I80" s="2">
        <v>436</v>
      </c>
      <c r="J80" s="5">
        <f t="shared" si="15"/>
        <v>844</v>
      </c>
      <c r="K80" s="2">
        <v>0</v>
      </c>
      <c r="L80" s="2">
        <v>0</v>
      </c>
      <c r="M80" s="5">
        <f t="shared" si="16"/>
        <v>0</v>
      </c>
      <c r="N80" s="27">
        <f t="shared" si="17"/>
        <v>0.21766769069195374</v>
      </c>
      <c r="O80" s="27">
        <f t="shared" si="0"/>
        <v>0.12019557026741494</v>
      </c>
      <c r="P80" s="28">
        <f t="shared" si="1"/>
        <v>0.16731479435889815</v>
      </c>
      <c r="R80" s="32">
        <f t="shared" si="18"/>
        <v>47.016221189462009</v>
      </c>
      <c r="S80" s="32">
        <f t="shared" si="19"/>
        <v>25.962243177761625</v>
      </c>
      <c r="T80" s="32">
        <f t="shared" si="20"/>
        <v>36.139995581522001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15359.588140117166</v>
      </c>
      <c r="F81" s="2">
        <v>9149.698138921829</v>
      </c>
      <c r="G81" s="5">
        <f t="shared" si="14"/>
        <v>24509.286279038995</v>
      </c>
      <c r="H81" s="2">
        <v>417</v>
      </c>
      <c r="I81" s="2">
        <v>452</v>
      </c>
      <c r="J81" s="5">
        <f t="shared" si="15"/>
        <v>869</v>
      </c>
      <c r="K81" s="2">
        <v>0</v>
      </c>
      <c r="L81" s="2">
        <v>0</v>
      </c>
      <c r="M81" s="5">
        <f t="shared" si="16"/>
        <v>0</v>
      </c>
      <c r="N81" s="27">
        <f t="shared" si="17"/>
        <v>0.17052566990981843</v>
      </c>
      <c r="O81" s="27">
        <f t="shared" si="17"/>
        <v>9.3716180544512348E-2</v>
      </c>
      <c r="P81" s="28">
        <f t="shared" si="17"/>
        <v>0.13057412883603436</v>
      </c>
      <c r="R81" s="32">
        <f t="shared" si="18"/>
        <v>36.833544700520783</v>
      </c>
      <c r="S81" s="32">
        <f t="shared" si="19"/>
        <v>20.242694997614667</v>
      </c>
      <c r="T81" s="32">
        <f t="shared" si="20"/>
        <v>28.204011828583425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12531.387405471452</v>
      </c>
      <c r="F82" s="2">
        <v>8146.9960811502406</v>
      </c>
      <c r="G82" s="5">
        <f t="shared" si="14"/>
        <v>20678.383486621693</v>
      </c>
      <c r="H82" s="2">
        <v>437</v>
      </c>
      <c r="I82" s="2">
        <v>438</v>
      </c>
      <c r="J82" s="5">
        <f t="shared" si="15"/>
        <v>875</v>
      </c>
      <c r="K82" s="2">
        <v>0</v>
      </c>
      <c r="L82" s="2">
        <v>0</v>
      </c>
      <c r="M82" s="5">
        <f t="shared" si="16"/>
        <v>0</v>
      </c>
      <c r="N82" s="27">
        <f t="shared" si="17"/>
        <v>0.1327589987019181</v>
      </c>
      <c r="O82" s="27">
        <f t="shared" si="17"/>
        <v>8.6113183675273139E-2</v>
      </c>
      <c r="P82" s="28">
        <f t="shared" si="17"/>
        <v>0.10940943643715181</v>
      </c>
      <c r="R82" s="32">
        <f t="shared" si="18"/>
        <v>28.675943719614306</v>
      </c>
      <c r="S82" s="32">
        <f t="shared" si="19"/>
        <v>18.600447673858998</v>
      </c>
      <c r="T82" s="32">
        <f t="shared" si="20"/>
        <v>23.632438270424792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9611.0529029824811</v>
      </c>
      <c r="F83" s="2">
        <v>6682.2229166879606</v>
      </c>
      <c r="G83" s="5">
        <f t="shared" si="14"/>
        <v>16293.275819670442</v>
      </c>
      <c r="H83" s="2">
        <v>434</v>
      </c>
      <c r="I83" s="2">
        <v>434</v>
      </c>
      <c r="J83" s="5">
        <f t="shared" si="15"/>
        <v>868</v>
      </c>
      <c r="K83" s="2">
        <v>0</v>
      </c>
      <c r="L83" s="2">
        <v>0</v>
      </c>
      <c r="M83" s="5">
        <f t="shared" si="16"/>
        <v>0</v>
      </c>
      <c r="N83" s="27">
        <f t="shared" si="17"/>
        <v>0.10252445919720175</v>
      </c>
      <c r="O83" s="27">
        <f t="shared" si="17"/>
        <v>7.1281606467485492E-2</v>
      </c>
      <c r="P83" s="28">
        <f t="shared" si="17"/>
        <v>8.690303283234363E-2</v>
      </c>
      <c r="R83" s="32">
        <f t="shared" si="18"/>
        <v>22.145283186595577</v>
      </c>
      <c r="S83" s="32">
        <f t="shared" si="19"/>
        <v>15.396826996976868</v>
      </c>
      <c r="T83" s="32">
        <f t="shared" si="20"/>
        <v>18.771055091786224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5824.439702696829</v>
      </c>
      <c r="F84" s="3">
        <v>4493.9999999764304</v>
      </c>
      <c r="G84" s="7">
        <f t="shared" si="14"/>
        <v>10318.439702673259</v>
      </c>
      <c r="H84" s="6">
        <v>442</v>
      </c>
      <c r="I84" s="3">
        <v>436</v>
      </c>
      <c r="J84" s="7">
        <f t="shared" si="15"/>
        <v>878</v>
      </c>
      <c r="K84" s="6">
        <v>0</v>
      </c>
      <c r="L84" s="3">
        <v>0</v>
      </c>
      <c r="M84" s="7">
        <f t="shared" si="16"/>
        <v>0</v>
      </c>
      <c r="N84" s="27">
        <f t="shared" si="17"/>
        <v>6.1006784216281515E-2</v>
      </c>
      <c r="O84" s="27">
        <f t="shared" si="17"/>
        <v>4.7719164117996413E-2</v>
      </c>
      <c r="P84" s="28">
        <f t="shared" si="17"/>
        <v>5.440837605813538E-2</v>
      </c>
      <c r="R84" s="32">
        <f t="shared" si="18"/>
        <v>13.177465390716808</v>
      </c>
      <c r="S84" s="32">
        <f t="shared" si="19"/>
        <v>10.307339449487225</v>
      </c>
      <c r="T84" s="32">
        <f t="shared" si="20"/>
        <v>11.752209228557241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2968.748209438334</v>
      </c>
      <c r="F85" s="2">
        <v>5623.0975232453266</v>
      </c>
      <c r="G85" s="5">
        <f t="shared" si="14"/>
        <v>8591.8457326836615</v>
      </c>
      <c r="H85" s="2">
        <v>124</v>
      </c>
      <c r="I85" s="2">
        <v>124</v>
      </c>
      <c r="J85" s="5">
        <f t="shared" si="15"/>
        <v>248</v>
      </c>
      <c r="K85" s="2">
        <v>0</v>
      </c>
      <c r="L85" s="2">
        <v>0</v>
      </c>
      <c r="M85" s="5">
        <f t="shared" si="16"/>
        <v>0</v>
      </c>
      <c r="N85" s="25">
        <f t="shared" si="17"/>
        <v>0.110840360268755</v>
      </c>
      <c r="O85" s="25">
        <f t="shared" si="17"/>
        <v>0.20994241051543183</v>
      </c>
      <c r="P85" s="26">
        <f t="shared" si="17"/>
        <v>0.16039138539209344</v>
      </c>
      <c r="R85" s="32">
        <f t="shared" si="18"/>
        <v>23.941517818051082</v>
      </c>
      <c r="S85" s="32">
        <f t="shared" si="19"/>
        <v>45.347560671333277</v>
      </c>
      <c r="T85" s="32">
        <f t="shared" si="20"/>
        <v>34.644539244692183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2487.2552988375201</v>
      </c>
      <c r="F86" s="3">
        <v>5137.999999999437</v>
      </c>
      <c r="G86" s="7">
        <f t="shared" si="14"/>
        <v>7625.2552988369571</v>
      </c>
      <c r="H86" s="6">
        <v>124</v>
      </c>
      <c r="I86" s="3">
        <v>124</v>
      </c>
      <c r="J86" s="7">
        <f t="shared" si="15"/>
        <v>248</v>
      </c>
      <c r="K86" s="6">
        <v>0</v>
      </c>
      <c r="L86" s="3">
        <v>0</v>
      </c>
      <c r="M86" s="7">
        <f t="shared" si="16"/>
        <v>0</v>
      </c>
      <c r="N86" s="27">
        <f t="shared" si="17"/>
        <v>9.286347441896356E-2</v>
      </c>
      <c r="O86" s="27">
        <f t="shared" si="17"/>
        <v>0.19183094384705185</v>
      </c>
      <c r="P86" s="28">
        <f t="shared" si="17"/>
        <v>0.14234720913300772</v>
      </c>
      <c r="R86" s="32">
        <f t="shared" si="18"/>
        <v>20.058510474496128</v>
      </c>
      <c r="S86" s="32">
        <f t="shared" si="19"/>
        <v>41.435483870963203</v>
      </c>
      <c r="T86" s="32">
        <f t="shared" si="20"/>
        <v>30.746997172729667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1825832.8041344811</v>
      </c>
    </row>
    <row r="90" spans="2:20" x14ac:dyDescent="0.25">
      <c r="C90" s="51" t="s">
        <v>108</v>
      </c>
      <c r="D90" s="52">
        <f>+(SUMPRODUCT($D$5:$D$86,$J$5:$J$86)+SUMPRODUCT($D$5:$D$86,$M$5:$M$86))/1000</f>
        <v>42311.481850000011</v>
      </c>
    </row>
    <row r="91" spans="2:20" x14ac:dyDescent="0.25">
      <c r="C91" s="51" t="s">
        <v>107</v>
      </c>
      <c r="D91" s="52">
        <f>+(SUMPRODUCT($D$5:$D$86,$J$5:$J$86)*216+SUMPRODUCT($D$5:$D$86,$M$5:$M$86)*248)/1000</f>
        <v>9723376.0648800042</v>
      </c>
    </row>
    <row r="92" spans="2:20" x14ac:dyDescent="0.25">
      <c r="C92" s="51" t="s">
        <v>109</v>
      </c>
      <c r="D92" s="35">
        <f>+D89/D91</f>
        <v>0.18777765993534198</v>
      </c>
    </row>
    <row r="93" spans="2:20" x14ac:dyDescent="0.25">
      <c r="D93" s="53">
        <f>+D92-P2</f>
        <v>2.7755575615628914E-16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93"/>
  <sheetViews>
    <sheetView topLeftCell="A88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0.15026611636945028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408.99999999881777</v>
      </c>
      <c r="F5" s="2">
        <v>1190.8238217733442</v>
      </c>
      <c r="G5" s="10">
        <f>+E5+F5</f>
        <v>1599.8238217721619</v>
      </c>
      <c r="H5" s="9">
        <v>83</v>
      </c>
      <c r="I5" s="9">
        <v>197</v>
      </c>
      <c r="J5" s="10">
        <f>+H5+I5</f>
        <v>280</v>
      </c>
      <c r="K5" s="9">
        <v>0</v>
      </c>
      <c r="L5" s="9">
        <v>0</v>
      </c>
      <c r="M5" s="10">
        <f>+K5+L5</f>
        <v>0</v>
      </c>
      <c r="N5" s="27">
        <f>+E5/(H5*216+K5*248)</f>
        <v>2.2813476126663196E-2</v>
      </c>
      <c r="O5" s="27">
        <f t="shared" ref="O5:O80" si="0">+F5/(I5*216+L5*248)</f>
        <v>2.798514339568867E-2</v>
      </c>
      <c r="P5" s="28">
        <f t="shared" ref="P5:P80" si="1">+G5/(J5*216+M5*248)</f>
        <v>2.6452113455227542E-2</v>
      </c>
      <c r="R5" s="32">
        <f>+E5/(H5+K5)</f>
        <v>4.9277108433592502</v>
      </c>
      <c r="S5" s="32">
        <f t="shared" ref="S5" si="2">+F5/(I5+L5)</f>
        <v>6.0447909734687526</v>
      </c>
      <c r="T5" s="32">
        <f t="shared" ref="T5" si="3">+G5/(J5+M5)</f>
        <v>5.7136565063291496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627.56901424179136</v>
      </c>
      <c r="F6" s="2">
        <v>2374.9531021524413</v>
      </c>
      <c r="G6" s="5">
        <f t="shared" ref="G6:G69" si="4">+E6+F6</f>
        <v>3002.5221163942324</v>
      </c>
      <c r="H6" s="2">
        <v>91</v>
      </c>
      <c r="I6" s="2">
        <v>198</v>
      </c>
      <c r="J6" s="5">
        <f t="shared" ref="J6:J69" si="5">+H6+I6</f>
        <v>289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3.1927605527156663E-2</v>
      </c>
      <c r="O6" s="27">
        <f t="shared" si="0"/>
        <v>5.5531077023766397E-2</v>
      </c>
      <c r="P6" s="28">
        <f t="shared" si="1"/>
        <v>4.809884205424568E-2</v>
      </c>
      <c r="R6" s="32">
        <f t="shared" ref="R6:R70" si="8">+E6/(H6+K6)</f>
        <v>6.8963627938658396</v>
      </c>
      <c r="S6" s="32">
        <f t="shared" ref="S6:S70" si="9">+F6/(I6+L6)</f>
        <v>11.994712637133542</v>
      </c>
      <c r="T6" s="32">
        <f t="shared" ref="T6:T70" si="10">+G6/(J6+M6)</f>
        <v>10.389349883717067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785.22471065602053</v>
      </c>
      <c r="F7" s="2">
        <v>2832.6699063531328</v>
      </c>
      <c r="G7" s="5">
        <f t="shared" si="4"/>
        <v>3617.8946170091531</v>
      </c>
      <c r="H7" s="2">
        <v>104</v>
      </c>
      <c r="I7" s="2">
        <v>198</v>
      </c>
      <c r="J7" s="5">
        <f t="shared" si="5"/>
        <v>302</v>
      </c>
      <c r="K7" s="2">
        <v>0</v>
      </c>
      <c r="L7" s="2">
        <v>0</v>
      </c>
      <c r="M7" s="5">
        <f t="shared" si="6"/>
        <v>0</v>
      </c>
      <c r="N7" s="27">
        <f t="shared" si="7"/>
        <v>3.4954803715100631E-2</v>
      </c>
      <c r="O7" s="27">
        <f t="shared" si="0"/>
        <v>6.6233396613195217E-2</v>
      </c>
      <c r="P7" s="28">
        <f t="shared" si="1"/>
        <v>5.5461960648288462E-2</v>
      </c>
      <c r="R7" s="32">
        <f t="shared" si="8"/>
        <v>7.5502376024617357</v>
      </c>
      <c r="S7" s="32">
        <f t="shared" si="9"/>
        <v>14.306413668450165</v>
      </c>
      <c r="T7" s="32">
        <f t="shared" si="10"/>
        <v>11.979783500030308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928.80259283011901</v>
      </c>
      <c r="F8" s="2">
        <v>3177.2119678402173</v>
      </c>
      <c r="G8" s="5">
        <f t="shared" si="4"/>
        <v>4106.0145606703363</v>
      </c>
      <c r="H8" s="2">
        <v>104</v>
      </c>
      <c r="I8" s="2">
        <v>198</v>
      </c>
      <c r="J8" s="5">
        <f t="shared" si="5"/>
        <v>302</v>
      </c>
      <c r="K8" s="2">
        <v>0</v>
      </c>
      <c r="L8" s="2">
        <v>0</v>
      </c>
      <c r="M8" s="5">
        <f t="shared" si="6"/>
        <v>0</v>
      </c>
      <c r="N8" s="27">
        <f t="shared" si="7"/>
        <v>4.1346269267722537E-2</v>
      </c>
      <c r="O8" s="27">
        <f t="shared" si="0"/>
        <v>7.4289468009731977E-2</v>
      </c>
      <c r="P8" s="28">
        <f t="shared" si="1"/>
        <v>6.2944790297251904E-2</v>
      </c>
      <c r="R8" s="32">
        <f t="shared" si="8"/>
        <v>8.930794161828068</v>
      </c>
      <c r="S8" s="32">
        <f t="shared" si="9"/>
        <v>16.046525090102108</v>
      </c>
      <c r="T8" s="32">
        <f t="shared" si="10"/>
        <v>13.596074704206412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1230.4294824353972</v>
      </c>
      <c r="F9" s="2">
        <v>3912.6506984539728</v>
      </c>
      <c r="G9" s="5">
        <f t="shared" si="4"/>
        <v>5143.0801808893702</v>
      </c>
      <c r="H9" s="2">
        <v>105</v>
      </c>
      <c r="I9" s="2">
        <v>198</v>
      </c>
      <c r="J9" s="5">
        <f t="shared" si="5"/>
        <v>303</v>
      </c>
      <c r="K9" s="2">
        <v>0</v>
      </c>
      <c r="L9" s="2">
        <v>0</v>
      </c>
      <c r="M9" s="5">
        <f t="shared" si="6"/>
        <v>0</v>
      </c>
      <c r="N9" s="27">
        <f t="shared" si="7"/>
        <v>5.4251740848121566E-2</v>
      </c>
      <c r="O9" s="27">
        <f t="shared" si="0"/>
        <v>9.1485472747240296E-2</v>
      </c>
      <c r="P9" s="28">
        <f t="shared" si="1"/>
        <v>7.8582694366357564E-2</v>
      </c>
      <c r="R9" s="32">
        <f t="shared" si="8"/>
        <v>11.718376023194258</v>
      </c>
      <c r="S9" s="32">
        <f t="shared" si="9"/>
        <v>19.760862113403903</v>
      </c>
      <c r="T9" s="32">
        <f t="shared" si="10"/>
        <v>16.973861983133236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1368.8467432795997</v>
      </c>
      <c r="F10" s="2">
        <v>4561.7720426425549</v>
      </c>
      <c r="G10" s="5">
        <f t="shared" si="4"/>
        <v>5930.6187859221545</v>
      </c>
      <c r="H10" s="2">
        <v>115</v>
      </c>
      <c r="I10" s="2">
        <v>198</v>
      </c>
      <c r="J10" s="5">
        <f t="shared" si="5"/>
        <v>313</v>
      </c>
      <c r="K10" s="2">
        <v>0</v>
      </c>
      <c r="L10" s="2">
        <v>0</v>
      </c>
      <c r="M10" s="5">
        <f t="shared" si="6"/>
        <v>0</v>
      </c>
      <c r="N10" s="27">
        <f t="shared" si="7"/>
        <v>5.510655166181963E-2</v>
      </c>
      <c r="O10" s="27">
        <f t="shared" si="0"/>
        <v>0.10666320713249521</v>
      </c>
      <c r="P10" s="28">
        <f t="shared" si="1"/>
        <v>8.772066598512239E-2</v>
      </c>
      <c r="R10" s="32">
        <f t="shared" si="8"/>
        <v>11.903015158953041</v>
      </c>
      <c r="S10" s="32">
        <f t="shared" si="9"/>
        <v>23.039252740618963</v>
      </c>
      <c r="T10" s="32">
        <f t="shared" si="10"/>
        <v>18.947663852786437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2395.3386308952072</v>
      </c>
      <c r="F11" s="2">
        <v>5486.4536488442418</v>
      </c>
      <c r="G11" s="5">
        <f t="shared" si="4"/>
        <v>7881.7922797394494</v>
      </c>
      <c r="H11" s="2">
        <v>115</v>
      </c>
      <c r="I11" s="2">
        <v>198</v>
      </c>
      <c r="J11" s="5">
        <f t="shared" si="5"/>
        <v>313</v>
      </c>
      <c r="K11" s="2">
        <v>0</v>
      </c>
      <c r="L11" s="2">
        <v>0</v>
      </c>
      <c r="M11" s="5">
        <f t="shared" si="6"/>
        <v>0</v>
      </c>
      <c r="N11" s="27">
        <f t="shared" si="7"/>
        <v>9.6430701726860191E-2</v>
      </c>
      <c r="O11" s="27">
        <f t="shared" si="0"/>
        <v>0.12828408269837827</v>
      </c>
      <c r="P11" s="28">
        <f t="shared" si="1"/>
        <v>0.1165807638110793</v>
      </c>
      <c r="R11" s="32">
        <f t="shared" si="8"/>
        <v>20.829031573001803</v>
      </c>
      <c r="S11" s="32">
        <f t="shared" si="9"/>
        <v>27.709361862849708</v>
      </c>
      <c r="T11" s="32">
        <f t="shared" si="10"/>
        <v>25.181444983193128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2481.1925861696577</v>
      </c>
      <c r="F12" s="2">
        <v>5622.3703189658354</v>
      </c>
      <c r="G12" s="5">
        <f t="shared" si="4"/>
        <v>8103.5629051354936</v>
      </c>
      <c r="H12" s="2">
        <v>115</v>
      </c>
      <c r="I12" s="2">
        <v>197</v>
      </c>
      <c r="J12" s="5">
        <f t="shared" si="5"/>
        <v>312</v>
      </c>
      <c r="K12" s="2">
        <v>0</v>
      </c>
      <c r="L12" s="2">
        <v>0</v>
      </c>
      <c r="M12" s="5">
        <f t="shared" si="6"/>
        <v>0</v>
      </c>
      <c r="N12" s="27">
        <f t="shared" si="7"/>
        <v>9.9886980119551438E-2</v>
      </c>
      <c r="O12" s="27">
        <f t="shared" si="0"/>
        <v>0.13212940211895646</v>
      </c>
      <c r="P12" s="28">
        <f t="shared" si="1"/>
        <v>0.12024517606148347</v>
      </c>
      <c r="R12" s="32">
        <f t="shared" si="8"/>
        <v>21.575587705823111</v>
      </c>
      <c r="S12" s="32">
        <f t="shared" si="9"/>
        <v>28.539950857694595</v>
      </c>
      <c r="T12" s="32">
        <f t="shared" si="10"/>
        <v>25.972958029280427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2547.4998760523863</v>
      </c>
      <c r="F13" s="2">
        <v>5673.3293840156921</v>
      </c>
      <c r="G13" s="5">
        <f t="shared" si="4"/>
        <v>8220.8292600680779</v>
      </c>
      <c r="H13" s="2">
        <v>133</v>
      </c>
      <c r="I13" s="2">
        <v>197</v>
      </c>
      <c r="J13" s="5">
        <f t="shared" si="5"/>
        <v>330</v>
      </c>
      <c r="K13" s="2">
        <v>0</v>
      </c>
      <c r="L13" s="2">
        <v>0</v>
      </c>
      <c r="M13" s="5">
        <f t="shared" si="6"/>
        <v>0</v>
      </c>
      <c r="N13" s="27">
        <f t="shared" si="7"/>
        <v>8.8676548177819073E-2</v>
      </c>
      <c r="O13" s="27">
        <f t="shared" si="0"/>
        <v>0.13332697367963178</v>
      </c>
      <c r="P13" s="28">
        <f t="shared" si="1"/>
        <v>0.11533149915920424</v>
      </c>
      <c r="R13" s="32">
        <f t="shared" si="8"/>
        <v>19.154134406408918</v>
      </c>
      <c r="S13" s="32">
        <f t="shared" si="9"/>
        <v>28.798626314800469</v>
      </c>
      <c r="T13" s="32">
        <f t="shared" si="10"/>
        <v>24.911603818388116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2902.5505716306416</v>
      </c>
      <c r="F14" s="2">
        <v>6527.3741984047911</v>
      </c>
      <c r="G14" s="5">
        <f t="shared" si="4"/>
        <v>9429.9247700354317</v>
      </c>
      <c r="H14" s="2">
        <v>135</v>
      </c>
      <c r="I14" s="2">
        <v>169</v>
      </c>
      <c r="J14" s="5">
        <f t="shared" si="5"/>
        <v>304</v>
      </c>
      <c r="K14" s="2">
        <v>0</v>
      </c>
      <c r="L14" s="2">
        <v>0</v>
      </c>
      <c r="M14" s="5">
        <f t="shared" si="6"/>
        <v>0</v>
      </c>
      <c r="N14" s="27">
        <f t="shared" si="7"/>
        <v>9.9538771317923241E-2</v>
      </c>
      <c r="O14" s="27">
        <f t="shared" si="0"/>
        <v>0.17881257392079747</v>
      </c>
      <c r="P14" s="28">
        <f t="shared" si="1"/>
        <v>0.14360874710702107</v>
      </c>
      <c r="R14" s="32">
        <f t="shared" si="8"/>
        <v>21.500374604671418</v>
      </c>
      <c r="S14" s="32">
        <f t="shared" si="9"/>
        <v>38.623515966892256</v>
      </c>
      <c r="T14" s="32">
        <f t="shared" si="10"/>
        <v>31.019489375116553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5478.510498758943</v>
      </c>
      <c r="F15" s="2">
        <v>11944.857038926173</v>
      </c>
      <c r="G15" s="5">
        <f t="shared" si="4"/>
        <v>17423.367537685117</v>
      </c>
      <c r="H15" s="2">
        <v>147</v>
      </c>
      <c r="I15" s="2">
        <v>294</v>
      </c>
      <c r="J15" s="5">
        <f t="shared" si="5"/>
        <v>441</v>
      </c>
      <c r="K15" s="2">
        <v>106</v>
      </c>
      <c r="L15" s="2">
        <v>150</v>
      </c>
      <c r="M15" s="5">
        <f t="shared" si="6"/>
        <v>256</v>
      </c>
      <c r="N15" s="27">
        <f t="shared" si="7"/>
        <v>9.4391979647810875E-2</v>
      </c>
      <c r="O15" s="27">
        <f t="shared" si="0"/>
        <v>0.11861353113010578</v>
      </c>
      <c r="P15" s="28">
        <f t="shared" si="1"/>
        <v>0.1097576446208053</v>
      </c>
      <c r="R15" s="32">
        <f t="shared" si="8"/>
        <v>21.654191694699378</v>
      </c>
      <c r="S15" s="32">
        <f t="shared" si="9"/>
        <v>26.902831168752641</v>
      </c>
      <c r="T15" s="32">
        <f t="shared" si="10"/>
        <v>24.997657873292852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11836.693370253728</v>
      </c>
      <c r="F16" s="2">
        <v>18081.327572790306</v>
      </c>
      <c r="G16" s="5">
        <f t="shared" si="4"/>
        <v>29918.020943044034</v>
      </c>
      <c r="H16" s="2">
        <v>149</v>
      </c>
      <c r="I16" s="2">
        <v>310</v>
      </c>
      <c r="J16" s="5">
        <f t="shared" si="5"/>
        <v>459</v>
      </c>
      <c r="K16" s="2">
        <v>192</v>
      </c>
      <c r="L16" s="2">
        <v>279</v>
      </c>
      <c r="M16" s="5">
        <f t="shared" si="6"/>
        <v>471</v>
      </c>
      <c r="N16" s="27">
        <f t="shared" si="7"/>
        <v>0.14832949085530989</v>
      </c>
      <c r="O16" s="27">
        <f t="shared" si="0"/>
        <v>0.13280251169861851</v>
      </c>
      <c r="P16" s="28">
        <f t="shared" si="1"/>
        <v>0.13854014291622227</v>
      </c>
      <c r="R16" s="32">
        <f t="shared" si="8"/>
        <v>34.711710763207414</v>
      </c>
      <c r="S16" s="32">
        <f t="shared" si="9"/>
        <v>30.698349020017496</v>
      </c>
      <c r="T16" s="32">
        <f t="shared" si="10"/>
        <v>32.169914992520468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12675.925151371412</v>
      </c>
      <c r="F17" s="2">
        <v>19209.246216917396</v>
      </c>
      <c r="G17" s="5">
        <f t="shared" si="4"/>
        <v>31885.171368288808</v>
      </c>
      <c r="H17" s="2">
        <v>151</v>
      </c>
      <c r="I17" s="2">
        <v>308</v>
      </c>
      <c r="J17" s="5">
        <f t="shared" si="5"/>
        <v>459</v>
      </c>
      <c r="K17" s="2">
        <v>207</v>
      </c>
      <c r="L17" s="2">
        <v>260</v>
      </c>
      <c r="M17" s="5">
        <f t="shared" si="6"/>
        <v>467</v>
      </c>
      <c r="N17" s="27">
        <f t="shared" si="7"/>
        <v>0.15099015093590876</v>
      </c>
      <c r="O17" s="27">
        <f t="shared" si="0"/>
        <v>0.14662651301384186</v>
      </c>
      <c r="P17" s="28">
        <f t="shared" si="1"/>
        <v>0.14833071905605139</v>
      </c>
      <c r="R17" s="32">
        <f t="shared" si="8"/>
        <v>35.407612154668747</v>
      </c>
      <c r="S17" s="32">
        <f t="shared" si="9"/>
        <v>33.81909545231936</v>
      </c>
      <c r="T17" s="32">
        <f t="shared" si="10"/>
        <v>34.43323041931837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16867.066737427303</v>
      </c>
      <c r="F18" s="2">
        <v>22294.792723342947</v>
      </c>
      <c r="G18" s="5">
        <f t="shared" si="4"/>
        <v>39161.859460770254</v>
      </c>
      <c r="H18" s="2">
        <v>165</v>
      </c>
      <c r="I18" s="2">
        <v>308</v>
      </c>
      <c r="J18" s="5">
        <f t="shared" si="5"/>
        <v>473</v>
      </c>
      <c r="K18" s="2">
        <v>207</v>
      </c>
      <c r="L18" s="2">
        <v>248</v>
      </c>
      <c r="M18" s="5">
        <f t="shared" si="6"/>
        <v>455</v>
      </c>
      <c r="N18" s="27">
        <f t="shared" si="7"/>
        <v>0.19392782764702104</v>
      </c>
      <c r="O18" s="27">
        <f t="shared" si="0"/>
        <v>0.17413453451748739</v>
      </c>
      <c r="P18" s="28">
        <f t="shared" si="1"/>
        <v>0.18214140618381761</v>
      </c>
      <c r="R18" s="32">
        <f t="shared" si="8"/>
        <v>45.341577251148664</v>
      </c>
      <c r="S18" s="32">
        <f t="shared" si="9"/>
        <v>40.098548063566454</v>
      </c>
      <c r="T18" s="32">
        <f t="shared" si="10"/>
        <v>42.200279591347254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23074.904259160219</v>
      </c>
      <c r="F19" s="2">
        <v>24436.958839226576</v>
      </c>
      <c r="G19" s="5">
        <f t="shared" si="4"/>
        <v>47511.863098386792</v>
      </c>
      <c r="H19" s="2">
        <v>181</v>
      </c>
      <c r="I19" s="2">
        <v>308</v>
      </c>
      <c r="J19" s="5">
        <f t="shared" si="5"/>
        <v>489</v>
      </c>
      <c r="K19" s="2">
        <v>207</v>
      </c>
      <c r="L19" s="2">
        <v>249</v>
      </c>
      <c r="M19" s="5">
        <f t="shared" si="6"/>
        <v>456</v>
      </c>
      <c r="N19" s="27">
        <f t="shared" si="7"/>
        <v>0.25516304249779082</v>
      </c>
      <c r="O19" s="27">
        <f t="shared" si="0"/>
        <v>0.19049702868121746</v>
      </c>
      <c r="P19" s="28">
        <f t="shared" si="1"/>
        <v>0.21723482524226742</v>
      </c>
      <c r="R19" s="32">
        <f t="shared" si="8"/>
        <v>59.471402729794377</v>
      </c>
      <c r="S19" s="32">
        <f t="shared" si="9"/>
        <v>43.8724575210531</v>
      </c>
      <c r="T19" s="32">
        <f t="shared" si="10"/>
        <v>50.277103807816708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31475.30348573739</v>
      </c>
      <c r="F20" s="2">
        <v>33892.71631756307</v>
      </c>
      <c r="G20" s="5">
        <f t="shared" si="4"/>
        <v>65368.019803300456</v>
      </c>
      <c r="H20" s="2">
        <v>305</v>
      </c>
      <c r="I20" s="2">
        <v>375</v>
      </c>
      <c r="J20" s="5">
        <f t="shared" si="5"/>
        <v>680</v>
      </c>
      <c r="K20" s="2">
        <v>207</v>
      </c>
      <c r="L20" s="2">
        <v>244</v>
      </c>
      <c r="M20" s="5">
        <f t="shared" si="6"/>
        <v>451</v>
      </c>
      <c r="N20" s="27">
        <f t="shared" si="7"/>
        <v>0.26852395138664847</v>
      </c>
      <c r="O20" s="27">
        <f t="shared" si="0"/>
        <v>0.23950418563487952</v>
      </c>
      <c r="P20" s="28">
        <f t="shared" si="1"/>
        <v>0.25265150970633427</v>
      </c>
      <c r="R20" s="32">
        <f t="shared" si="8"/>
        <v>61.475202120580839</v>
      </c>
      <c r="S20" s="32">
        <f t="shared" si="9"/>
        <v>54.753984357937107</v>
      </c>
      <c r="T20" s="32">
        <f t="shared" si="10"/>
        <v>57.796657651017206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29188.494022614039</v>
      </c>
      <c r="F21" s="2">
        <v>34007.532780258087</v>
      </c>
      <c r="G21" s="5">
        <f t="shared" si="4"/>
        <v>63196.026802872126</v>
      </c>
      <c r="H21" s="2">
        <v>305</v>
      </c>
      <c r="I21" s="2">
        <v>379</v>
      </c>
      <c r="J21" s="5">
        <f t="shared" si="5"/>
        <v>684</v>
      </c>
      <c r="K21" s="2">
        <v>215</v>
      </c>
      <c r="L21" s="2">
        <v>235</v>
      </c>
      <c r="M21" s="5">
        <f t="shared" si="6"/>
        <v>450</v>
      </c>
      <c r="N21" s="27">
        <f t="shared" si="7"/>
        <v>0.24486991629709765</v>
      </c>
      <c r="O21" s="27">
        <f t="shared" si="0"/>
        <v>0.24266135389498006</v>
      </c>
      <c r="P21" s="28">
        <f t="shared" si="1"/>
        <v>0.24367645599231957</v>
      </c>
      <c r="R21" s="32">
        <f t="shared" si="8"/>
        <v>56.131719274257769</v>
      </c>
      <c r="S21" s="32">
        <f t="shared" si="9"/>
        <v>55.386861205632066</v>
      </c>
      <c r="T21" s="32">
        <f t="shared" si="10"/>
        <v>55.7284186974181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27953.260272895011</v>
      </c>
      <c r="F22" s="2">
        <v>32615.047005626915</v>
      </c>
      <c r="G22" s="5">
        <f t="shared" si="4"/>
        <v>60568.307278521926</v>
      </c>
      <c r="H22" s="2">
        <v>310</v>
      </c>
      <c r="I22" s="2">
        <v>396</v>
      </c>
      <c r="J22" s="5">
        <f t="shared" si="5"/>
        <v>706</v>
      </c>
      <c r="K22" s="2">
        <v>216</v>
      </c>
      <c r="L22" s="2">
        <v>229</v>
      </c>
      <c r="M22" s="5">
        <f t="shared" si="6"/>
        <v>445</v>
      </c>
      <c r="N22" s="27">
        <f t="shared" si="7"/>
        <v>0.23192337276728239</v>
      </c>
      <c r="O22" s="27">
        <f t="shared" si="0"/>
        <v>0.22915411588462506</v>
      </c>
      <c r="P22" s="28">
        <f t="shared" si="1"/>
        <v>0.23042390996789849</v>
      </c>
      <c r="R22" s="32">
        <f t="shared" si="8"/>
        <v>53.143080366720554</v>
      </c>
      <c r="S22" s="32">
        <f t="shared" si="9"/>
        <v>52.184075209003062</v>
      </c>
      <c r="T22" s="32">
        <f t="shared" si="10"/>
        <v>52.62233473372887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26075.082802229757</v>
      </c>
      <c r="F23" s="2">
        <v>26759.233420520432</v>
      </c>
      <c r="G23" s="5">
        <f t="shared" si="4"/>
        <v>52834.316222750189</v>
      </c>
      <c r="H23" s="2">
        <v>343</v>
      </c>
      <c r="I23" s="2">
        <v>385</v>
      </c>
      <c r="J23" s="5">
        <f t="shared" si="5"/>
        <v>728</v>
      </c>
      <c r="K23" s="2">
        <v>206</v>
      </c>
      <c r="L23" s="2">
        <v>227</v>
      </c>
      <c r="M23" s="5">
        <f t="shared" si="6"/>
        <v>433</v>
      </c>
      <c r="N23" s="27">
        <f t="shared" si="7"/>
        <v>0.20830736564700708</v>
      </c>
      <c r="O23" s="27">
        <f t="shared" si="0"/>
        <v>0.19188298402736656</v>
      </c>
      <c r="P23" s="28">
        <f t="shared" si="1"/>
        <v>0.1996520308305503</v>
      </c>
      <c r="R23" s="32">
        <f t="shared" si="8"/>
        <v>47.495597089671691</v>
      </c>
      <c r="S23" s="32">
        <f t="shared" si="9"/>
        <v>43.724237615229463</v>
      </c>
      <c r="T23" s="32">
        <f t="shared" si="10"/>
        <v>45.507593645779664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24489.288458983043</v>
      </c>
      <c r="F24" s="2">
        <v>25388.854652858714</v>
      </c>
      <c r="G24" s="5">
        <f t="shared" si="4"/>
        <v>49878.143111841753</v>
      </c>
      <c r="H24" s="2">
        <v>353</v>
      </c>
      <c r="I24" s="2">
        <v>396</v>
      </c>
      <c r="J24" s="5">
        <f t="shared" si="5"/>
        <v>749</v>
      </c>
      <c r="K24" s="2">
        <v>206</v>
      </c>
      <c r="L24" s="2">
        <v>227</v>
      </c>
      <c r="M24" s="5">
        <f t="shared" si="6"/>
        <v>433</v>
      </c>
      <c r="N24" s="27">
        <f t="shared" si="7"/>
        <v>0.19232022726474088</v>
      </c>
      <c r="O24" s="27">
        <f t="shared" si="0"/>
        <v>0.17900653345407747</v>
      </c>
      <c r="P24" s="28">
        <f t="shared" si="1"/>
        <v>0.18530487692386077</v>
      </c>
      <c r="R24" s="32">
        <f t="shared" si="8"/>
        <v>43.809102788878434</v>
      </c>
      <c r="S24" s="32">
        <f t="shared" si="9"/>
        <v>40.752575686771614</v>
      </c>
      <c r="T24" s="32">
        <f t="shared" si="10"/>
        <v>42.198090619155458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23211.226576720954</v>
      </c>
      <c r="F25" s="2">
        <v>25008.364655304278</v>
      </c>
      <c r="G25" s="5">
        <f t="shared" si="4"/>
        <v>48219.591232025232</v>
      </c>
      <c r="H25" s="2">
        <v>356</v>
      </c>
      <c r="I25" s="2">
        <v>367</v>
      </c>
      <c r="J25" s="5">
        <f t="shared" si="5"/>
        <v>723</v>
      </c>
      <c r="K25" s="2">
        <v>207</v>
      </c>
      <c r="L25" s="2">
        <v>227</v>
      </c>
      <c r="M25" s="5">
        <f t="shared" si="6"/>
        <v>434</v>
      </c>
      <c r="N25" s="27">
        <f t="shared" si="7"/>
        <v>0.18100962768046161</v>
      </c>
      <c r="O25" s="27">
        <f t="shared" si="0"/>
        <v>0.1844710009390437</v>
      </c>
      <c r="P25" s="28">
        <f t="shared" si="1"/>
        <v>0.18278844288106608</v>
      </c>
      <c r="R25" s="32">
        <f t="shared" si="8"/>
        <v>41.227755908918212</v>
      </c>
      <c r="S25" s="32">
        <f t="shared" si="9"/>
        <v>42.10162399882875</v>
      </c>
      <c r="T25" s="32">
        <f t="shared" si="10"/>
        <v>41.676396916184295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22580.951855741358</v>
      </c>
      <c r="F26" s="2">
        <v>23632.740332158239</v>
      </c>
      <c r="G26" s="5">
        <f t="shared" si="4"/>
        <v>46213.692187899593</v>
      </c>
      <c r="H26" s="2">
        <v>355</v>
      </c>
      <c r="I26" s="2">
        <v>350</v>
      </c>
      <c r="J26" s="5">
        <f t="shared" si="5"/>
        <v>705</v>
      </c>
      <c r="K26" s="2">
        <v>198</v>
      </c>
      <c r="L26" s="2">
        <v>227</v>
      </c>
      <c r="M26" s="5">
        <f t="shared" si="6"/>
        <v>425</v>
      </c>
      <c r="N26" s="27">
        <f t="shared" si="7"/>
        <v>0.17952165502561024</v>
      </c>
      <c r="O26" s="27">
        <f t="shared" si="0"/>
        <v>0.17917708142899133</v>
      </c>
      <c r="P26" s="28">
        <f t="shared" si="1"/>
        <v>0.1793452816978407</v>
      </c>
      <c r="R26" s="32">
        <f t="shared" si="8"/>
        <v>40.83354765956846</v>
      </c>
      <c r="S26" s="32">
        <f t="shared" si="9"/>
        <v>40.957955515005615</v>
      </c>
      <c r="T26" s="32">
        <f t="shared" si="10"/>
        <v>40.897072732654507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20662.591997069634</v>
      </c>
      <c r="F27" s="2">
        <v>19053.847516608548</v>
      </c>
      <c r="G27" s="5">
        <f t="shared" si="4"/>
        <v>39716.439513678182</v>
      </c>
      <c r="H27" s="2">
        <v>335</v>
      </c>
      <c r="I27" s="2">
        <v>347</v>
      </c>
      <c r="J27" s="5">
        <f t="shared" si="5"/>
        <v>682</v>
      </c>
      <c r="K27" s="2">
        <v>210</v>
      </c>
      <c r="L27" s="2">
        <v>228</v>
      </c>
      <c r="M27" s="5">
        <f t="shared" si="6"/>
        <v>438</v>
      </c>
      <c r="N27" s="27">
        <f t="shared" si="7"/>
        <v>0.16604461585559011</v>
      </c>
      <c r="O27" s="27">
        <f t="shared" si="0"/>
        <v>0.14490058645592679</v>
      </c>
      <c r="P27" s="28">
        <f t="shared" si="1"/>
        <v>0.15518113713458906</v>
      </c>
      <c r="R27" s="32">
        <f t="shared" si="8"/>
        <v>37.913012838659881</v>
      </c>
      <c r="S27" s="32">
        <f t="shared" si="9"/>
        <v>33.137126115840957</v>
      </c>
      <c r="T27" s="32">
        <f t="shared" si="10"/>
        <v>35.461106708641232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6834.4413122470205</v>
      </c>
      <c r="F28" s="2">
        <v>8713.3582903884362</v>
      </c>
      <c r="G28" s="5">
        <f t="shared" si="4"/>
        <v>15547.799602635456</v>
      </c>
      <c r="H28" s="2">
        <v>196</v>
      </c>
      <c r="I28" s="2">
        <v>208</v>
      </c>
      <c r="J28" s="5">
        <f t="shared" si="5"/>
        <v>404</v>
      </c>
      <c r="K28" s="2">
        <v>0</v>
      </c>
      <c r="L28" s="2">
        <v>0</v>
      </c>
      <c r="M28" s="5">
        <f t="shared" si="6"/>
        <v>0</v>
      </c>
      <c r="N28" s="27">
        <f t="shared" si="7"/>
        <v>0.16143332653644701</v>
      </c>
      <c r="O28" s="27">
        <f t="shared" si="0"/>
        <v>0.19394048901327537</v>
      </c>
      <c r="P28" s="28">
        <f t="shared" si="1"/>
        <v>0.17816968741560615</v>
      </c>
      <c r="R28" s="32">
        <f t="shared" si="8"/>
        <v>34.869598531872555</v>
      </c>
      <c r="S28" s="32">
        <f t="shared" si="9"/>
        <v>41.891145626867484</v>
      </c>
      <c r="T28" s="32">
        <f t="shared" si="10"/>
        <v>38.484652481770929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6101.3909804176874</v>
      </c>
      <c r="F29" s="2">
        <v>8655.1692399487529</v>
      </c>
      <c r="G29" s="5">
        <f t="shared" si="4"/>
        <v>14756.56022036644</v>
      </c>
      <c r="H29" s="2">
        <v>216</v>
      </c>
      <c r="I29" s="2">
        <v>201</v>
      </c>
      <c r="J29" s="5">
        <f t="shared" si="5"/>
        <v>417</v>
      </c>
      <c r="K29" s="2">
        <v>0</v>
      </c>
      <c r="L29" s="2">
        <v>0</v>
      </c>
      <c r="M29" s="5">
        <f t="shared" si="6"/>
        <v>0</v>
      </c>
      <c r="N29" s="27">
        <f t="shared" si="7"/>
        <v>0.13077398363378101</v>
      </c>
      <c r="O29" s="27">
        <f t="shared" si="0"/>
        <v>0.19935436797375974</v>
      </c>
      <c r="P29" s="28">
        <f t="shared" si="1"/>
        <v>0.16383071565377078</v>
      </c>
      <c r="R29" s="32">
        <f t="shared" si="8"/>
        <v>28.247180464896701</v>
      </c>
      <c r="S29" s="32">
        <f t="shared" si="9"/>
        <v>43.0605434823321</v>
      </c>
      <c r="T29" s="32">
        <f t="shared" si="10"/>
        <v>35.387434581214485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5881.3782500798052</v>
      </c>
      <c r="F30" s="2">
        <v>8624.6063758871842</v>
      </c>
      <c r="G30" s="5">
        <f t="shared" si="4"/>
        <v>14505.98462596699</v>
      </c>
      <c r="H30" s="2">
        <v>254</v>
      </c>
      <c r="I30" s="2">
        <v>184</v>
      </c>
      <c r="J30" s="5">
        <f t="shared" si="5"/>
        <v>438</v>
      </c>
      <c r="K30" s="2">
        <v>0</v>
      </c>
      <c r="L30" s="2">
        <v>0</v>
      </c>
      <c r="M30" s="5">
        <f t="shared" si="6"/>
        <v>0</v>
      </c>
      <c r="N30" s="27">
        <f t="shared" si="7"/>
        <v>0.1071992244473572</v>
      </c>
      <c r="O30" s="27">
        <f t="shared" si="0"/>
        <v>0.21700398490054307</v>
      </c>
      <c r="P30" s="28">
        <f t="shared" si="1"/>
        <v>0.15332725166970013</v>
      </c>
      <c r="R30" s="32">
        <f t="shared" si="8"/>
        <v>23.155032480629153</v>
      </c>
      <c r="S30" s="32">
        <f t="shared" si="9"/>
        <v>46.872860738517304</v>
      </c>
      <c r="T30" s="32">
        <f t="shared" si="10"/>
        <v>33.118686360655232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5446.1546192070664</v>
      </c>
      <c r="F31" s="2">
        <v>8205.9103318804391</v>
      </c>
      <c r="G31" s="5">
        <f t="shared" si="4"/>
        <v>13652.064951087505</v>
      </c>
      <c r="H31" s="2">
        <v>250</v>
      </c>
      <c r="I31" s="2">
        <v>180</v>
      </c>
      <c r="J31" s="5">
        <f t="shared" si="5"/>
        <v>430</v>
      </c>
      <c r="K31" s="2">
        <v>0</v>
      </c>
      <c r="L31" s="2">
        <v>0</v>
      </c>
      <c r="M31" s="5">
        <f t="shared" si="6"/>
        <v>0</v>
      </c>
      <c r="N31" s="27">
        <f t="shared" si="7"/>
        <v>0.10085471517050124</v>
      </c>
      <c r="O31" s="27">
        <f t="shared" si="0"/>
        <v>0.21105736450309773</v>
      </c>
      <c r="P31" s="28">
        <f t="shared" si="1"/>
        <v>0.14698605675158813</v>
      </c>
      <c r="R31" s="32">
        <f t="shared" si="8"/>
        <v>21.784618476828264</v>
      </c>
      <c r="S31" s="32">
        <f t="shared" si="9"/>
        <v>45.588390732669104</v>
      </c>
      <c r="T31" s="32">
        <f t="shared" si="10"/>
        <v>31.748988258343033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5064.9925169983389</v>
      </c>
      <c r="F32" s="2">
        <v>7982.7378971999069</v>
      </c>
      <c r="G32" s="5">
        <f t="shared" si="4"/>
        <v>13047.730414198246</v>
      </c>
      <c r="H32" s="2">
        <v>246</v>
      </c>
      <c r="I32" s="2">
        <v>180</v>
      </c>
      <c r="J32" s="5">
        <f t="shared" si="5"/>
        <v>426</v>
      </c>
      <c r="K32" s="2">
        <v>0</v>
      </c>
      <c r="L32" s="2">
        <v>0</v>
      </c>
      <c r="M32" s="5">
        <f t="shared" si="6"/>
        <v>0</v>
      </c>
      <c r="N32" s="27">
        <f t="shared" si="7"/>
        <v>9.5321298498162052E-2</v>
      </c>
      <c r="O32" s="27">
        <f t="shared" si="0"/>
        <v>0.20531733274691119</v>
      </c>
      <c r="P32" s="28">
        <f t="shared" si="1"/>
        <v>0.14179849606805606</v>
      </c>
      <c r="R32" s="32">
        <f t="shared" si="8"/>
        <v>20.589400475603004</v>
      </c>
      <c r="S32" s="32">
        <f t="shared" si="9"/>
        <v>44.348543873332815</v>
      </c>
      <c r="T32" s="32">
        <f t="shared" si="10"/>
        <v>30.628475150700108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3935.401238091245</v>
      </c>
      <c r="F33" s="2">
        <v>6452.8053392170432</v>
      </c>
      <c r="G33" s="5">
        <f t="shared" si="4"/>
        <v>10388.206577308289</v>
      </c>
      <c r="H33" s="2">
        <v>250</v>
      </c>
      <c r="I33" s="2">
        <v>180</v>
      </c>
      <c r="J33" s="5">
        <f t="shared" si="5"/>
        <v>430</v>
      </c>
      <c r="K33" s="2">
        <v>0</v>
      </c>
      <c r="L33" s="2">
        <v>0</v>
      </c>
      <c r="M33" s="5">
        <f t="shared" si="6"/>
        <v>0</v>
      </c>
      <c r="N33" s="27">
        <f t="shared" si="7"/>
        <v>7.2877800705393431E-2</v>
      </c>
      <c r="O33" s="27">
        <f t="shared" si="0"/>
        <v>0.16596721551484164</v>
      </c>
      <c r="P33" s="28">
        <f t="shared" si="1"/>
        <v>0.11184546271865083</v>
      </c>
      <c r="R33" s="32">
        <f t="shared" si="8"/>
        <v>15.74160495236498</v>
      </c>
      <c r="S33" s="32">
        <f t="shared" si="9"/>
        <v>35.848918551205799</v>
      </c>
      <c r="T33" s="32">
        <f t="shared" si="10"/>
        <v>24.15861994722858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1808.8485152520152</v>
      </c>
      <c r="F34" s="2">
        <v>1930.8413438960388</v>
      </c>
      <c r="G34" s="5">
        <f t="shared" si="4"/>
        <v>3739.689859148054</v>
      </c>
      <c r="H34" s="2">
        <v>255</v>
      </c>
      <c r="I34" s="2">
        <v>166</v>
      </c>
      <c r="J34" s="5">
        <f t="shared" si="5"/>
        <v>421</v>
      </c>
      <c r="K34" s="2">
        <v>0</v>
      </c>
      <c r="L34" s="2">
        <v>0</v>
      </c>
      <c r="M34" s="5">
        <f t="shared" si="6"/>
        <v>0</v>
      </c>
      <c r="N34" s="27">
        <f t="shared" si="7"/>
        <v>3.2840386987146246E-2</v>
      </c>
      <c r="O34" s="27">
        <f t="shared" si="0"/>
        <v>5.384988130009033E-2</v>
      </c>
      <c r="P34" s="28">
        <f t="shared" si="1"/>
        <v>4.1124415623604006E-2</v>
      </c>
      <c r="R34" s="32">
        <f t="shared" si="8"/>
        <v>7.0935235892235893</v>
      </c>
      <c r="S34" s="32">
        <f t="shared" si="9"/>
        <v>11.63157436081951</v>
      </c>
      <c r="T34" s="32">
        <f t="shared" si="10"/>
        <v>8.8828737746984654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949.57107605288616</v>
      </c>
      <c r="F35" s="2">
        <v>1266.6705490328609</v>
      </c>
      <c r="G35" s="5">
        <f t="shared" si="4"/>
        <v>2216.2416250857468</v>
      </c>
      <c r="H35" s="2">
        <v>275</v>
      </c>
      <c r="I35" s="2">
        <v>138</v>
      </c>
      <c r="J35" s="5">
        <f t="shared" si="5"/>
        <v>413</v>
      </c>
      <c r="K35" s="2">
        <v>0</v>
      </c>
      <c r="L35" s="2">
        <v>0</v>
      </c>
      <c r="M35" s="5">
        <f t="shared" si="6"/>
        <v>0</v>
      </c>
      <c r="N35" s="27">
        <f t="shared" si="7"/>
        <v>1.5986045051395389E-2</v>
      </c>
      <c r="O35" s="27">
        <f t="shared" si="0"/>
        <v>4.249431525204176E-2</v>
      </c>
      <c r="P35" s="28">
        <f t="shared" si="1"/>
        <v>2.4843530009480617E-2</v>
      </c>
      <c r="R35" s="32">
        <f t="shared" si="8"/>
        <v>3.4529857311014043</v>
      </c>
      <c r="S35" s="32">
        <f t="shared" si="9"/>
        <v>9.1787720944410207</v>
      </c>
      <c r="T35" s="32">
        <f t="shared" si="10"/>
        <v>5.3662024820478127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180.71774646378537</v>
      </c>
      <c r="F36" s="2">
        <v>290.99999999904117</v>
      </c>
      <c r="G36" s="7">
        <f t="shared" si="4"/>
        <v>471.71774646282654</v>
      </c>
      <c r="H36" s="3">
        <v>274</v>
      </c>
      <c r="I36" s="3">
        <v>137</v>
      </c>
      <c r="J36" s="7">
        <f t="shared" si="5"/>
        <v>411</v>
      </c>
      <c r="K36" s="3">
        <v>0</v>
      </c>
      <c r="L36" s="3">
        <v>0</v>
      </c>
      <c r="M36" s="7">
        <f t="shared" si="6"/>
        <v>0</v>
      </c>
      <c r="N36" s="27">
        <f t="shared" si="7"/>
        <v>3.0534899037541461E-3</v>
      </c>
      <c r="O36" s="27">
        <f t="shared" si="0"/>
        <v>9.8337388483049869E-3</v>
      </c>
      <c r="P36" s="28">
        <f t="shared" si="1"/>
        <v>5.3135728852710925E-3</v>
      </c>
      <c r="R36" s="32">
        <f t="shared" si="8"/>
        <v>0.65955381921089551</v>
      </c>
      <c r="S36" s="32">
        <f t="shared" si="9"/>
        <v>2.1240875912338772</v>
      </c>
      <c r="T36" s="32">
        <f t="shared" si="10"/>
        <v>1.1477317432185561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8372.9679063792628</v>
      </c>
      <c r="F37" s="9">
        <v>9282.65987217164</v>
      </c>
      <c r="G37" s="10">
        <f t="shared" si="4"/>
        <v>17655.627778550901</v>
      </c>
      <c r="H37" s="9">
        <v>129</v>
      </c>
      <c r="I37" s="9">
        <v>124</v>
      </c>
      <c r="J37" s="10">
        <f t="shared" si="5"/>
        <v>253</v>
      </c>
      <c r="K37" s="9">
        <v>106</v>
      </c>
      <c r="L37" s="9">
        <v>118</v>
      </c>
      <c r="M37" s="10">
        <f t="shared" si="6"/>
        <v>224</v>
      </c>
      <c r="N37" s="25">
        <f t="shared" si="7"/>
        <v>0.15461973530763892</v>
      </c>
      <c r="O37" s="25">
        <f t="shared" si="0"/>
        <v>0.16561982358285113</v>
      </c>
      <c r="P37" s="26">
        <f t="shared" si="1"/>
        <v>0.16021440815381943</v>
      </c>
      <c r="R37" s="32">
        <f t="shared" si="8"/>
        <v>35.62965066544367</v>
      </c>
      <c r="S37" s="32">
        <f t="shared" si="9"/>
        <v>38.358098645337357</v>
      </c>
      <c r="T37" s="32">
        <f t="shared" si="10"/>
        <v>37.013894713943188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7917.1102182823761</v>
      </c>
      <c r="F38" s="2">
        <v>9175.3883027885022</v>
      </c>
      <c r="G38" s="5">
        <f t="shared" si="4"/>
        <v>17092.498521070876</v>
      </c>
      <c r="H38" s="2">
        <v>123</v>
      </c>
      <c r="I38" s="2">
        <v>124</v>
      </c>
      <c r="J38" s="5">
        <f t="shared" si="5"/>
        <v>247</v>
      </c>
      <c r="K38" s="2">
        <v>106</v>
      </c>
      <c r="L38" s="2">
        <v>110</v>
      </c>
      <c r="M38" s="5">
        <f t="shared" si="6"/>
        <v>216</v>
      </c>
      <c r="N38" s="27">
        <f t="shared" si="7"/>
        <v>0.1497864049167999</v>
      </c>
      <c r="O38" s="27">
        <f t="shared" si="0"/>
        <v>0.16971345632562337</v>
      </c>
      <c r="P38" s="28">
        <f t="shared" si="1"/>
        <v>0.15986250019707143</v>
      </c>
      <c r="R38" s="32">
        <f t="shared" si="8"/>
        <v>34.572533704289853</v>
      </c>
      <c r="S38" s="32">
        <f t="shared" si="9"/>
        <v>39.21106112302779</v>
      </c>
      <c r="T38" s="32">
        <f t="shared" si="10"/>
        <v>36.916843458036453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7705.5262381048033</v>
      </c>
      <c r="F39" s="2">
        <v>9071.3712785647876</v>
      </c>
      <c r="G39" s="5">
        <f t="shared" si="4"/>
        <v>16776.897516669589</v>
      </c>
      <c r="H39" s="2">
        <v>124</v>
      </c>
      <c r="I39" s="2">
        <v>124</v>
      </c>
      <c r="J39" s="5">
        <f t="shared" si="5"/>
        <v>248</v>
      </c>
      <c r="K39" s="2">
        <v>107</v>
      </c>
      <c r="L39" s="2">
        <v>105</v>
      </c>
      <c r="M39" s="5">
        <f t="shared" si="6"/>
        <v>212</v>
      </c>
      <c r="N39" s="27">
        <f t="shared" si="7"/>
        <v>0.14451474565087777</v>
      </c>
      <c r="O39" s="27">
        <f t="shared" si="0"/>
        <v>0.1717282159352716</v>
      </c>
      <c r="P39" s="28">
        <f t="shared" si="1"/>
        <v>0.15805789791857844</v>
      </c>
      <c r="R39" s="32">
        <f t="shared" si="8"/>
        <v>33.357256442012137</v>
      </c>
      <c r="S39" s="32">
        <f t="shared" si="9"/>
        <v>39.612975015566761</v>
      </c>
      <c r="T39" s="32">
        <f t="shared" si="10"/>
        <v>36.471516340586064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7582.1029240378084</v>
      </c>
      <c r="F40" s="2">
        <v>9004.4444346734344</v>
      </c>
      <c r="G40" s="5">
        <f t="shared" si="4"/>
        <v>16586.547358711243</v>
      </c>
      <c r="H40" s="2">
        <v>124</v>
      </c>
      <c r="I40" s="2">
        <v>121</v>
      </c>
      <c r="J40" s="5">
        <f t="shared" si="5"/>
        <v>245</v>
      </c>
      <c r="K40" s="2">
        <v>107</v>
      </c>
      <c r="L40" s="2">
        <v>105</v>
      </c>
      <c r="M40" s="5">
        <f t="shared" si="6"/>
        <v>212</v>
      </c>
      <c r="N40" s="27">
        <f t="shared" si="7"/>
        <v>0.14219997982066407</v>
      </c>
      <c r="O40" s="27">
        <f t="shared" si="0"/>
        <v>0.17257828186663282</v>
      </c>
      <c r="P40" s="28">
        <f t="shared" si="1"/>
        <v>0.15722441949184085</v>
      </c>
      <c r="R40" s="32">
        <f t="shared" si="8"/>
        <v>32.82295638111605</v>
      </c>
      <c r="S40" s="32">
        <f t="shared" si="9"/>
        <v>39.842674489705459</v>
      </c>
      <c r="T40" s="32">
        <f t="shared" si="10"/>
        <v>36.294414351665736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7494.7604494129391</v>
      </c>
      <c r="F41" s="2">
        <v>8925.1665448050371</v>
      </c>
      <c r="G41" s="5">
        <f t="shared" si="4"/>
        <v>16419.926994217974</v>
      </c>
      <c r="H41" s="2">
        <v>124</v>
      </c>
      <c r="I41" s="2">
        <v>124</v>
      </c>
      <c r="J41" s="5">
        <f t="shared" si="5"/>
        <v>248</v>
      </c>
      <c r="K41" s="2">
        <v>126</v>
      </c>
      <c r="L41" s="2">
        <v>105</v>
      </c>
      <c r="M41" s="5">
        <f t="shared" si="6"/>
        <v>231</v>
      </c>
      <c r="N41" s="27">
        <f t="shared" si="7"/>
        <v>0.12914875326393954</v>
      </c>
      <c r="O41" s="27">
        <f t="shared" si="0"/>
        <v>0.16896044496450546</v>
      </c>
      <c r="P41" s="28">
        <f t="shared" si="1"/>
        <v>0.14811942514810181</v>
      </c>
      <c r="R41" s="32">
        <f t="shared" si="8"/>
        <v>29.979041797651757</v>
      </c>
      <c r="S41" s="32">
        <f t="shared" si="9"/>
        <v>38.974526396528546</v>
      </c>
      <c r="T41" s="32">
        <f t="shared" si="10"/>
        <v>34.279597065173228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5605.6349530713742</v>
      </c>
      <c r="F42" s="2">
        <v>4188.9408693471369</v>
      </c>
      <c r="G42" s="5">
        <f t="shared" si="4"/>
        <v>9794.575822418512</v>
      </c>
      <c r="H42" s="2">
        <v>0</v>
      </c>
      <c r="I42" s="2">
        <v>0</v>
      </c>
      <c r="J42" s="5">
        <f t="shared" si="5"/>
        <v>0</v>
      </c>
      <c r="K42" s="2">
        <v>128</v>
      </c>
      <c r="L42" s="2">
        <v>105</v>
      </c>
      <c r="M42" s="5">
        <f t="shared" si="6"/>
        <v>233</v>
      </c>
      <c r="N42" s="27">
        <f t="shared" si="7"/>
        <v>0.17658880270512142</v>
      </c>
      <c r="O42" s="27">
        <f t="shared" si="0"/>
        <v>0.16086562478291616</v>
      </c>
      <c r="P42" s="28">
        <f t="shared" si="1"/>
        <v>0.16950325042258257</v>
      </c>
      <c r="R42" s="32">
        <f t="shared" si="8"/>
        <v>43.794023070870111</v>
      </c>
      <c r="S42" s="32">
        <f t="shared" si="9"/>
        <v>39.894674946163207</v>
      </c>
      <c r="T42" s="32">
        <f t="shared" si="10"/>
        <v>42.036806104800483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5146.0563388798837</v>
      </c>
      <c r="F43" s="2">
        <v>3836.8115666900403</v>
      </c>
      <c r="G43" s="5">
        <f t="shared" si="4"/>
        <v>8982.8679055699249</v>
      </c>
      <c r="H43" s="2">
        <v>0</v>
      </c>
      <c r="I43" s="2">
        <v>0</v>
      </c>
      <c r="J43" s="5">
        <f t="shared" si="5"/>
        <v>0</v>
      </c>
      <c r="K43" s="2">
        <v>128</v>
      </c>
      <c r="L43" s="2">
        <v>105</v>
      </c>
      <c r="M43" s="5">
        <f t="shared" si="6"/>
        <v>233</v>
      </c>
      <c r="N43" s="27">
        <f t="shared" si="7"/>
        <v>0.16211114978830279</v>
      </c>
      <c r="O43" s="27">
        <f t="shared" si="0"/>
        <v>0.14734299411252075</v>
      </c>
      <c r="P43" s="28">
        <f t="shared" si="1"/>
        <v>0.15545597233784308</v>
      </c>
      <c r="R43" s="32">
        <f t="shared" si="8"/>
        <v>40.203565147499091</v>
      </c>
      <c r="S43" s="32">
        <f t="shared" si="9"/>
        <v>36.541062539905148</v>
      </c>
      <c r="T43" s="32">
        <f t="shared" si="10"/>
        <v>38.553081139785085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4993.2242649526888</v>
      </c>
      <c r="F44" s="2">
        <v>3782.9227557204886</v>
      </c>
      <c r="G44" s="5">
        <f t="shared" si="4"/>
        <v>8776.1470206731774</v>
      </c>
      <c r="H44" s="2">
        <v>0</v>
      </c>
      <c r="I44" s="2">
        <v>0</v>
      </c>
      <c r="J44" s="5">
        <f t="shared" si="5"/>
        <v>0</v>
      </c>
      <c r="K44" s="2">
        <v>128</v>
      </c>
      <c r="L44" s="2">
        <v>103</v>
      </c>
      <c r="M44" s="5">
        <f t="shared" si="6"/>
        <v>231</v>
      </c>
      <c r="N44" s="27">
        <f t="shared" si="7"/>
        <v>0.15729663133041485</v>
      </c>
      <c r="O44" s="27">
        <f t="shared" si="0"/>
        <v>0.14809437659413124</v>
      </c>
      <c r="P44" s="28">
        <f t="shared" si="1"/>
        <v>0.15319346146964771</v>
      </c>
      <c r="R44" s="32">
        <f t="shared" si="8"/>
        <v>39.009564569942881</v>
      </c>
      <c r="S44" s="32">
        <f t="shared" si="9"/>
        <v>36.727405395344547</v>
      </c>
      <c r="T44" s="32">
        <f t="shared" si="10"/>
        <v>37.991978444472629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4851.9652046316514</v>
      </c>
      <c r="F45" s="2">
        <v>3807.9908260286443</v>
      </c>
      <c r="G45" s="5">
        <f t="shared" si="4"/>
        <v>8659.9560306602962</v>
      </c>
      <c r="H45" s="2">
        <v>0</v>
      </c>
      <c r="I45" s="2">
        <v>0</v>
      </c>
      <c r="J45" s="5">
        <f t="shared" si="5"/>
        <v>0</v>
      </c>
      <c r="K45" s="2">
        <v>128</v>
      </c>
      <c r="L45" s="2">
        <v>100</v>
      </c>
      <c r="M45" s="5">
        <f t="shared" si="6"/>
        <v>228</v>
      </c>
      <c r="N45" s="27">
        <f t="shared" si="7"/>
        <v>0.15284668613380958</v>
      </c>
      <c r="O45" s="27">
        <f t="shared" si="0"/>
        <v>0.15354801717857436</v>
      </c>
      <c r="P45" s="28">
        <f t="shared" si="1"/>
        <v>0.15315428746923274</v>
      </c>
      <c r="R45" s="32">
        <f t="shared" si="8"/>
        <v>37.905978161184777</v>
      </c>
      <c r="S45" s="32">
        <f t="shared" si="9"/>
        <v>38.079908260286444</v>
      </c>
      <c r="T45" s="32">
        <f t="shared" si="10"/>
        <v>37.982263292369723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4821.1595743738426</v>
      </c>
      <c r="F46" s="2">
        <v>3817.2145555995958</v>
      </c>
      <c r="G46" s="5">
        <f t="shared" si="4"/>
        <v>8638.3741299734393</v>
      </c>
      <c r="H46" s="2">
        <v>0</v>
      </c>
      <c r="I46" s="2">
        <v>0</v>
      </c>
      <c r="J46" s="5">
        <f t="shared" si="5"/>
        <v>0</v>
      </c>
      <c r="K46" s="2">
        <v>128</v>
      </c>
      <c r="L46" s="2">
        <v>105</v>
      </c>
      <c r="M46" s="5">
        <f t="shared" si="6"/>
        <v>233</v>
      </c>
      <c r="N46" s="27">
        <f t="shared" si="7"/>
        <v>0.15187624667256308</v>
      </c>
      <c r="O46" s="27">
        <f t="shared" si="0"/>
        <v>0.14659042072195069</v>
      </c>
      <c r="P46" s="28">
        <f t="shared" si="1"/>
        <v>0.14949422210254465</v>
      </c>
      <c r="R46" s="32">
        <f t="shared" si="8"/>
        <v>37.665309174795645</v>
      </c>
      <c r="S46" s="32">
        <f t="shared" si="9"/>
        <v>36.354424339043767</v>
      </c>
      <c r="T46" s="32">
        <f t="shared" si="10"/>
        <v>37.07456708143107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4756.9612400513379</v>
      </c>
      <c r="F47" s="2">
        <v>3845.5737661648013</v>
      </c>
      <c r="G47" s="5">
        <f t="shared" si="4"/>
        <v>8602.5350062161397</v>
      </c>
      <c r="H47" s="2">
        <v>0</v>
      </c>
      <c r="I47" s="2">
        <v>0</v>
      </c>
      <c r="J47" s="5">
        <f t="shared" si="5"/>
        <v>0</v>
      </c>
      <c r="K47" s="2">
        <v>128</v>
      </c>
      <c r="L47" s="2">
        <v>105</v>
      </c>
      <c r="M47" s="5">
        <f t="shared" si="6"/>
        <v>233</v>
      </c>
      <c r="N47" s="27">
        <f t="shared" si="7"/>
        <v>0.14985386970927853</v>
      </c>
      <c r="O47" s="27">
        <f t="shared" si="0"/>
        <v>0.14767948410771126</v>
      </c>
      <c r="P47" s="28">
        <f t="shared" si="1"/>
        <v>0.14887399636951648</v>
      </c>
      <c r="R47" s="32">
        <f t="shared" ref="R47" si="11">+E47/(H47+K47)</f>
        <v>37.163759687901077</v>
      </c>
      <c r="S47" s="32">
        <f t="shared" ref="S47" si="12">+F47/(I47+L47)</f>
        <v>36.624512058712391</v>
      </c>
      <c r="T47" s="32">
        <f t="shared" ref="T47" si="13">+G47/(J47+M47)</f>
        <v>36.920751099640086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4497.2755768496563</v>
      </c>
      <c r="F48" s="2">
        <v>2926.7491325786059</v>
      </c>
      <c r="G48" s="5">
        <f t="shared" si="4"/>
        <v>7424.0247094282622</v>
      </c>
      <c r="H48" s="2">
        <v>0</v>
      </c>
      <c r="I48" s="2">
        <v>0</v>
      </c>
      <c r="J48" s="5">
        <f t="shared" si="5"/>
        <v>0</v>
      </c>
      <c r="K48" s="2">
        <v>128</v>
      </c>
      <c r="L48" s="2">
        <v>105</v>
      </c>
      <c r="M48" s="5">
        <f t="shared" si="6"/>
        <v>233</v>
      </c>
      <c r="N48" s="27">
        <f t="shared" si="7"/>
        <v>0.14167324775862072</v>
      </c>
      <c r="O48" s="27">
        <f t="shared" si="0"/>
        <v>0.11239435993005399</v>
      </c>
      <c r="P48" s="28">
        <f t="shared" si="1"/>
        <v>0.12847889916634816</v>
      </c>
      <c r="R48" s="32">
        <f t="shared" si="8"/>
        <v>35.13496544413794</v>
      </c>
      <c r="S48" s="32">
        <f t="shared" si="9"/>
        <v>27.873801262653391</v>
      </c>
      <c r="T48" s="32">
        <f t="shared" si="10"/>
        <v>31.862766993254343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4226.4649753661652</v>
      </c>
      <c r="F49" s="2">
        <v>2855.2558952541067</v>
      </c>
      <c r="G49" s="5">
        <f t="shared" si="4"/>
        <v>7081.7208706202719</v>
      </c>
      <c r="H49" s="2">
        <v>0</v>
      </c>
      <c r="I49" s="2">
        <v>0</v>
      </c>
      <c r="J49" s="5">
        <f t="shared" si="5"/>
        <v>0</v>
      </c>
      <c r="K49" s="2">
        <v>130</v>
      </c>
      <c r="L49" s="2">
        <v>105</v>
      </c>
      <c r="M49" s="5">
        <f t="shared" si="6"/>
        <v>235</v>
      </c>
      <c r="N49" s="27">
        <f t="shared" si="7"/>
        <v>0.13109382677934756</v>
      </c>
      <c r="O49" s="27">
        <f t="shared" si="0"/>
        <v>0.10964884390376754</v>
      </c>
      <c r="P49" s="28">
        <f t="shared" si="1"/>
        <v>0.12151202592004584</v>
      </c>
      <c r="R49" s="32">
        <f t="shared" si="8"/>
        <v>32.51126904127819</v>
      </c>
      <c r="S49" s="32">
        <f t="shared" si="9"/>
        <v>27.192913288134349</v>
      </c>
      <c r="T49" s="32">
        <f t="shared" si="10"/>
        <v>30.134982428171369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4221.0173631268399</v>
      </c>
      <c r="F50" s="2">
        <v>2795.3008670331205</v>
      </c>
      <c r="G50" s="5">
        <f t="shared" si="4"/>
        <v>7016.3182301599609</v>
      </c>
      <c r="H50" s="2">
        <v>0</v>
      </c>
      <c r="I50" s="2">
        <v>0</v>
      </c>
      <c r="J50" s="5">
        <f t="shared" si="5"/>
        <v>0</v>
      </c>
      <c r="K50" s="2">
        <v>129</v>
      </c>
      <c r="L50" s="2">
        <v>105</v>
      </c>
      <c r="M50" s="5">
        <f t="shared" si="6"/>
        <v>234</v>
      </c>
      <c r="N50" s="27">
        <f t="shared" si="7"/>
        <v>0.13193977754209926</v>
      </c>
      <c r="O50" s="27">
        <f t="shared" si="0"/>
        <v>0.1073464234651736</v>
      </c>
      <c r="P50" s="28">
        <f t="shared" si="1"/>
        <v>0.120904298148607</v>
      </c>
      <c r="R50" s="32">
        <f t="shared" si="8"/>
        <v>32.721064830440618</v>
      </c>
      <c r="S50" s="32">
        <f t="shared" si="9"/>
        <v>26.621913019363053</v>
      </c>
      <c r="T50" s="32">
        <f t="shared" si="10"/>
        <v>29.984265940854534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3985.5868261306186</v>
      </c>
      <c r="F51" s="2">
        <v>2691.0357370624711</v>
      </c>
      <c r="G51" s="5">
        <f t="shared" si="4"/>
        <v>6676.6225631930902</v>
      </c>
      <c r="H51" s="2">
        <v>0</v>
      </c>
      <c r="I51" s="2">
        <v>0</v>
      </c>
      <c r="J51" s="5">
        <f t="shared" si="5"/>
        <v>0</v>
      </c>
      <c r="K51" s="2">
        <v>127</v>
      </c>
      <c r="L51" s="2">
        <v>132</v>
      </c>
      <c r="M51" s="5">
        <f t="shared" si="6"/>
        <v>259</v>
      </c>
      <c r="N51" s="27">
        <f t="shared" si="7"/>
        <v>0.12654263481491676</v>
      </c>
      <c r="O51" s="27">
        <f t="shared" si="0"/>
        <v>8.220417085357011E-2</v>
      </c>
      <c r="P51" s="28">
        <f t="shared" si="1"/>
        <v>0.1039454253828791</v>
      </c>
      <c r="R51" s="32">
        <f t="shared" si="8"/>
        <v>31.38257343409936</v>
      </c>
      <c r="S51" s="32">
        <f t="shared" si="9"/>
        <v>20.386634371685386</v>
      </c>
      <c r="T51" s="32">
        <f t="shared" si="10"/>
        <v>25.778465494954016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3953.9166446562717</v>
      </c>
      <c r="F52" s="2">
        <v>2703.8895793379593</v>
      </c>
      <c r="G52" s="5">
        <f t="shared" si="4"/>
        <v>6657.806223994231</v>
      </c>
      <c r="H52" s="2">
        <v>0</v>
      </c>
      <c r="I52" s="2">
        <v>0</v>
      </c>
      <c r="J52" s="5">
        <f t="shared" si="5"/>
        <v>0</v>
      </c>
      <c r="K52" s="2">
        <v>133</v>
      </c>
      <c r="L52" s="2">
        <v>137</v>
      </c>
      <c r="M52" s="5">
        <f t="shared" si="6"/>
        <v>270</v>
      </c>
      <c r="N52" s="27">
        <f t="shared" si="7"/>
        <v>0.11987377651759253</v>
      </c>
      <c r="O52" s="27">
        <f t="shared" si="0"/>
        <v>7.958233986749351E-2</v>
      </c>
      <c r="P52" s="28">
        <f t="shared" si="1"/>
        <v>9.942960310624599E-2</v>
      </c>
      <c r="R52" s="32">
        <f t="shared" si="8"/>
        <v>29.728696576362946</v>
      </c>
      <c r="S52" s="32">
        <f t="shared" si="9"/>
        <v>19.73642028713839</v>
      </c>
      <c r="T52" s="32">
        <f t="shared" si="10"/>
        <v>24.658541570349005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3905.0540281310473</v>
      </c>
      <c r="F53" s="2">
        <v>2613.1019016365617</v>
      </c>
      <c r="G53" s="5">
        <f t="shared" si="4"/>
        <v>6518.1559297676085</v>
      </c>
      <c r="H53" s="2">
        <v>0</v>
      </c>
      <c r="I53" s="2">
        <v>0</v>
      </c>
      <c r="J53" s="5">
        <f t="shared" si="5"/>
        <v>0</v>
      </c>
      <c r="K53" s="2">
        <v>130</v>
      </c>
      <c r="L53" s="2">
        <v>106</v>
      </c>
      <c r="M53" s="5">
        <f t="shared" si="6"/>
        <v>236</v>
      </c>
      <c r="N53" s="27">
        <f t="shared" si="7"/>
        <v>0.12112450459463546</v>
      </c>
      <c r="O53" s="27">
        <f t="shared" si="0"/>
        <v>9.9402841662985464E-2</v>
      </c>
      <c r="P53" s="28">
        <f t="shared" si="1"/>
        <v>0.11136816446431808</v>
      </c>
      <c r="R53" s="32">
        <f t="shared" si="8"/>
        <v>30.038877139469594</v>
      </c>
      <c r="S53" s="32">
        <f t="shared" si="9"/>
        <v>24.651904732420395</v>
      </c>
      <c r="T53" s="32">
        <f t="shared" si="10"/>
        <v>27.619304787150885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3790.5419486761593</v>
      </c>
      <c r="F54" s="2">
        <v>2477.2472810111653</v>
      </c>
      <c r="G54" s="5">
        <f t="shared" si="4"/>
        <v>6267.7892296873251</v>
      </c>
      <c r="H54" s="2">
        <v>0</v>
      </c>
      <c r="I54" s="2">
        <v>0</v>
      </c>
      <c r="J54" s="5">
        <f t="shared" si="5"/>
        <v>0</v>
      </c>
      <c r="K54" s="2">
        <v>167</v>
      </c>
      <c r="L54" s="2">
        <v>106</v>
      </c>
      <c r="M54" s="5">
        <f t="shared" si="6"/>
        <v>273</v>
      </c>
      <c r="N54" s="27">
        <f t="shared" si="7"/>
        <v>9.1523612822970821E-2</v>
      </c>
      <c r="O54" s="27">
        <f t="shared" si="0"/>
        <v>9.4234908742055895E-2</v>
      </c>
      <c r="P54" s="28">
        <f t="shared" si="1"/>
        <v>9.2576350432578947E-2</v>
      </c>
      <c r="R54" s="32">
        <f t="shared" si="8"/>
        <v>22.697855980096762</v>
      </c>
      <c r="S54" s="32">
        <f t="shared" si="9"/>
        <v>23.370257368029861</v>
      </c>
      <c r="T54" s="32">
        <f t="shared" si="10"/>
        <v>22.958934907279581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3065.7438650442014</v>
      </c>
      <c r="F55" s="2">
        <v>2023.892534245829</v>
      </c>
      <c r="G55" s="5">
        <f t="shared" si="4"/>
        <v>5089.6363992900306</v>
      </c>
      <c r="H55" s="2">
        <v>0</v>
      </c>
      <c r="I55" s="2">
        <v>0</v>
      </c>
      <c r="J55" s="5">
        <f t="shared" si="5"/>
        <v>0</v>
      </c>
      <c r="K55" s="2">
        <v>177</v>
      </c>
      <c r="L55" s="2">
        <v>106</v>
      </c>
      <c r="M55" s="5">
        <f t="shared" si="6"/>
        <v>283</v>
      </c>
      <c r="N55" s="27">
        <f t="shared" si="7"/>
        <v>6.9841075839352132E-2</v>
      </c>
      <c r="O55" s="27">
        <f t="shared" si="0"/>
        <v>7.6989216914403108E-2</v>
      </c>
      <c r="P55" s="28">
        <f t="shared" si="1"/>
        <v>7.2518471436367693E-2</v>
      </c>
      <c r="R55" s="32">
        <f t="shared" si="8"/>
        <v>17.32058680815933</v>
      </c>
      <c r="S55" s="32">
        <f t="shared" si="9"/>
        <v>19.093325794771971</v>
      </c>
      <c r="T55" s="32">
        <f t="shared" si="10"/>
        <v>17.984580916219191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2959.745234158238</v>
      </c>
      <c r="F56" s="2">
        <v>1955.412040437858</v>
      </c>
      <c r="G56" s="5">
        <f t="shared" si="4"/>
        <v>4915.1572745960957</v>
      </c>
      <c r="H56" s="2">
        <v>0</v>
      </c>
      <c r="I56" s="2">
        <v>0</v>
      </c>
      <c r="J56" s="5">
        <f t="shared" si="5"/>
        <v>0</v>
      </c>
      <c r="K56" s="2">
        <v>184</v>
      </c>
      <c r="L56" s="2">
        <v>106</v>
      </c>
      <c r="M56" s="5">
        <f t="shared" si="6"/>
        <v>290</v>
      </c>
      <c r="N56" s="27">
        <f t="shared" si="7"/>
        <v>6.4861177116020297E-2</v>
      </c>
      <c r="O56" s="27">
        <f t="shared" si="0"/>
        <v>7.4384207259504634E-2</v>
      </c>
      <c r="P56" s="28">
        <f t="shared" si="1"/>
        <v>6.8342008823638709E-2</v>
      </c>
      <c r="R56" s="32">
        <f t="shared" si="8"/>
        <v>16.085571924773031</v>
      </c>
      <c r="S56" s="32">
        <f t="shared" si="9"/>
        <v>18.447283400357151</v>
      </c>
      <c r="T56" s="32">
        <f t="shared" si="10"/>
        <v>16.9488181882624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2350.9866543607345</v>
      </c>
      <c r="F57" s="2">
        <v>1774.4038336417875</v>
      </c>
      <c r="G57" s="5">
        <f t="shared" si="4"/>
        <v>4125.390488002522</v>
      </c>
      <c r="H57" s="2">
        <v>0</v>
      </c>
      <c r="I57" s="2">
        <v>0</v>
      </c>
      <c r="J57" s="5">
        <f t="shared" si="5"/>
        <v>0</v>
      </c>
      <c r="K57" s="43">
        <v>187</v>
      </c>
      <c r="L57" s="2">
        <v>106</v>
      </c>
      <c r="M57" s="5">
        <f t="shared" si="6"/>
        <v>293</v>
      </c>
      <c r="N57" s="27">
        <f t="shared" si="7"/>
        <v>5.0694036880298741E-2</v>
      </c>
      <c r="O57" s="27">
        <f t="shared" si="0"/>
        <v>6.7498624225570125E-2</v>
      </c>
      <c r="P57" s="28">
        <f t="shared" si="1"/>
        <v>5.6773512165618767E-2</v>
      </c>
      <c r="R57" s="32">
        <f t="shared" si="8"/>
        <v>12.572121146314089</v>
      </c>
      <c r="S57" s="32">
        <f t="shared" si="9"/>
        <v>16.739658807941392</v>
      </c>
      <c r="T57" s="32">
        <f t="shared" si="10"/>
        <v>14.079831017073454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2216.804385755257</v>
      </c>
      <c r="F58" s="3">
        <v>1718.0000000001144</v>
      </c>
      <c r="G58" s="7">
        <f t="shared" si="4"/>
        <v>3934.8043857553712</v>
      </c>
      <c r="H58" s="6">
        <v>0</v>
      </c>
      <c r="I58" s="3">
        <v>0</v>
      </c>
      <c r="J58" s="7">
        <f t="shared" si="5"/>
        <v>0</v>
      </c>
      <c r="K58" s="44">
        <v>190</v>
      </c>
      <c r="L58" s="3">
        <v>106</v>
      </c>
      <c r="M58" s="7">
        <f t="shared" si="6"/>
        <v>296</v>
      </c>
      <c r="N58" s="27">
        <f t="shared" si="7"/>
        <v>4.7045933483770314E-2</v>
      </c>
      <c r="O58" s="27">
        <f t="shared" si="0"/>
        <v>6.5353012781501615E-2</v>
      </c>
      <c r="P58" s="28">
        <f t="shared" si="1"/>
        <v>5.3601847016065976E-2</v>
      </c>
      <c r="R58" s="32">
        <f t="shared" si="8"/>
        <v>11.667391503975036</v>
      </c>
      <c r="S58" s="32">
        <f t="shared" si="9"/>
        <v>16.207547169812401</v>
      </c>
      <c r="T58" s="32">
        <f t="shared" si="10"/>
        <v>13.293258059984362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5472.2826719315508</v>
      </c>
      <c r="F59" s="2">
        <v>2924.8238655179425</v>
      </c>
      <c r="G59" s="5">
        <f t="shared" si="4"/>
        <v>8397.1065374494938</v>
      </c>
      <c r="H59" s="2">
        <v>6</v>
      </c>
      <c r="I59" s="2">
        <v>5</v>
      </c>
      <c r="J59" s="10">
        <f t="shared" si="5"/>
        <v>11</v>
      </c>
      <c r="K59" s="2">
        <v>120</v>
      </c>
      <c r="L59" s="2">
        <v>101</v>
      </c>
      <c r="M59" s="10">
        <f t="shared" si="6"/>
        <v>221</v>
      </c>
      <c r="N59" s="25">
        <f t="shared" si="7"/>
        <v>0.17620693817399377</v>
      </c>
      <c r="O59" s="25">
        <f t="shared" si="0"/>
        <v>0.11194212590010497</v>
      </c>
      <c r="P59" s="26">
        <f t="shared" si="1"/>
        <v>0.14684363698673569</v>
      </c>
      <c r="R59" s="32">
        <f t="shared" si="8"/>
        <v>43.430814856599611</v>
      </c>
      <c r="S59" s="32">
        <f t="shared" si="9"/>
        <v>27.592677976584362</v>
      </c>
      <c r="T59" s="32">
        <f t="shared" si="10"/>
        <v>36.194424730385748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5151.0782354457033</v>
      </c>
      <c r="F60" s="2">
        <v>2822.5484219838909</v>
      </c>
      <c r="G60" s="5">
        <f t="shared" si="4"/>
        <v>7973.6266574295942</v>
      </c>
      <c r="H60" s="2">
        <v>6</v>
      </c>
      <c r="I60" s="2">
        <v>5</v>
      </c>
      <c r="J60" s="5">
        <f t="shared" si="5"/>
        <v>11</v>
      </c>
      <c r="K60" s="2">
        <v>120</v>
      </c>
      <c r="L60" s="2">
        <v>101</v>
      </c>
      <c r="M60" s="5">
        <f t="shared" si="6"/>
        <v>221</v>
      </c>
      <c r="N60" s="27">
        <f t="shared" si="7"/>
        <v>0.16586418841594872</v>
      </c>
      <c r="O60" s="27">
        <f t="shared" si="0"/>
        <v>0.10802772588731976</v>
      </c>
      <c r="P60" s="28">
        <f t="shared" si="1"/>
        <v>0.13943807109383033</v>
      </c>
      <c r="R60" s="32">
        <f t="shared" si="8"/>
        <v>40.881573297188119</v>
      </c>
      <c r="S60" s="32">
        <f t="shared" si="9"/>
        <v>26.62781530173482</v>
      </c>
      <c r="T60" s="32">
        <f t="shared" si="10"/>
        <v>34.369080419955147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4852.3915300778972</v>
      </c>
      <c r="F61" s="2">
        <v>2757.4722943274928</v>
      </c>
      <c r="G61" s="5">
        <f t="shared" si="4"/>
        <v>7609.86382440539</v>
      </c>
      <c r="H61" s="2">
        <v>6</v>
      </c>
      <c r="I61" s="2">
        <v>5</v>
      </c>
      <c r="J61" s="5">
        <f t="shared" si="5"/>
        <v>11</v>
      </c>
      <c r="K61" s="2">
        <v>120</v>
      </c>
      <c r="L61" s="2">
        <v>101</v>
      </c>
      <c r="M61" s="5">
        <f t="shared" si="6"/>
        <v>221</v>
      </c>
      <c r="N61" s="27">
        <f t="shared" si="7"/>
        <v>0.156246507279685</v>
      </c>
      <c r="O61" s="27">
        <f t="shared" si="0"/>
        <v>0.1055370596420504</v>
      </c>
      <c r="P61" s="28">
        <f t="shared" si="1"/>
        <v>0.13307680162992078</v>
      </c>
      <c r="R61" s="32">
        <f t="shared" si="8"/>
        <v>38.511043889507121</v>
      </c>
      <c r="S61" s="32">
        <f t="shared" si="9"/>
        <v>26.01388956912729</v>
      </c>
      <c r="T61" s="32">
        <f t="shared" si="10"/>
        <v>32.801137174161163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4740.6403245549982</v>
      </c>
      <c r="F62" s="2">
        <v>2725.4586574862742</v>
      </c>
      <c r="G62" s="5">
        <f t="shared" si="4"/>
        <v>7466.0989820412724</v>
      </c>
      <c r="H62" s="2">
        <v>6</v>
      </c>
      <c r="I62" s="2">
        <v>5</v>
      </c>
      <c r="J62" s="5">
        <f t="shared" si="5"/>
        <v>11</v>
      </c>
      <c r="K62" s="2">
        <v>121</v>
      </c>
      <c r="L62" s="2">
        <v>101</v>
      </c>
      <c r="M62" s="5">
        <f t="shared" si="6"/>
        <v>222</v>
      </c>
      <c r="N62" s="27">
        <f t="shared" si="7"/>
        <v>0.15143880413221947</v>
      </c>
      <c r="O62" s="27">
        <f t="shared" si="0"/>
        <v>0.10431179797482679</v>
      </c>
      <c r="P62" s="28">
        <f t="shared" si="1"/>
        <v>0.12999893756166025</v>
      </c>
      <c r="R62" s="32">
        <f t="shared" si="8"/>
        <v>37.3278765712992</v>
      </c>
      <c r="S62" s="32">
        <f t="shared" si="9"/>
        <v>25.711874127229002</v>
      </c>
      <c r="T62" s="32">
        <f t="shared" si="10"/>
        <v>32.043343270563398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4553.2461685876451</v>
      </c>
      <c r="F63" s="2">
        <v>2662.4684570166191</v>
      </c>
      <c r="G63" s="5">
        <f t="shared" si="4"/>
        <v>7215.7146256042643</v>
      </c>
      <c r="H63" s="2">
        <v>6</v>
      </c>
      <c r="I63" s="2">
        <v>5</v>
      </c>
      <c r="J63" s="5">
        <f t="shared" si="5"/>
        <v>11</v>
      </c>
      <c r="K63" s="2">
        <v>123</v>
      </c>
      <c r="L63" s="2">
        <v>101</v>
      </c>
      <c r="M63" s="5">
        <f t="shared" si="6"/>
        <v>224</v>
      </c>
      <c r="N63" s="27">
        <f t="shared" si="7"/>
        <v>0.1431838417794857</v>
      </c>
      <c r="O63" s="27">
        <f t="shared" si="0"/>
        <v>0.10190096666475119</v>
      </c>
      <c r="P63" s="28">
        <f t="shared" si="1"/>
        <v>0.12456350341120467</v>
      </c>
      <c r="R63" s="32">
        <f t="shared" si="8"/>
        <v>35.296481927036005</v>
      </c>
      <c r="S63" s="32">
        <f t="shared" si="9"/>
        <v>25.117626952986974</v>
      </c>
      <c r="T63" s="32">
        <f t="shared" si="10"/>
        <v>30.705168619592612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4234.9716348870979</v>
      </c>
      <c r="F64" s="2">
        <v>2569.4196759172978</v>
      </c>
      <c r="G64" s="5">
        <f t="shared" si="4"/>
        <v>6804.3913108043962</v>
      </c>
      <c r="H64" s="2">
        <v>6</v>
      </c>
      <c r="I64" s="2">
        <v>4</v>
      </c>
      <c r="J64" s="5">
        <f t="shared" si="5"/>
        <v>10</v>
      </c>
      <c r="K64" s="2">
        <v>125</v>
      </c>
      <c r="L64" s="2">
        <v>88</v>
      </c>
      <c r="M64" s="5">
        <f t="shared" si="6"/>
        <v>213</v>
      </c>
      <c r="N64" s="27">
        <f t="shared" si="7"/>
        <v>0.13112991190509965</v>
      </c>
      <c r="O64" s="27">
        <f t="shared" si="0"/>
        <v>0.11325016202033224</v>
      </c>
      <c r="P64" s="28">
        <f t="shared" si="1"/>
        <v>0.12375220629281966</v>
      </c>
      <c r="R64" s="32">
        <f t="shared" si="8"/>
        <v>32.328027747229754</v>
      </c>
      <c r="S64" s="32">
        <f t="shared" si="9"/>
        <v>27.928474738231497</v>
      </c>
      <c r="T64" s="32">
        <f t="shared" si="10"/>
        <v>30.512965519302224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3686.4961615816101</v>
      </c>
      <c r="F65" s="2">
        <v>2310.433385372688</v>
      </c>
      <c r="G65" s="5">
        <f t="shared" si="4"/>
        <v>5996.9295469542976</v>
      </c>
      <c r="H65" s="2">
        <v>9</v>
      </c>
      <c r="I65" s="2">
        <v>5</v>
      </c>
      <c r="J65" s="5">
        <f t="shared" si="5"/>
        <v>14</v>
      </c>
      <c r="K65" s="2">
        <v>148</v>
      </c>
      <c r="L65" s="2">
        <v>100</v>
      </c>
      <c r="M65" s="5">
        <f t="shared" si="6"/>
        <v>248</v>
      </c>
      <c r="N65" s="27">
        <f t="shared" si="7"/>
        <v>9.5386466610991774E-2</v>
      </c>
      <c r="O65" s="27">
        <f t="shared" si="0"/>
        <v>8.927486033124761E-2</v>
      </c>
      <c r="P65" s="28">
        <f t="shared" si="1"/>
        <v>9.2935307881141488E-2</v>
      </c>
      <c r="R65" s="32">
        <f t="shared" si="8"/>
        <v>23.480867271220447</v>
      </c>
      <c r="S65" s="32">
        <f t="shared" si="9"/>
        <v>22.004127479739886</v>
      </c>
      <c r="T65" s="32">
        <f t="shared" si="10"/>
        <v>22.889044072344646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1593.6088901744404</v>
      </c>
      <c r="F66" s="2">
        <v>756.80495023219396</v>
      </c>
      <c r="G66" s="5">
        <f t="shared" si="4"/>
        <v>2350.4138404066343</v>
      </c>
      <c r="H66" s="2">
        <v>4</v>
      </c>
      <c r="I66" s="2">
        <v>2</v>
      </c>
      <c r="J66" s="5">
        <f t="shared" si="5"/>
        <v>6</v>
      </c>
      <c r="K66" s="2">
        <v>80</v>
      </c>
      <c r="L66" s="2">
        <v>82</v>
      </c>
      <c r="M66" s="5">
        <f t="shared" si="6"/>
        <v>162</v>
      </c>
      <c r="N66" s="27">
        <f t="shared" si="7"/>
        <v>7.6971063088023595E-2</v>
      </c>
      <c r="O66" s="27">
        <f t="shared" si="0"/>
        <v>3.6440916324739697E-2</v>
      </c>
      <c r="P66" s="28">
        <f t="shared" si="1"/>
        <v>5.6674716444990218E-2</v>
      </c>
      <c r="R66" s="32">
        <f t="shared" si="8"/>
        <v>18.971534406838575</v>
      </c>
      <c r="S66" s="32">
        <f t="shared" si="9"/>
        <v>9.009582740859452</v>
      </c>
      <c r="T66" s="32">
        <f t="shared" si="10"/>
        <v>13.990558573849015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1442.2621032940826</v>
      </c>
      <c r="F67" s="2">
        <v>512.27267088178337</v>
      </c>
      <c r="G67" s="5">
        <f t="shared" si="4"/>
        <v>1954.534774175866</v>
      </c>
      <c r="H67" s="2">
        <v>4</v>
      </c>
      <c r="I67" s="2">
        <v>2</v>
      </c>
      <c r="J67" s="5">
        <f t="shared" si="5"/>
        <v>6</v>
      </c>
      <c r="K67" s="2">
        <v>79</v>
      </c>
      <c r="L67" s="2">
        <v>82</v>
      </c>
      <c r="M67" s="5">
        <f t="shared" si="6"/>
        <v>161</v>
      </c>
      <c r="N67" s="27">
        <f t="shared" si="7"/>
        <v>7.0505577986609433E-2</v>
      </c>
      <c r="O67" s="27">
        <f t="shared" si="0"/>
        <v>2.4666442164954901E-2</v>
      </c>
      <c r="P67" s="28">
        <f t="shared" si="1"/>
        <v>4.7412545463222058E-2</v>
      </c>
      <c r="R67" s="32">
        <f t="shared" si="8"/>
        <v>17.376651846916658</v>
      </c>
      <c r="S67" s="32">
        <f t="shared" si="9"/>
        <v>6.0984841771640879</v>
      </c>
      <c r="T67" s="32">
        <f t="shared" si="10"/>
        <v>11.703801042969257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1368.2192416732357</v>
      </c>
      <c r="F68" s="2">
        <v>454.91716822850816</v>
      </c>
      <c r="G68" s="5">
        <f t="shared" si="4"/>
        <v>1823.1364099017439</v>
      </c>
      <c r="H68" s="2">
        <v>4</v>
      </c>
      <c r="I68" s="2">
        <v>2</v>
      </c>
      <c r="J68" s="5">
        <f t="shared" si="5"/>
        <v>6</v>
      </c>
      <c r="K68" s="2">
        <v>68</v>
      </c>
      <c r="L68" s="2">
        <v>61</v>
      </c>
      <c r="M68" s="5">
        <f t="shared" si="6"/>
        <v>129</v>
      </c>
      <c r="N68" s="27">
        <f t="shared" si="7"/>
        <v>7.717843195358956E-2</v>
      </c>
      <c r="O68" s="27">
        <f t="shared" si="0"/>
        <v>2.9236321865585356E-2</v>
      </c>
      <c r="P68" s="28">
        <f t="shared" si="1"/>
        <v>5.476857756253737E-2</v>
      </c>
      <c r="R68" s="32">
        <f t="shared" si="8"/>
        <v>19.003045023239384</v>
      </c>
      <c r="S68" s="32">
        <f t="shared" si="9"/>
        <v>7.2209074321985423</v>
      </c>
      <c r="T68" s="32">
        <f t="shared" si="10"/>
        <v>13.504714147420325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645.94099470011497</v>
      </c>
      <c r="F69" s="2">
        <v>227.00000000269611</v>
      </c>
      <c r="G69" s="7">
        <f t="shared" si="4"/>
        <v>872.94099470281105</v>
      </c>
      <c r="H69" s="6">
        <v>5</v>
      </c>
      <c r="I69" s="3">
        <v>2</v>
      </c>
      <c r="J69" s="7">
        <f t="shared" si="5"/>
        <v>7</v>
      </c>
      <c r="K69" s="6">
        <v>79</v>
      </c>
      <c r="L69" s="3">
        <v>61</v>
      </c>
      <c r="M69" s="7">
        <f t="shared" si="6"/>
        <v>140</v>
      </c>
      <c r="N69" s="27">
        <f t="shared" si="7"/>
        <v>3.1247145641452929E-2</v>
      </c>
      <c r="O69" s="27">
        <f t="shared" si="0"/>
        <v>1.4588688946188696E-2</v>
      </c>
      <c r="P69" s="28">
        <f t="shared" si="1"/>
        <v>2.4093094355895645E-2</v>
      </c>
      <c r="R69" s="32">
        <f t="shared" si="8"/>
        <v>7.6897737464299398</v>
      </c>
      <c r="S69" s="32">
        <f t="shared" si="9"/>
        <v>3.6031746032173988</v>
      </c>
      <c r="T69" s="32">
        <f t="shared" si="10"/>
        <v>5.9383741136245654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3145.9999999835104</v>
      </c>
      <c r="F70" s="2">
        <v>5376.6121219962133</v>
      </c>
      <c r="G70" s="10">
        <f t="shared" ref="G70:G86" si="14">+E70+F70</f>
        <v>8522.6121219797242</v>
      </c>
      <c r="H70" s="2">
        <v>261</v>
      </c>
      <c r="I70" s="2">
        <v>375</v>
      </c>
      <c r="J70" s="10">
        <f t="shared" ref="J70:J86" si="15">+H70+I70</f>
        <v>636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5.5803888179074612E-2</v>
      </c>
      <c r="O70" s="25">
        <f t="shared" si="0"/>
        <v>6.6377927432052022E-2</v>
      </c>
      <c r="P70" s="26">
        <f t="shared" si="1"/>
        <v>6.2038581134839593E-2</v>
      </c>
      <c r="R70" s="32">
        <f t="shared" si="8"/>
        <v>12.053639846680117</v>
      </c>
      <c r="S70" s="32">
        <f t="shared" si="9"/>
        <v>14.337632325323236</v>
      </c>
      <c r="T70" s="32">
        <f t="shared" si="10"/>
        <v>13.400333525125353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4703.4750234838275</v>
      </c>
      <c r="F71" s="2">
        <v>8551.4383462725255</v>
      </c>
      <c r="G71" s="5">
        <f t="shared" si="14"/>
        <v>13254.913369756352</v>
      </c>
      <c r="H71" s="2">
        <v>263</v>
      </c>
      <c r="I71" s="2">
        <v>375</v>
      </c>
      <c r="J71" s="5">
        <f t="shared" si="15"/>
        <v>638</v>
      </c>
      <c r="K71" s="2">
        <v>0</v>
      </c>
      <c r="L71" s="2">
        <v>0</v>
      </c>
      <c r="M71" s="5">
        <f t="shared" si="16"/>
        <v>0</v>
      </c>
      <c r="N71" s="27">
        <f t="shared" si="17"/>
        <v>8.2795997456059492E-2</v>
      </c>
      <c r="O71" s="27">
        <f t="shared" si="0"/>
        <v>0.10557331291694476</v>
      </c>
      <c r="P71" s="28">
        <f t="shared" si="1"/>
        <v>9.6183917985576683E-2</v>
      </c>
      <c r="R71" s="32">
        <f t="shared" ref="R71:R86" si="18">+E71/(H71+K71)</f>
        <v>17.883935450508851</v>
      </c>
      <c r="S71" s="32">
        <f t="shared" ref="S71:S86" si="19">+F71/(I71+L71)</f>
        <v>22.803835590060068</v>
      </c>
      <c r="T71" s="32">
        <f t="shared" ref="T71:T86" si="20">+G71/(J71+M71)</f>
        <v>20.775726284884563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9578.2032908899055</v>
      </c>
      <c r="F72" s="2">
        <v>13481.481800971062</v>
      </c>
      <c r="G72" s="5">
        <f t="shared" si="14"/>
        <v>23059.685091860967</v>
      </c>
      <c r="H72" s="2">
        <v>261</v>
      </c>
      <c r="I72" s="2">
        <v>380</v>
      </c>
      <c r="J72" s="5">
        <f t="shared" si="15"/>
        <v>641</v>
      </c>
      <c r="K72" s="2">
        <v>0</v>
      </c>
      <c r="L72" s="2">
        <v>0</v>
      </c>
      <c r="M72" s="5">
        <f t="shared" si="16"/>
        <v>0</v>
      </c>
      <c r="N72" s="27">
        <f t="shared" si="17"/>
        <v>0.1698985967590802</v>
      </c>
      <c r="O72" s="27">
        <f t="shared" si="0"/>
        <v>0.16424807262391644</v>
      </c>
      <c r="P72" s="28">
        <f t="shared" si="1"/>
        <v>0.16654883206116722</v>
      </c>
      <c r="R72" s="32">
        <f t="shared" si="18"/>
        <v>36.698096899961321</v>
      </c>
      <c r="S72" s="32">
        <f t="shared" si="19"/>
        <v>35.477583686765954</v>
      </c>
      <c r="T72" s="32">
        <f t="shared" si="20"/>
        <v>35.974547725212119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10836.209860157494</v>
      </c>
      <c r="F73" s="2">
        <v>15540.271931527232</v>
      </c>
      <c r="G73" s="5">
        <f t="shared" si="14"/>
        <v>26376.481791684724</v>
      </c>
      <c r="H73" s="2">
        <v>263</v>
      </c>
      <c r="I73" s="2">
        <v>343</v>
      </c>
      <c r="J73" s="5">
        <f t="shared" si="15"/>
        <v>606</v>
      </c>
      <c r="K73" s="2">
        <v>0</v>
      </c>
      <c r="L73" s="2">
        <v>0</v>
      </c>
      <c r="M73" s="5">
        <f t="shared" si="16"/>
        <v>0</v>
      </c>
      <c r="N73" s="27">
        <f t="shared" si="17"/>
        <v>0.19075147620330754</v>
      </c>
      <c r="O73" s="27">
        <f t="shared" si="0"/>
        <v>0.20975423727900916</v>
      </c>
      <c r="P73" s="28">
        <f t="shared" si="1"/>
        <v>0.20150716440292082</v>
      </c>
      <c r="R73" s="32">
        <f t="shared" si="18"/>
        <v>41.202318859914428</v>
      </c>
      <c r="S73" s="32">
        <f t="shared" si="19"/>
        <v>45.306915252265981</v>
      </c>
      <c r="T73" s="32">
        <f t="shared" si="20"/>
        <v>43.525547511030901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12059.334522098756</v>
      </c>
      <c r="F74" s="2">
        <v>17132.983131603811</v>
      </c>
      <c r="G74" s="5">
        <f t="shared" si="14"/>
        <v>29192.317653702565</v>
      </c>
      <c r="H74" s="2">
        <v>266</v>
      </c>
      <c r="I74" s="2">
        <v>356</v>
      </c>
      <c r="J74" s="5">
        <f t="shared" si="15"/>
        <v>622</v>
      </c>
      <c r="K74" s="2">
        <v>0</v>
      </c>
      <c r="L74" s="2">
        <v>0</v>
      </c>
      <c r="M74" s="5">
        <f t="shared" si="16"/>
        <v>0</v>
      </c>
      <c r="N74" s="27">
        <f t="shared" si="17"/>
        <v>0.20988816698166868</v>
      </c>
      <c r="O74" s="27">
        <f t="shared" si="0"/>
        <v>0.22280720884836416</v>
      </c>
      <c r="P74" s="28">
        <f t="shared" si="1"/>
        <v>0.21728234528479343</v>
      </c>
      <c r="R74" s="32">
        <f t="shared" si="18"/>
        <v>45.335844068040437</v>
      </c>
      <c r="S74" s="32">
        <f t="shared" si="19"/>
        <v>48.126357111246662</v>
      </c>
      <c r="T74" s="32">
        <f t="shared" si="20"/>
        <v>46.932986581515379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15696.144405842808</v>
      </c>
      <c r="F75" s="2">
        <v>18743.398253117419</v>
      </c>
      <c r="G75" s="5">
        <f t="shared" si="14"/>
        <v>34439.542658960228</v>
      </c>
      <c r="H75" s="2">
        <v>275</v>
      </c>
      <c r="I75" s="2">
        <v>354</v>
      </c>
      <c r="J75" s="5">
        <f t="shared" si="15"/>
        <v>629</v>
      </c>
      <c r="K75" s="2">
        <v>0</v>
      </c>
      <c r="L75" s="2">
        <v>0</v>
      </c>
      <c r="M75" s="5">
        <f t="shared" si="16"/>
        <v>0</v>
      </c>
      <c r="N75" s="27">
        <f t="shared" si="17"/>
        <v>0.26424485531721897</v>
      </c>
      <c r="O75" s="27">
        <f t="shared" si="0"/>
        <v>0.2451270957982504</v>
      </c>
      <c r="P75" s="28">
        <f t="shared" si="1"/>
        <v>0.25348541673261665</v>
      </c>
      <c r="R75" s="32">
        <f t="shared" si="18"/>
        <v>57.076888748519302</v>
      </c>
      <c r="S75" s="32">
        <f t="shared" si="19"/>
        <v>52.94745269242209</v>
      </c>
      <c r="T75" s="32">
        <f t="shared" si="20"/>
        <v>54.752850014245197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22986.477163586173</v>
      </c>
      <c r="F76" s="2">
        <v>21686.388873401629</v>
      </c>
      <c r="G76" s="5">
        <f t="shared" si="14"/>
        <v>44672.866036987805</v>
      </c>
      <c r="H76" s="2">
        <v>282</v>
      </c>
      <c r="I76" s="2">
        <v>364</v>
      </c>
      <c r="J76" s="5">
        <f t="shared" si="15"/>
        <v>646</v>
      </c>
      <c r="K76" s="2">
        <v>0</v>
      </c>
      <c r="L76" s="2">
        <v>0</v>
      </c>
      <c r="M76" s="5">
        <f t="shared" si="16"/>
        <v>0</v>
      </c>
      <c r="N76" s="27">
        <f t="shared" si="17"/>
        <v>0.37737189984873543</v>
      </c>
      <c r="O76" s="27">
        <f t="shared" si="0"/>
        <v>0.27582403430761127</v>
      </c>
      <c r="P76" s="28">
        <f t="shared" si="1"/>
        <v>0.32015297870791626</v>
      </c>
      <c r="R76" s="32">
        <f t="shared" si="18"/>
        <v>81.512330367326854</v>
      </c>
      <c r="S76" s="32">
        <f t="shared" si="19"/>
        <v>59.577991410444035</v>
      </c>
      <c r="T76" s="32">
        <f t="shared" si="20"/>
        <v>69.153043400909908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25922.63362229881</v>
      </c>
      <c r="F77" s="2">
        <v>22844.761504313814</v>
      </c>
      <c r="G77" s="5">
        <f t="shared" si="14"/>
        <v>48767.395126612624</v>
      </c>
      <c r="H77" s="2">
        <v>289</v>
      </c>
      <c r="I77" s="2">
        <v>322</v>
      </c>
      <c r="J77" s="5">
        <f t="shared" si="15"/>
        <v>611</v>
      </c>
      <c r="K77" s="2">
        <v>0</v>
      </c>
      <c r="L77" s="2">
        <v>0</v>
      </c>
      <c r="M77" s="5">
        <f t="shared" si="16"/>
        <v>0</v>
      </c>
      <c r="N77" s="27">
        <f t="shared" si="17"/>
        <v>0.41526710275372952</v>
      </c>
      <c r="O77" s="27">
        <f t="shared" si="0"/>
        <v>0.32845585323662602</v>
      </c>
      <c r="P77" s="28">
        <f t="shared" si="1"/>
        <v>0.36951714801640168</v>
      </c>
      <c r="R77" s="32">
        <f t="shared" si="18"/>
        <v>89.697694194805578</v>
      </c>
      <c r="S77" s="32">
        <f t="shared" si="19"/>
        <v>70.946464299111227</v>
      </c>
      <c r="T77" s="32">
        <f t="shared" si="20"/>
        <v>79.81570397154276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17218.399035063081</v>
      </c>
      <c r="F78" s="2">
        <v>11521.491019766072</v>
      </c>
      <c r="G78" s="5">
        <f t="shared" si="14"/>
        <v>28739.890054829153</v>
      </c>
      <c r="H78" s="2">
        <v>290</v>
      </c>
      <c r="I78" s="2">
        <v>312</v>
      </c>
      <c r="J78" s="5">
        <f t="shared" si="15"/>
        <v>602</v>
      </c>
      <c r="K78" s="2">
        <v>0</v>
      </c>
      <c r="L78" s="2">
        <v>0</v>
      </c>
      <c r="M78" s="5">
        <f t="shared" si="16"/>
        <v>0</v>
      </c>
      <c r="N78" s="27">
        <f t="shared" si="17"/>
        <v>0.27487865637073883</v>
      </c>
      <c r="O78" s="27">
        <f t="shared" si="0"/>
        <v>0.17096229552122019</v>
      </c>
      <c r="P78" s="28">
        <f t="shared" si="1"/>
        <v>0.22102167201019099</v>
      </c>
      <c r="R78" s="32">
        <f t="shared" si="18"/>
        <v>59.37378977607959</v>
      </c>
      <c r="S78" s="32">
        <f t="shared" si="19"/>
        <v>36.927855832583568</v>
      </c>
      <c r="T78" s="32">
        <f t="shared" si="20"/>
        <v>47.740681154201248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15958.452076294552</v>
      </c>
      <c r="F79" s="2">
        <v>10671.65653291735</v>
      </c>
      <c r="G79" s="5">
        <f t="shared" si="14"/>
        <v>26630.1086092119</v>
      </c>
      <c r="H79" s="2">
        <v>292</v>
      </c>
      <c r="I79" s="2">
        <v>330</v>
      </c>
      <c r="J79" s="5">
        <f t="shared" si="15"/>
        <v>622</v>
      </c>
      <c r="K79" s="2">
        <v>0</v>
      </c>
      <c r="L79" s="2">
        <v>0</v>
      </c>
      <c r="M79" s="5">
        <f t="shared" si="16"/>
        <v>0</v>
      </c>
      <c r="N79" s="27">
        <f t="shared" si="17"/>
        <v>0.25301959786108813</v>
      </c>
      <c r="O79" s="27">
        <f t="shared" si="0"/>
        <v>0.14971459782431748</v>
      </c>
      <c r="P79" s="28">
        <f t="shared" si="1"/>
        <v>0.19821147887051849</v>
      </c>
      <c r="R79" s="32">
        <f t="shared" si="18"/>
        <v>54.65223313799504</v>
      </c>
      <c r="S79" s="32">
        <f t="shared" si="19"/>
        <v>32.338353130052575</v>
      </c>
      <c r="T79" s="32">
        <f t="shared" si="20"/>
        <v>42.813679436031997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11577.912204045213</v>
      </c>
      <c r="F80" s="2">
        <v>7330.4414439590619</v>
      </c>
      <c r="G80" s="5">
        <f t="shared" si="14"/>
        <v>18908.353648004275</v>
      </c>
      <c r="H80" s="2">
        <v>317</v>
      </c>
      <c r="I80" s="2">
        <v>337</v>
      </c>
      <c r="J80" s="5">
        <f t="shared" si="15"/>
        <v>654</v>
      </c>
      <c r="K80" s="2">
        <v>0</v>
      </c>
      <c r="L80" s="2">
        <v>0</v>
      </c>
      <c r="M80" s="5">
        <f t="shared" si="16"/>
        <v>0</v>
      </c>
      <c r="N80" s="27">
        <f t="shared" si="17"/>
        <v>0.16908973308863789</v>
      </c>
      <c r="O80" s="27">
        <f t="shared" si="0"/>
        <v>0.10070394334486017</v>
      </c>
      <c r="P80" s="28">
        <f t="shared" si="1"/>
        <v>0.13385118393932124</v>
      </c>
      <c r="R80" s="32">
        <f t="shared" si="18"/>
        <v>36.523382347145784</v>
      </c>
      <c r="S80" s="32">
        <f t="shared" si="19"/>
        <v>21.752051762489799</v>
      </c>
      <c r="T80" s="32">
        <f t="shared" si="20"/>
        <v>28.911855730893386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9317.6692039276149</v>
      </c>
      <c r="F81" s="2">
        <v>6121.1735177991713</v>
      </c>
      <c r="G81" s="5">
        <f t="shared" si="14"/>
        <v>15438.842721726785</v>
      </c>
      <c r="H81" s="2">
        <v>315</v>
      </c>
      <c r="I81" s="2">
        <v>322</v>
      </c>
      <c r="J81" s="5">
        <f t="shared" si="15"/>
        <v>637</v>
      </c>
      <c r="K81" s="2">
        <v>0</v>
      </c>
      <c r="L81" s="2">
        <v>0</v>
      </c>
      <c r="M81" s="5">
        <f t="shared" si="16"/>
        <v>0</v>
      </c>
      <c r="N81" s="27">
        <f t="shared" si="17"/>
        <v>0.1369439918272724</v>
      </c>
      <c r="O81" s="27">
        <f t="shared" si="17"/>
        <v>8.8008590950643714E-2</v>
      </c>
      <c r="P81" s="28">
        <f t="shared" si="17"/>
        <v>0.11220741555996559</v>
      </c>
      <c r="R81" s="32">
        <f t="shared" si="18"/>
        <v>29.579902234690842</v>
      </c>
      <c r="S81" s="32">
        <f t="shared" si="19"/>
        <v>19.009855645339041</v>
      </c>
      <c r="T81" s="32">
        <f t="shared" si="20"/>
        <v>24.236801760952567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7793.1023750149516</v>
      </c>
      <c r="F82" s="2">
        <v>5504.5291560909154</v>
      </c>
      <c r="G82" s="5">
        <f t="shared" si="14"/>
        <v>13297.631531105868</v>
      </c>
      <c r="H82" s="2">
        <v>310</v>
      </c>
      <c r="I82" s="2">
        <v>299</v>
      </c>
      <c r="J82" s="5">
        <f t="shared" si="15"/>
        <v>609</v>
      </c>
      <c r="K82" s="2">
        <v>0</v>
      </c>
      <c r="L82" s="2">
        <v>0</v>
      </c>
      <c r="M82" s="5">
        <f t="shared" si="16"/>
        <v>0</v>
      </c>
      <c r="N82" s="27">
        <f t="shared" si="17"/>
        <v>0.1163844440713105</v>
      </c>
      <c r="O82" s="27">
        <f t="shared" si="17"/>
        <v>8.523053939196884E-2</v>
      </c>
      <c r="P82" s="28">
        <f t="shared" si="17"/>
        <v>0.10108884883465508</v>
      </c>
      <c r="R82" s="32">
        <f t="shared" si="18"/>
        <v>25.139039919403071</v>
      </c>
      <c r="S82" s="32">
        <f t="shared" si="19"/>
        <v>18.40979650866527</v>
      </c>
      <c r="T82" s="32">
        <f t="shared" si="20"/>
        <v>21.835191348285498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6017.7863684506328</v>
      </c>
      <c r="F83" s="2">
        <v>4866.3464392191254</v>
      </c>
      <c r="G83" s="5">
        <f t="shared" si="14"/>
        <v>10884.132807669757</v>
      </c>
      <c r="H83" s="2">
        <v>269</v>
      </c>
      <c r="I83" s="2">
        <v>292</v>
      </c>
      <c r="J83" s="5">
        <f t="shared" si="15"/>
        <v>561</v>
      </c>
      <c r="K83" s="2">
        <v>0</v>
      </c>
      <c r="L83" s="2">
        <v>0</v>
      </c>
      <c r="M83" s="5">
        <f t="shared" si="16"/>
        <v>0</v>
      </c>
      <c r="N83" s="27">
        <f t="shared" si="17"/>
        <v>0.10356922704892318</v>
      </c>
      <c r="O83" s="27">
        <f t="shared" si="17"/>
        <v>7.7155416654285977E-2</v>
      </c>
      <c r="P83" s="28">
        <f t="shared" si="17"/>
        <v>8.9820862280235003E-2</v>
      </c>
      <c r="R83" s="32">
        <f t="shared" si="18"/>
        <v>22.370953042567407</v>
      </c>
      <c r="S83" s="32">
        <f t="shared" si="19"/>
        <v>16.665569997325772</v>
      </c>
      <c r="T83" s="32">
        <f t="shared" si="20"/>
        <v>19.401306252530762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3745.2665017478535</v>
      </c>
      <c r="F84" s="3">
        <v>3347.9999999810775</v>
      </c>
      <c r="G84" s="7">
        <f t="shared" si="14"/>
        <v>7093.266501728931</v>
      </c>
      <c r="H84" s="6">
        <v>273</v>
      </c>
      <c r="I84" s="3">
        <v>290</v>
      </c>
      <c r="J84" s="7">
        <f t="shared" si="15"/>
        <v>563</v>
      </c>
      <c r="K84" s="6">
        <v>0</v>
      </c>
      <c r="L84" s="3">
        <v>0</v>
      </c>
      <c r="M84" s="7">
        <f t="shared" si="16"/>
        <v>0</v>
      </c>
      <c r="N84" s="27">
        <f t="shared" si="17"/>
        <v>6.3513541272348623E-2</v>
      </c>
      <c r="O84" s="27">
        <f t="shared" si="17"/>
        <v>5.3448275861766883E-2</v>
      </c>
      <c r="P84" s="28">
        <f t="shared" si="17"/>
        <v>5.8328946300645772E-2</v>
      </c>
      <c r="R84" s="32">
        <f t="shared" si="18"/>
        <v>13.718924914827301</v>
      </c>
      <c r="S84" s="32">
        <f t="shared" si="19"/>
        <v>11.544827586141647</v>
      </c>
      <c r="T84" s="32">
        <f t="shared" si="20"/>
        <v>12.599052400939486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1992.8023842511593</v>
      </c>
      <c r="F85" s="2">
        <v>4878.1335285539199</v>
      </c>
      <c r="G85" s="5">
        <f t="shared" si="14"/>
        <v>6870.9359128050792</v>
      </c>
      <c r="H85" s="2">
        <v>124</v>
      </c>
      <c r="I85" s="2">
        <v>124</v>
      </c>
      <c r="J85" s="5">
        <f t="shared" si="15"/>
        <v>248</v>
      </c>
      <c r="K85" s="2">
        <v>0</v>
      </c>
      <c r="L85" s="2">
        <v>0</v>
      </c>
      <c r="M85" s="5">
        <f t="shared" si="16"/>
        <v>0</v>
      </c>
      <c r="N85" s="25">
        <f t="shared" si="17"/>
        <v>7.4402717452626915E-2</v>
      </c>
      <c r="O85" s="25">
        <f t="shared" si="17"/>
        <v>0.18212864129905615</v>
      </c>
      <c r="P85" s="26">
        <f t="shared" si="17"/>
        <v>0.12826567937584152</v>
      </c>
      <c r="R85" s="32">
        <f t="shared" si="18"/>
        <v>16.070986969767414</v>
      </c>
      <c r="S85" s="32">
        <f t="shared" si="19"/>
        <v>39.339786520596128</v>
      </c>
      <c r="T85" s="32">
        <f t="shared" si="20"/>
        <v>27.705386745181769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1654.8328988914309</v>
      </c>
      <c r="F86" s="3">
        <v>4540.9999999974561</v>
      </c>
      <c r="G86" s="46">
        <f t="shared" si="14"/>
        <v>6195.832898888887</v>
      </c>
      <c r="H86" s="44">
        <v>124</v>
      </c>
      <c r="I86" s="45">
        <v>124</v>
      </c>
      <c r="J86" s="46">
        <f t="shared" si="15"/>
        <v>248</v>
      </c>
      <c r="K86" s="44">
        <v>0</v>
      </c>
      <c r="L86" s="45">
        <v>0</v>
      </c>
      <c r="M86" s="46">
        <f t="shared" si="16"/>
        <v>0</v>
      </c>
      <c r="N86" s="47">
        <f t="shared" si="17"/>
        <v>6.1784382425755333E-2</v>
      </c>
      <c r="O86" s="47">
        <f t="shared" si="17"/>
        <v>0.16954151732368042</v>
      </c>
      <c r="P86" s="48">
        <f t="shared" si="17"/>
        <v>0.11566294987471787</v>
      </c>
      <c r="R86" s="32">
        <f t="shared" si="18"/>
        <v>13.345426603963153</v>
      </c>
      <c r="S86" s="32">
        <f t="shared" si="19"/>
        <v>36.620967741914967</v>
      </c>
      <c r="T86" s="32">
        <f t="shared" si="20"/>
        <v>24.983197172939061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1015458.4171909575</v>
      </c>
    </row>
    <row r="90" spans="2:20" x14ac:dyDescent="0.25">
      <c r="C90" s="51" t="s">
        <v>108</v>
      </c>
      <c r="D90" s="52">
        <f>+(SUMPRODUCT($D$5:$D$86,$J$5:$J$86)+SUMPRODUCT($D$5:$D$86,$M$5:$M$86))/1000</f>
        <v>29518.629920000003</v>
      </c>
    </row>
    <row r="91" spans="2:20" x14ac:dyDescent="0.25">
      <c r="C91" s="51" t="s">
        <v>107</v>
      </c>
      <c r="D91" s="52">
        <f>+(SUMPRODUCT($D$5:$D$86,$J$5:$J$86)*216+SUMPRODUCT($D$5:$D$86,$M$5:$M$86)*248)/1000</f>
        <v>6757733.824</v>
      </c>
    </row>
    <row r="92" spans="2:20" x14ac:dyDescent="0.25">
      <c r="C92" s="51" t="s">
        <v>109</v>
      </c>
      <c r="D92" s="35">
        <f>+D89/D91</f>
        <v>0.15026611636945075</v>
      </c>
    </row>
    <row r="93" spans="2:20" x14ac:dyDescent="0.25">
      <c r="D93" s="53">
        <f>+D92-P2</f>
        <v>4.7184478546569153E-16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93"/>
  <sheetViews>
    <sheetView topLeftCell="A79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0.15796670238529351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239.99999999892168</v>
      </c>
      <c r="F5" s="2">
        <v>685.49612900528621</v>
      </c>
      <c r="G5" s="10">
        <f>+E5+F5</f>
        <v>925.49612900420789</v>
      </c>
      <c r="H5" s="9">
        <v>62</v>
      </c>
      <c r="I5" s="9">
        <v>82</v>
      </c>
      <c r="J5" s="10">
        <f>+H5+I5</f>
        <v>144</v>
      </c>
      <c r="K5" s="9">
        <v>0</v>
      </c>
      <c r="L5" s="9">
        <v>0</v>
      </c>
      <c r="M5" s="10">
        <f>+K5+L5</f>
        <v>0</v>
      </c>
      <c r="N5" s="27">
        <f>+E5/(H5*216+K5*248)</f>
        <v>1.7921146953324498E-2</v>
      </c>
      <c r="O5" s="27">
        <f t="shared" ref="O5:O80" si="0">+F5/(I5*216+L5*248)</f>
        <v>3.8702355973649856E-2</v>
      </c>
      <c r="P5" s="28">
        <f t="shared" ref="P5:P80" si="1">+G5/(J5*216+M5*248)</f>
        <v>2.9754890978787547E-2</v>
      </c>
      <c r="R5" s="32">
        <f>+E5/(H5+K5)</f>
        <v>3.8709677419180917</v>
      </c>
      <c r="S5" s="32">
        <f t="shared" ref="S5" si="2">+F5/(I5+L5)</f>
        <v>8.3597088903083687</v>
      </c>
      <c r="T5" s="32">
        <f t="shared" ref="T5" si="3">+G5/(J5+M5)</f>
        <v>6.4270564514181103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379.55172467239726</v>
      </c>
      <c r="F6" s="2">
        <v>1357.9030004508145</v>
      </c>
      <c r="G6" s="5">
        <f t="shared" ref="G6:G69" si="4">+E6+F6</f>
        <v>1737.4547251232118</v>
      </c>
      <c r="H6" s="2">
        <v>62</v>
      </c>
      <c r="I6" s="2">
        <v>86</v>
      </c>
      <c r="J6" s="5">
        <f t="shared" ref="J6:J69" si="5">+H6+I6</f>
        <v>148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2.8341675976134802E-2</v>
      </c>
      <c r="O6" s="27">
        <f t="shared" si="0"/>
        <v>7.3099860058721711E-2</v>
      </c>
      <c r="P6" s="28">
        <f t="shared" si="1"/>
        <v>5.434980997007044E-2</v>
      </c>
      <c r="R6" s="32">
        <f t="shared" ref="R6:R70" si="8">+E6/(H6+K6)</f>
        <v>6.1218020108451174</v>
      </c>
      <c r="S6" s="32">
        <f t="shared" ref="S6:S70" si="9">+F6/(I6+L6)</f>
        <v>15.789569772683889</v>
      </c>
      <c r="T6" s="32">
        <f t="shared" ref="T6:T70" si="10">+G6/(J6+M6)</f>
        <v>11.739558953535214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482.39365607940539</v>
      </c>
      <c r="F7" s="2">
        <v>1703.6527498381577</v>
      </c>
      <c r="G7" s="5">
        <f t="shared" si="4"/>
        <v>2186.0464059175629</v>
      </c>
      <c r="H7" s="2">
        <v>62</v>
      </c>
      <c r="I7" s="2">
        <v>86</v>
      </c>
      <c r="J7" s="5">
        <f t="shared" si="5"/>
        <v>148</v>
      </c>
      <c r="K7" s="2">
        <v>0</v>
      </c>
      <c r="L7" s="2">
        <v>0</v>
      </c>
      <c r="M7" s="5">
        <f t="shared" si="6"/>
        <v>0</v>
      </c>
      <c r="N7" s="27">
        <f t="shared" si="7"/>
        <v>3.6021031666622266E-2</v>
      </c>
      <c r="O7" s="27">
        <f t="shared" si="0"/>
        <v>9.1712572665706163E-2</v>
      </c>
      <c r="P7" s="28">
        <f t="shared" si="1"/>
        <v>6.8382332517441274E-2</v>
      </c>
      <c r="R7" s="32">
        <f t="shared" si="8"/>
        <v>7.7805428399904093</v>
      </c>
      <c r="S7" s="32">
        <f t="shared" si="9"/>
        <v>19.80991569579253</v>
      </c>
      <c r="T7" s="32">
        <f t="shared" si="10"/>
        <v>14.770583823767316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600.99471047965824</v>
      </c>
      <c r="F8" s="2">
        <v>1904.1826776596217</v>
      </c>
      <c r="G8" s="5">
        <f t="shared" si="4"/>
        <v>2505.1773881392801</v>
      </c>
      <c r="H8" s="2">
        <v>62</v>
      </c>
      <c r="I8" s="2">
        <v>86</v>
      </c>
      <c r="J8" s="5">
        <f t="shared" si="5"/>
        <v>148</v>
      </c>
      <c r="K8" s="2">
        <v>0</v>
      </c>
      <c r="L8" s="2">
        <v>0</v>
      </c>
      <c r="M8" s="5">
        <f t="shared" si="6"/>
        <v>0</v>
      </c>
      <c r="N8" s="27">
        <f t="shared" si="7"/>
        <v>4.4877143853021072E-2</v>
      </c>
      <c r="O8" s="27">
        <f t="shared" si="0"/>
        <v>0.10250768075256361</v>
      </c>
      <c r="P8" s="28">
        <f t="shared" si="1"/>
        <v>7.8365158537890389E-2</v>
      </c>
      <c r="R8" s="32">
        <f t="shared" si="8"/>
        <v>9.6934630722525519</v>
      </c>
      <c r="S8" s="32">
        <f t="shared" si="9"/>
        <v>22.141659042553741</v>
      </c>
      <c r="T8" s="32">
        <f t="shared" si="10"/>
        <v>16.926874244184326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805.86376033610668</v>
      </c>
      <c r="F9" s="2">
        <v>2483.2739335242654</v>
      </c>
      <c r="G9" s="5">
        <f t="shared" si="4"/>
        <v>3289.1376938603721</v>
      </c>
      <c r="H9" s="2">
        <v>62</v>
      </c>
      <c r="I9" s="2">
        <v>86</v>
      </c>
      <c r="J9" s="5">
        <f t="shared" si="5"/>
        <v>148</v>
      </c>
      <c r="K9" s="2">
        <v>0</v>
      </c>
      <c r="L9" s="2">
        <v>0</v>
      </c>
      <c r="M9" s="5">
        <f t="shared" si="6"/>
        <v>0</v>
      </c>
      <c r="N9" s="27">
        <f t="shared" si="7"/>
        <v>6.0175011972528877E-2</v>
      </c>
      <c r="O9" s="27">
        <f t="shared" si="0"/>
        <v>0.13368184396663788</v>
      </c>
      <c r="P9" s="28">
        <f t="shared" si="1"/>
        <v>0.10288844137451114</v>
      </c>
      <c r="R9" s="32">
        <f t="shared" si="8"/>
        <v>12.997802586066237</v>
      </c>
      <c r="S9" s="32">
        <f t="shared" si="9"/>
        <v>28.875278296793784</v>
      </c>
      <c r="T9" s="32">
        <f t="shared" si="10"/>
        <v>22.223903336894406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909.50646341478375</v>
      </c>
      <c r="F10" s="2">
        <v>2916.8732553318559</v>
      </c>
      <c r="G10" s="5">
        <f t="shared" si="4"/>
        <v>3826.3797187466398</v>
      </c>
      <c r="H10" s="2">
        <v>62</v>
      </c>
      <c r="I10" s="2">
        <v>86</v>
      </c>
      <c r="J10" s="5">
        <f t="shared" si="5"/>
        <v>148</v>
      </c>
      <c r="K10" s="2">
        <v>0</v>
      </c>
      <c r="L10" s="2">
        <v>0</v>
      </c>
      <c r="M10" s="5">
        <f t="shared" si="6"/>
        <v>0</v>
      </c>
      <c r="N10" s="27">
        <f t="shared" si="7"/>
        <v>6.7914162441366763E-2</v>
      </c>
      <c r="O10" s="27">
        <f t="shared" si="0"/>
        <v>0.15702375405533248</v>
      </c>
      <c r="P10" s="28">
        <f t="shared" si="1"/>
        <v>0.1196940602711036</v>
      </c>
      <c r="R10" s="32">
        <f t="shared" si="8"/>
        <v>14.669459087335222</v>
      </c>
      <c r="S10" s="32">
        <f t="shared" si="9"/>
        <v>33.917130875951813</v>
      </c>
      <c r="T10" s="32">
        <f t="shared" si="10"/>
        <v>25.853917018558377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1779.9334482564871</v>
      </c>
      <c r="F11" s="2">
        <v>3416.1681099041944</v>
      </c>
      <c r="G11" s="5">
        <f t="shared" si="4"/>
        <v>5196.1015581606816</v>
      </c>
      <c r="H11" s="2">
        <v>62</v>
      </c>
      <c r="I11" s="2">
        <v>86</v>
      </c>
      <c r="J11" s="5">
        <f t="shared" si="5"/>
        <v>148</v>
      </c>
      <c r="K11" s="2">
        <v>0</v>
      </c>
      <c r="L11" s="2">
        <v>0</v>
      </c>
      <c r="M11" s="5">
        <f t="shared" si="6"/>
        <v>0</v>
      </c>
      <c r="N11" s="27">
        <f t="shared" si="7"/>
        <v>0.13291020372285597</v>
      </c>
      <c r="O11" s="27">
        <f t="shared" si="0"/>
        <v>0.18390224536521288</v>
      </c>
      <c r="P11" s="28">
        <f t="shared" si="1"/>
        <v>0.16254071440692822</v>
      </c>
      <c r="R11" s="32">
        <f t="shared" si="8"/>
        <v>28.708604004136888</v>
      </c>
      <c r="S11" s="32">
        <f t="shared" si="9"/>
        <v>39.722884998885981</v>
      </c>
      <c r="T11" s="32">
        <f t="shared" si="10"/>
        <v>35.108794311896496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1821.5803914832466</v>
      </c>
      <c r="F12" s="2">
        <v>3476.6376429923384</v>
      </c>
      <c r="G12" s="5">
        <f t="shared" si="4"/>
        <v>5298.2180344755852</v>
      </c>
      <c r="H12" s="2">
        <v>62</v>
      </c>
      <c r="I12" s="2">
        <v>86</v>
      </c>
      <c r="J12" s="5">
        <f t="shared" si="5"/>
        <v>148</v>
      </c>
      <c r="K12" s="2">
        <v>0</v>
      </c>
      <c r="L12" s="2">
        <v>0</v>
      </c>
      <c r="M12" s="5">
        <f t="shared" si="6"/>
        <v>0</v>
      </c>
      <c r="N12" s="27">
        <f t="shared" si="7"/>
        <v>0.13602004118005126</v>
      </c>
      <c r="O12" s="27">
        <f t="shared" si="0"/>
        <v>0.18715749585445404</v>
      </c>
      <c r="P12" s="28">
        <f t="shared" si="1"/>
        <v>0.16573504862598804</v>
      </c>
      <c r="R12" s="32">
        <f t="shared" si="8"/>
        <v>29.380328894891072</v>
      </c>
      <c r="S12" s="32">
        <f t="shared" si="9"/>
        <v>40.426019104562073</v>
      </c>
      <c r="T12" s="32">
        <f t="shared" si="10"/>
        <v>35.798770503213412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1877.7503907345688</v>
      </c>
      <c r="F13" s="2">
        <v>3507.9069176706039</v>
      </c>
      <c r="G13" s="5">
        <f t="shared" si="4"/>
        <v>5385.6573084051724</v>
      </c>
      <c r="H13" s="2">
        <v>62</v>
      </c>
      <c r="I13" s="2">
        <v>74</v>
      </c>
      <c r="J13" s="5">
        <f t="shared" si="5"/>
        <v>136</v>
      </c>
      <c r="K13" s="2">
        <v>0</v>
      </c>
      <c r="L13" s="2">
        <v>0</v>
      </c>
      <c r="M13" s="5">
        <f t="shared" si="6"/>
        <v>0</v>
      </c>
      <c r="N13" s="27">
        <f t="shared" si="7"/>
        <v>0.14021433622569959</v>
      </c>
      <c r="O13" s="27">
        <f t="shared" si="0"/>
        <v>0.21946364600041315</v>
      </c>
      <c r="P13" s="28">
        <f t="shared" si="1"/>
        <v>0.18333528419135256</v>
      </c>
      <c r="R13" s="32">
        <f t="shared" si="8"/>
        <v>30.28629662475111</v>
      </c>
      <c r="S13" s="32">
        <f t="shared" si="9"/>
        <v>47.404147536089241</v>
      </c>
      <c r="T13" s="32">
        <f t="shared" si="10"/>
        <v>39.600421385332147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2070.1824464147739</v>
      </c>
      <c r="F14" s="2">
        <v>4046.0843087537851</v>
      </c>
      <c r="G14" s="5">
        <f t="shared" si="4"/>
        <v>6116.266755168559</v>
      </c>
      <c r="H14" s="2">
        <v>62</v>
      </c>
      <c r="I14" s="2">
        <v>67</v>
      </c>
      <c r="J14" s="5">
        <f t="shared" si="5"/>
        <v>129</v>
      </c>
      <c r="K14" s="2">
        <v>0</v>
      </c>
      <c r="L14" s="2">
        <v>0</v>
      </c>
      <c r="M14" s="5">
        <f t="shared" si="6"/>
        <v>0</v>
      </c>
      <c r="N14" s="27">
        <f t="shared" si="7"/>
        <v>0.15458351601066114</v>
      </c>
      <c r="O14" s="27">
        <f t="shared" si="0"/>
        <v>0.27958017611620956</v>
      </c>
      <c r="P14" s="28">
        <f t="shared" si="1"/>
        <v>0.21950426195695374</v>
      </c>
      <c r="R14" s="32">
        <f t="shared" si="8"/>
        <v>33.390039458302809</v>
      </c>
      <c r="S14" s="32">
        <f t="shared" si="9"/>
        <v>60.389318041101269</v>
      </c>
      <c r="T14" s="32">
        <f t="shared" si="10"/>
        <v>47.412920582702007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5737.3463764187563</v>
      </c>
      <c r="F15" s="2">
        <v>6063.5571176548001</v>
      </c>
      <c r="G15" s="5">
        <f t="shared" si="4"/>
        <v>11800.903494073556</v>
      </c>
      <c r="H15" s="2">
        <v>124</v>
      </c>
      <c r="I15" s="2">
        <v>134</v>
      </c>
      <c r="J15" s="5">
        <f t="shared" si="5"/>
        <v>258</v>
      </c>
      <c r="K15" s="2">
        <v>62</v>
      </c>
      <c r="L15" s="2">
        <v>107</v>
      </c>
      <c r="M15" s="5">
        <f t="shared" si="6"/>
        <v>169</v>
      </c>
      <c r="N15" s="27">
        <f t="shared" si="7"/>
        <v>0.13608506585433483</v>
      </c>
      <c r="O15" s="27">
        <f t="shared" si="0"/>
        <v>0.10929266614374189</v>
      </c>
      <c r="P15" s="28">
        <f t="shared" si="1"/>
        <v>0.12086136311013475</v>
      </c>
      <c r="R15" s="32">
        <f t="shared" si="8"/>
        <v>30.845948260315893</v>
      </c>
      <c r="S15" s="32">
        <f t="shared" si="9"/>
        <v>25.15998804006141</v>
      </c>
      <c r="T15" s="32">
        <f t="shared" si="10"/>
        <v>27.636776332724956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10507.806518835205</v>
      </c>
      <c r="F16" s="2">
        <v>9834.619967535511</v>
      </c>
      <c r="G16" s="5">
        <f t="shared" si="4"/>
        <v>20342.426486370714</v>
      </c>
      <c r="H16" s="2">
        <v>127</v>
      </c>
      <c r="I16" s="2">
        <v>134</v>
      </c>
      <c r="J16" s="5">
        <f t="shared" si="5"/>
        <v>261</v>
      </c>
      <c r="K16" s="2">
        <v>123</v>
      </c>
      <c r="L16" s="2">
        <v>164</v>
      </c>
      <c r="M16" s="5">
        <f t="shared" si="6"/>
        <v>287</v>
      </c>
      <c r="N16" s="27">
        <f t="shared" si="7"/>
        <v>0.18136920945241655</v>
      </c>
      <c r="O16" s="27">
        <f t="shared" si="0"/>
        <v>0.14126953527257399</v>
      </c>
      <c r="P16" s="28">
        <f t="shared" si="1"/>
        <v>0.15948339882064347</v>
      </c>
      <c r="R16" s="32">
        <f t="shared" si="8"/>
        <v>42.031226075340818</v>
      </c>
      <c r="S16" s="32">
        <f t="shared" si="9"/>
        <v>33.002080427971514</v>
      </c>
      <c r="T16" s="32">
        <f t="shared" si="10"/>
        <v>37.121216216004953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10965.391611043719</v>
      </c>
      <c r="F17" s="2">
        <v>10676.70759145756</v>
      </c>
      <c r="G17" s="5">
        <f t="shared" si="4"/>
        <v>21642.099202501278</v>
      </c>
      <c r="H17" s="2">
        <v>132</v>
      </c>
      <c r="I17" s="2">
        <v>134</v>
      </c>
      <c r="J17" s="5">
        <f t="shared" si="5"/>
        <v>266</v>
      </c>
      <c r="K17" s="2">
        <v>123</v>
      </c>
      <c r="L17" s="2">
        <v>165</v>
      </c>
      <c r="M17" s="5">
        <f t="shared" si="6"/>
        <v>288</v>
      </c>
      <c r="N17" s="27">
        <f t="shared" si="7"/>
        <v>0.18580370765629184</v>
      </c>
      <c r="O17" s="27">
        <f t="shared" si="0"/>
        <v>0.15282130412598133</v>
      </c>
      <c r="P17" s="28">
        <f t="shared" si="1"/>
        <v>0.16792441963455368</v>
      </c>
      <c r="R17" s="32">
        <f t="shared" si="8"/>
        <v>43.00153572958321</v>
      </c>
      <c r="S17" s="32">
        <f t="shared" si="9"/>
        <v>35.708052145343011</v>
      </c>
      <c r="T17" s="32">
        <f t="shared" si="10"/>
        <v>39.065161015345268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13504.369210950461</v>
      </c>
      <c r="F18" s="2">
        <v>12761.144997794463</v>
      </c>
      <c r="G18" s="5">
        <f t="shared" si="4"/>
        <v>26265.514208744924</v>
      </c>
      <c r="H18" s="2">
        <v>126</v>
      </c>
      <c r="I18" s="2">
        <v>134</v>
      </c>
      <c r="J18" s="5">
        <f t="shared" si="5"/>
        <v>260</v>
      </c>
      <c r="K18" s="2">
        <v>123</v>
      </c>
      <c r="L18" s="2">
        <v>151</v>
      </c>
      <c r="M18" s="5">
        <f t="shared" si="6"/>
        <v>274</v>
      </c>
      <c r="N18" s="27">
        <f t="shared" si="7"/>
        <v>0.23396343054314728</v>
      </c>
      <c r="O18" s="27">
        <f t="shared" si="0"/>
        <v>0.19220907636152643</v>
      </c>
      <c r="P18" s="28">
        <f t="shared" si="1"/>
        <v>0.21162751554035811</v>
      </c>
      <c r="R18" s="32">
        <f t="shared" si="8"/>
        <v>54.234414501809077</v>
      </c>
      <c r="S18" s="32">
        <f t="shared" si="9"/>
        <v>44.775947360682324</v>
      </c>
      <c r="T18" s="32">
        <f t="shared" si="10"/>
        <v>49.186356196151543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17839.557615250938</v>
      </c>
      <c r="F19" s="2">
        <v>14256.222902863885</v>
      </c>
      <c r="G19" s="5">
        <f t="shared" si="4"/>
        <v>32095.780518114821</v>
      </c>
      <c r="H19" s="2">
        <v>124</v>
      </c>
      <c r="I19" s="2">
        <v>134</v>
      </c>
      <c r="J19" s="5">
        <f t="shared" si="5"/>
        <v>258</v>
      </c>
      <c r="K19" s="2">
        <v>123</v>
      </c>
      <c r="L19" s="2">
        <v>146</v>
      </c>
      <c r="M19" s="5">
        <f t="shared" si="6"/>
        <v>269</v>
      </c>
      <c r="N19" s="27">
        <f t="shared" si="7"/>
        <v>0.31140129896751395</v>
      </c>
      <c r="O19" s="27">
        <f t="shared" si="0"/>
        <v>0.21881481616625559</v>
      </c>
      <c r="P19" s="28">
        <f t="shared" si="1"/>
        <v>0.26213476411397274</v>
      </c>
      <c r="R19" s="32">
        <f t="shared" si="8"/>
        <v>72.224929616400559</v>
      </c>
      <c r="S19" s="32">
        <f t="shared" si="9"/>
        <v>50.915081795942449</v>
      </c>
      <c r="T19" s="32">
        <f t="shared" si="10"/>
        <v>60.902809332286189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23461.202699675159</v>
      </c>
      <c r="F20" s="2">
        <v>19987.635720800077</v>
      </c>
      <c r="G20" s="5">
        <f t="shared" si="4"/>
        <v>43448.838420475236</v>
      </c>
      <c r="H20" s="2">
        <v>187</v>
      </c>
      <c r="I20" s="2">
        <v>225</v>
      </c>
      <c r="J20" s="5">
        <f t="shared" si="5"/>
        <v>412</v>
      </c>
      <c r="K20" s="2">
        <v>123</v>
      </c>
      <c r="L20" s="2">
        <v>146</v>
      </c>
      <c r="M20" s="5">
        <f t="shared" si="6"/>
        <v>269</v>
      </c>
      <c r="N20" s="27">
        <f t="shared" si="7"/>
        <v>0.33092420869548578</v>
      </c>
      <c r="O20" s="27">
        <f t="shared" si="0"/>
        <v>0.2356810173662871</v>
      </c>
      <c r="P20" s="28">
        <f t="shared" si="1"/>
        <v>0.27904767006933179</v>
      </c>
      <c r="R20" s="32">
        <f t="shared" si="8"/>
        <v>75.681299031210187</v>
      </c>
      <c r="S20" s="32">
        <f t="shared" si="9"/>
        <v>53.87502889703525</v>
      </c>
      <c r="T20" s="32">
        <f t="shared" si="10"/>
        <v>63.801524846512827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22062.296304043284</v>
      </c>
      <c r="F21" s="2">
        <v>20093.941376544481</v>
      </c>
      <c r="G21" s="5">
        <f t="shared" si="4"/>
        <v>42156.237680587765</v>
      </c>
      <c r="H21" s="2">
        <v>187</v>
      </c>
      <c r="I21" s="2">
        <v>227</v>
      </c>
      <c r="J21" s="5">
        <f t="shared" si="5"/>
        <v>414</v>
      </c>
      <c r="K21" s="2">
        <v>125</v>
      </c>
      <c r="L21" s="2">
        <v>146</v>
      </c>
      <c r="M21" s="5">
        <f t="shared" si="6"/>
        <v>271</v>
      </c>
      <c r="N21" s="27">
        <f t="shared" si="7"/>
        <v>0.30903037180697113</v>
      </c>
      <c r="O21" s="27">
        <f t="shared" si="0"/>
        <v>0.23573370925087378</v>
      </c>
      <c r="P21" s="28">
        <f t="shared" si="1"/>
        <v>0.26914192298245421</v>
      </c>
      <c r="R21" s="32">
        <f t="shared" si="8"/>
        <v>70.712488153984879</v>
      </c>
      <c r="S21" s="32">
        <f t="shared" si="9"/>
        <v>53.871156505481181</v>
      </c>
      <c r="T21" s="32">
        <f t="shared" si="10"/>
        <v>61.541952818376302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20998.025492641569</v>
      </c>
      <c r="F22" s="2">
        <v>19250.76868040772</v>
      </c>
      <c r="G22" s="5">
        <f t="shared" si="4"/>
        <v>40248.794173049289</v>
      </c>
      <c r="H22" s="2">
        <v>187</v>
      </c>
      <c r="I22" s="2">
        <v>225</v>
      </c>
      <c r="J22" s="5">
        <f t="shared" si="5"/>
        <v>412</v>
      </c>
      <c r="K22" s="2">
        <v>133</v>
      </c>
      <c r="L22" s="2">
        <v>146</v>
      </c>
      <c r="M22" s="5">
        <f t="shared" si="6"/>
        <v>279</v>
      </c>
      <c r="N22" s="27">
        <f t="shared" si="7"/>
        <v>0.28617021223072353</v>
      </c>
      <c r="O22" s="27">
        <f t="shared" si="0"/>
        <v>0.22699236723431421</v>
      </c>
      <c r="P22" s="28">
        <f t="shared" si="1"/>
        <v>0.25444289038745566</v>
      </c>
      <c r="R22" s="32">
        <f t="shared" si="8"/>
        <v>65.618829664504901</v>
      </c>
      <c r="S22" s="32">
        <f t="shared" si="9"/>
        <v>51.888864367675794</v>
      </c>
      <c r="T22" s="32">
        <f t="shared" si="10"/>
        <v>58.247169570259466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18667.617007069552</v>
      </c>
      <c r="F23" s="2">
        <v>16052.195388940683</v>
      </c>
      <c r="G23" s="5">
        <f t="shared" si="4"/>
        <v>34719.812396010238</v>
      </c>
      <c r="H23" s="2">
        <v>188</v>
      </c>
      <c r="I23" s="2">
        <v>218</v>
      </c>
      <c r="J23" s="5">
        <f t="shared" si="5"/>
        <v>406</v>
      </c>
      <c r="K23" s="2">
        <v>121</v>
      </c>
      <c r="L23" s="2">
        <v>146</v>
      </c>
      <c r="M23" s="5">
        <f t="shared" si="6"/>
        <v>267</v>
      </c>
      <c r="N23" s="27">
        <f t="shared" si="7"/>
        <v>0.26435392838831923</v>
      </c>
      <c r="O23" s="27">
        <f t="shared" si="0"/>
        <v>0.19271267994790486</v>
      </c>
      <c r="P23" s="28">
        <f t="shared" si="1"/>
        <v>0.22558223137903632</v>
      </c>
      <c r="R23" s="32">
        <f t="shared" si="8"/>
        <v>60.413000022878805</v>
      </c>
      <c r="S23" s="32">
        <f t="shared" si="9"/>
        <v>44.099437881705171</v>
      </c>
      <c r="T23" s="32">
        <f t="shared" si="10"/>
        <v>51.589617230327249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17303.225516695715</v>
      </c>
      <c r="F24" s="2">
        <v>15355.362362439162</v>
      </c>
      <c r="G24" s="5">
        <f t="shared" si="4"/>
        <v>32658.587879134877</v>
      </c>
      <c r="H24" s="2">
        <v>188</v>
      </c>
      <c r="I24" s="2">
        <v>213</v>
      </c>
      <c r="J24" s="5">
        <f t="shared" si="5"/>
        <v>401</v>
      </c>
      <c r="K24" s="2">
        <v>123</v>
      </c>
      <c r="L24" s="2">
        <v>146</v>
      </c>
      <c r="M24" s="5">
        <f t="shared" si="6"/>
        <v>269</v>
      </c>
      <c r="N24" s="27">
        <f t="shared" si="7"/>
        <v>0.24332356728394244</v>
      </c>
      <c r="O24" s="27">
        <f t="shared" si="0"/>
        <v>0.18676854094627762</v>
      </c>
      <c r="P24" s="28">
        <f t="shared" si="1"/>
        <v>0.21299819914911092</v>
      </c>
      <c r="R24" s="32">
        <f t="shared" si="8"/>
        <v>55.637381082622881</v>
      </c>
      <c r="S24" s="32">
        <f t="shared" si="9"/>
        <v>42.772597109858388</v>
      </c>
      <c r="T24" s="32">
        <f t="shared" si="10"/>
        <v>48.744161013634148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16242.106001753486</v>
      </c>
      <c r="F25" s="2">
        <v>15152.971328211928</v>
      </c>
      <c r="G25" s="5">
        <f t="shared" si="4"/>
        <v>31395.077329965414</v>
      </c>
      <c r="H25" s="2">
        <v>188</v>
      </c>
      <c r="I25" s="2">
        <v>223</v>
      </c>
      <c r="J25" s="5">
        <f t="shared" si="5"/>
        <v>411</v>
      </c>
      <c r="K25" s="2">
        <v>134</v>
      </c>
      <c r="L25" s="2">
        <v>146</v>
      </c>
      <c r="M25" s="5">
        <f t="shared" si="6"/>
        <v>280</v>
      </c>
      <c r="N25" s="27">
        <f t="shared" si="7"/>
        <v>0.21996351573338957</v>
      </c>
      <c r="O25" s="27">
        <f t="shared" si="0"/>
        <v>0.17958864283933734</v>
      </c>
      <c r="P25" s="28">
        <f t="shared" si="1"/>
        <v>0.19843174729461885</v>
      </c>
      <c r="R25" s="32">
        <f t="shared" si="8"/>
        <v>50.441322986812068</v>
      </c>
      <c r="S25" s="32">
        <f t="shared" si="9"/>
        <v>41.064962949083814</v>
      </c>
      <c r="T25" s="32">
        <f t="shared" si="10"/>
        <v>45.43426531109322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15604.441680475138</v>
      </c>
      <c r="F26" s="2">
        <v>14763.115238534949</v>
      </c>
      <c r="G26" s="5">
        <f t="shared" si="4"/>
        <v>30367.556919010087</v>
      </c>
      <c r="H26" s="2">
        <v>190</v>
      </c>
      <c r="I26" s="2">
        <v>222</v>
      </c>
      <c r="J26" s="5">
        <f t="shared" si="5"/>
        <v>412</v>
      </c>
      <c r="K26" s="2">
        <v>143</v>
      </c>
      <c r="L26" s="2">
        <v>146</v>
      </c>
      <c r="M26" s="5">
        <f t="shared" si="6"/>
        <v>289</v>
      </c>
      <c r="N26" s="27">
        <f t="shared" si="7"/>
        <v>0.20396896476622317</v>
      </c>
      <c r="O26" s="27">
        <f t="shared" si="0"/>
        <v>0.17541724380388485</v>
      </c>
      <c r="P26" s="28">
        <f t="shared" si="1"/>
        <v>0.18901282750964801</v>
      </c>
      <c r="R26" s="32">
        <f t="shared" si="8"/>
        <v>46.860185226652064</v>
      </c>
      <c r="S26" s="32">
        <f t="shared" si="9"/>
        <v>40.117160974279749</v>
      </c>
      <c r="T26" s="32">
        <f t="shared" si="10"/>
        <v>43.320337972910252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14285.503262686032</v>
      </c>
      <c r="F27" s="2">
        <v>11311.82774009489</v>
      </c>
      <c r="G27" s="5">
        <f t="shared" si="4"/>
        <v>25597.33100278092</v>
      </c>
      <c r="H27" s="2">
        <v>187</v>
      </c>
      <c r="I27" s="2">
        <v>222</v>
      </c>
      <c r="J27" s="5">
        <f t="shared" si="5"/>
        <v>409</v>
      </c>
      <c r="K27" s="2">
        <v>143</v>
      </c>
      <c r="L27" s="2">
        <v>150</v>
      </c>
      <c r="M27" s="5">
        <f t="shared" si="6"/>
        <v>293</v>
      </c>
      <c r="N27" s="27">
        <f t="shared" si="7"/>
        <v>0.18832397256230268</v>
      </c>
      <c r="O27" s="27">
        <f t="shared" si="0"/>
        <v>0.13284277222020494</v>
      </c>
      <c r="P27" s="28">
        <f t="shared" si="1"/>
        <v>0.15898173384416253</v>
      </c>
      <c r="R27" s="32">
        <f t="shared" si="8"/>
        <v>43.289403826321312</v>
      </c>
      <c r="S27" s="32">
        <f t="shared" si="9"/>
        <v>30.408139086276584</v>
      </c>
      <c r="T27" s="32">
        <f t="shared" si="10"/>
        <v>36.463434476895898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4563.3356646097473</v>
      </c>
      <c r="F28" s="2">
        <v>5315.4186757592679</v>
      </c>
      <c r="G28" s="5">
        <f t="shared" si="4"/>
        <v>9878.7543403690142</v>
      </c>
      <c r="H28" s="2">
        <v>123</v>
      </c>
      <c r="I28" s="2">
        <v>127</v>
      </c>
      <c r="J28" s="5">
        <f t="shared" si="5"/>
        <v>250</v>
      </c>
      <c r="K28" s="2">
        <v>0</v>
      </c>
      <c r="L28" s="2">
        <v>0</v>
      </c>
      <c r="M28" s="5">
        <f t="shared" si="6"/>
        <v>0</v>
      </c>
      <c r="N28" s="27">
        <f t="shared" si="7"/>
        <v>0.1717606016489667</v>
      </c>
      <c r="O28" s="27">
        <f t="shared" si="0"/>
        <v>0.19376708500143147</v>
      </c>
      <c r="P28" s="28">
        <f t="shared" si="1"/>
        <v>0.18293989519201878</v>
      </c>
      <c r="R28" s="32">
        <f t="shared" si="8"/>
        <v>37.100289956176809</v>
      </c>
      <c r="S28" s="32">
        <f t="shared" si="9"/>
        <v>41.853690360309194</v>
      </c>
      <c r="T28" s="32">
        <f t="shared" si="10"/>
        <v>39.515017361476055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4113.4392711239771</v>
      </c>
      <c r="F29" s="2">
        <v>5303.0241360267855</v>
      </c>
      <c r="G29" s="5">
        <f t="shared" si="4"/>
        <v>9416.4634071507626</v>
      </c>
      <c r="H29" s="2">
        <v>123</v>
      </c>
      <c r="I29" s="2">
        <v>131</v>
      </c>
      <c r="J29" s="5">
        <f t="shared" si="5"/>
        <v>254</v>
      </c>
      <c r="K29" s="2">
        <v>0</v>
      </c>
      <c r="L29" s="2">
        <v>0</v>
      </c>
      <c r="M29" s="5">
        <f t="shared" si="6"/>
        <v>0</v>
      </c>
      <c r="N29" s="27">
        <f t="shared" si="7"/>
        <v>0.15482683194534691</v>
      </c>
      <c r="O29" s="27">
        <f t="shared" si="0"/>
        <v>0.18741250127321124</v>
      </c>
      <c r="P29" s="28">
        <f t="shared" si="1"/>
        <v>0.17163282675617458</v>
      </c>
      <c r="R29" s="32">
        <f t="shared" si="8"/>
        <v>33.442595700194936</v>
      </c>
      <c r="S29" s="32">
        <f t="shared" si="9"/>
        <v>40.481100275013631</v>
      </c>
      <c r="T29" s="32">
        <f t="shared" si="10"/>
        <v>37.07269057933371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3979.2743023801791</v>
      </c>
      <c r="F30" s="2">
        <v>5259.4594285938065</v>
      </c>
      <c r="G30" s="5">
        <f t="shared" si="4"/>
        <v>9238.7337309739851</v>
      </c>
      <c r="H30" s="2">
        <v>123</v>
      </c>
      <c r="I30" s="2">
        <v>127</v>
      </c>
      <c r="J30" s="5">
        <f t="shared" si="5"/>
        <v>250</v>
      </c>
      <c r="K30" s="2">
        <v>0</v>
      </c>
      <c r="L30" s="2">
        <v>0</v>
      </c>
      <c r="M30" s="5">
        <f t="shared" si="6"/>
        <v>0</v>
      </c>
      <c r="N30" s="27">
        <f t="shared" si="7"/>
        <v>0.14977696109530936</v>
      </c>
      <c r="O30" s="27">
        <f t="shared" si="0"/>
        <v>0.19172715910592761</v>
      </c>
      <c r="P30" s="28">
        <f t="shared" si="1"/>
        <v>0.17108766168470343</v>
      </c>
      <c r="R30" s="32">
        <f t="shared" si="8"/>
        <v>32.351823596586819</v>
      </c>
      <c r="S30" s="32">
        <f t="shared" si="9"/>
        <v>41.413066366880365</v>
      </c>
      <c r="T30" s="32">
        <f t="shared" si="10"/>
        <v>36.954934923895941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3683.3750326483932</v>
      </c>
      <c r="F31" s="2">
        <v>5147.7658905051503</v>
      </c>
      <c r="G31" s="5">
        <f t="shared" si="4"/>
        <v>8831.1409231535436</v>
      </c>
      <c r="H31" s="2">
        <v>130</v>
      </c>
      <c r="I31" s="2">
        <v>127</v>
      </c>
      <c r="J31" s="5">
        <f t="shared" si="5"/>
        <v>257</v>
      </c>
      <c r="K31" s="2">
        <v>0</v>
      </c>
      <c r="L31" s="2">
        <v>0</v>
      </c>
      <c r="M31" s="5">
        <f t="shared" si="6"/>
        <v>0</v>
      </c>
      <c r="N31" s="27">
        <f t="shared" si="7"/>
        <v>0.13117432452451544</v>
      </c>
      <c r="O31" s="27">
        <f t="shared" si="0"/>
        <v>0.18765550781952284</v>
      </c>
      <c r="P31" s="28">
        <f t="shared" si="1"/>
        <v>0.15908525946018057</v>
      </c>
      <c r="R31" s="32">
        <f t="shared" si="8"/>
        <v>28.333654097295334</v>
      </c>
      <c r="S31" s="32">
        <f t="shared" si="9"/>
        <v>40.533589689016928</v>
      </c>
      <c r="T31" s="32">
        <f t="shared" si="10"/>
        <v>34.362416043399001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3435.508265897226</v>
      </c>
      <c r="F32" s="2">
        <v>5049.5295264162869</v>
      </c>
      <c r="G32" s="5">
        <f t="shared" si="4"/>
        <v>8485.0377923135129</v>
      </c>
      <c r="H32" s="2">
        <v>134</v>
      </c>
      <c r="I32" s="2">
        <v>127</v>
      </c>
      <c r="J32" s="5">
        <f t="shared" si="5"/>
        <v>261</v>
      </c>
      <c r="K32" s="2">
        <v>0</v>
      </c>
      <c r="L32" s="2">
        <v>0</v>
      </c>
      <c r="M32" s="5">
        <f t="shared" si="6"/>
        <v>0</v>
      </c>
      <c r="N32" s="27">
        <f t="shared" si="7"/>
        <v>0.11869500642265153</v>
      </c>
      <c r="O32" s="27">
        <f t="shared" si="0"/>
        <v>0.18407442134792532</v>
      </c>
      <c r="P32" s="28">
        <f t="shared" si="1"/>
        <v>0.15050797843609892</v>
      </c>
      <c r="R32" s="32">
        <f t="shared" si="8"/>
        <v>25.638121387292731</v>
      </c>
      <c r="S32" s="32">
        <f t="shared" si="9"/>
        <v>39.760075011151862</v>
      </c>
      <c r="T32" s="32">
        <f t="shared" si="10"/>
        <v>32.509723342197368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2673.0438336573502</v>
      </c>
      <c r="F33" s="2">
        <v>4131.3836389399703</v>
      </c>
      <c r="G33" s="5">
        <f t="shared" si="4"/>
        <v>6804.427472597321</v>
      </c>
      <c r="H33" s="2">
        <v>136</v>
      </c>
      <c r="I33" s="2">
        <v>127</v>
      </c>
      <c r="J33" s="5">
        <f t="shared" si="5"/>
        <v>263</v>
      </c>
      <c r="K33" s="2">
        <v>0</v>
      </c>
      <c r="L33" s="2">
        <v>0</v>
      </c>
      <c r="M33" s="5">
        <f t="shared" si="6"/>
        <v>0</v>
      </c>
      <c r="N33" s="27">
        <f t="shared" si="7"/>
        <v>9.0994139217638562E-2</v>
      </c>
      <c r="O33" s="27">
        <f t="shared" si="0"/>
        <v>0.15060453626931941</v>
      </c>
      <c r="P33" s="28">
        <f t="shared" si="1"/>
        <v>0.11977938798403959</v>
      </c>
      <c r="R33" s="32">
        <f t="shared" si="8"/>
        <v>19.654734071009926</v>
      </c>
      <c r="S33" s="32">
        <f t="shared" si="9"/>
        <v>32.530579834172997</v>
      </c>
      <c r="T33" s="32">
        <f t="shared" si="10"/>
        <v>25.87234780455255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1138.6598841735872</v>
      </c>
      <c r="F34" s="2">
        <v>1384.4133350689365</v>
      </c>
      <c r="G34" s="5">
        <f t="shared" si="4"/>
        <v>2523.0732192425239</v>
      </c>
      <c r="H34" s="2">
        <v>132</v>
      </c>
      <c r="I34" s="2">
        <v>127</v>
      </c>
      <c r="J34" s="5">
        <f t="shared" si="5"/>
        <v>259</v>
      </c>
      <c r="K34" s="2">
        <v>0</v>
      </c>
      <c r="L34" s="2">
        <v>0</v>
      </c>
      <c r="M34" s="5">
        <f t="shared" si="6"/>
        <v>0</v>
      </c>
      <c r="N34" s="27">
        <f t="shared" si="7"/>
        <v>3.9936163165459712E-2</v>
      </c>
      <c r="O34" s="27">
        <f t="shared" si="0"/>
        <v>5.0467094454248192E-2</v>
      </c>
      <c r="P34" s="28">
        <f t="shared" si="1"/>
        <v>4.5099978893939012E-2</v>
      </c>
      <c r="R34" s="32">
        <f t="shared" si="8"/>
        <v>8.6262112437392968</v>
      </c>
      <c r="S34" s="32">
        <f t="shared" si="9"/>
        <v>10.900892402117609</v>
      </c>
      <c r="T34" s="32">
        <f t="shared" si="10"/>
        <v>9.7415954410908263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616.31203179105114</v>
      </c>
      <c r="F35" s="2">
        <v>787.33157464054727</v>
      </c>
      <c r="G35" s="5">
        <f t="shared" si="4"/>
        <v>1403.6436064315985</v>
      </c>
      <c r="H35" s="2">
        <v>123</v>
      </c>
      <c r="I35" s="2">
        <v>127</v>
      </c>
      <c r="J35" s="5">
        <f t="shared" si="5"/>
        <v>250</v>
      </c>
      <c r="K35" s="2">
        <v>0</v>
      </c>
      <c r="L35" s="2">
        <v>0</v>
      </c>
      <c r="M35" s="5">
        <f t="shared" si="6"/>
        <v>0</v>
      </c>
      <c r="N35" s="27">
        <f t="shared" si="7"/>
        <v>2.3197532060789339E-2</v>
      </c>
      <c r="O35" s="27">
        <f t="shared" si="0"/>
        <v>2.870120934093567E-2</v>
      </c>
      <c r="P35" s="28">
        <f t="shared" si="1"/>
        <v>2.5993400119103678E-2</v>
      </c>
      <c r="R35" s="32">
        <f t="shared" si="8"/>
        <v>5.0106669251304972</v>
      </c>
      <c r="S35" s="32">
        <f t="shared" si="9"/>
        <v>6.1994612176421047</v>
      </c>
      <c r="T35" s="32">
        <f t="shared" si="10"/>
        <v>5.6145744257263939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128.38083872880358</v>
      </c>
      <c r="F36" s="2">
        <v>81.999999999710596</v>
      </c>
      <c r="G36" s="7">
        <f t="shared" si="4"/>
        <v>210.38083872851416</v>
      </c>
      <c r="H36" s="3">
        <v>121</v>
      </c>
      <c r="I36" s="3">
        <v>127</v>
      </c>
      <c r="J36" s="7">
        <f t="shared" si="5"/>
        <v>248</v>
      </c>
      <c r="K36" s="3">
        <v>0</v>
      </c>
      <c r="L36" s="3">
        <v>0</v>
      </c>
      <c r="M36" s="7">
        <f t="shared" si="6"/>
        <v>0</v>
      </c>
      <c r="N36" s="27">
        <f t="shared" si="7"/>
        <v>4.9120308665749762E-3</v>
      </c>
      <c r="O36" s="27">
        <f t="shared" si="0"/>
        <v>2.989209682112518E-3</v>
      </c>
      <c r="P36" s="28">
        <f t="shared" si="1"/>
        <v>3.9273603406607335E-3</v>
      </c>
      <c r="R36" s="32">
        <f t="shared" si="8"/>
        <v>1.060998667180195</v>
      </c>
      <c r="S36" s="32">
        <f t="shared" si="9"/>
        <v>0.64566929133630391</v>
      </c>
      <c r="T36" s="32">
        <f t="shared" si="10"/>
        <v>0.84830983358271839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5494.0098107869853</v>
      </c>
      <c r="F37" s="9">
        <v>5649.4045304083857</v>
      </c>
      <c r="G37" s="10">
        <f t="shared" si="4"/>
        <v>11143.41434119537</v>
      </c>
      <c r="H37" s="9">
        <v>62</v>
      </c>
      <c r="I37" s="9">
        <v>93</v>
      </c>
      <c r="J37" s="10">
        <f t="shared" si="5"/>
        <v>155</v>
      </c>
      <c r="K37" s="9">
        <v>83</v>
      </c>
      <c r="L37" s="9">
        <v>85</v>
      </c>
      <c r="M37" s="10">
        <f t="shared" si="6"/>
        <v>168</v>
      </c>
      <c r="N37" s="25">
        <f t="shared" si="7"/>
        <v>0.16170266690566829</v>
      </c>
      <c r="O37" s="25">
        <f t="shared" si="0"/>
        <v>0.13722805408104319</v>
      </c>
      <c r="P37" s="26">
        <f t="shared" si="1"/>
        <v>0.14829413314696277</v>
      </c>
      <c r="R37" s="32">
        <f t="shared" si="8"/>
        <v>37.889722833013693</v>
      </c>
      <c r="S37" s="32">
        <f t="shared" si="9"/>
        <v>31.738227698923517</v>
      </c>
      <c r="T37" s="32">
        <f t="shared" si="10"/>
        <v>34.499734802462449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5293.3974502637329</v>
      </c>
      <c r="F38" s="2">
        <v>5649.1259321062153</v>
      </c>
      <c r="G38" s="5">
        <f t="shared" si="4"/>
        <v>10942.523382369949</v>
      </c>
      <c r="H38" s="2">
        <v>64</v>
      </c>
      <c r="I38" s="2">
        <v>93</v>
      </c>
      <c r="J38" s="5">
        <f t="shared" si="5"/>
        <v>157</v>
      </c>
      <c r="K38" s="2">
        <v>83</v>
      </c>
      <c r="L38" s="2">
        <v>85</v>
      </c>
      <c r="M38" s="5">
        <f t="shared" si="6"/>
        <v>168</v>
      </c>
      <c r="N38" s="27">
        <f t="shared" si="7"/>
        <v>0.15384205563426334</v>
      </c>
      <c r="O38" s="27">
        <f t="shared" si="0"/>
        <v>0.13722128673013542</v>
      </c>
      <c r="P38" s="28">
        <f t="shared" si="1"/>
        <v>0.14478833733420596</v>
      </c>
      <c r="R38" s="32">
        <f t="shared" si="8"/>
        <v>36.009506464379136</v>
      </c>
      <c r="S38" s="32">
        <f t="shared" si="9"/>
        <v>31.736662539922559</v>
      </c>
      <c r="T38" s="32">
        <f t="shared" si="10"/>
        <v>33.669302714984461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5136.5726797747902</v>
      </c>
      <c r="F39" s="2">
        <v>5550.8733274495207</v>
      </c>
      <c r="G39" s="5">
        <f t="shared" si="4"/>
        <v>10687.446007224311</v>
      </c>
      <c r="H39" s="2">
        <v>62</v>
      </c>
      <c r="I39" s="2">
        <v>93</v>
      </c>
      <c r="J39" s="5">
        <f t="shared" si="5"/>
        <v>155</v>
      </c>
      <c r="K39" s="2">
        <v>84</v>
      </c>
      <c r="L39" s="2">
        <v>85</v>
      </c>
      <c r="M39" s="5">
        <f t="shared" si="6"/>
        <v>169</v>
      </c>
      <c r="N39" s="27">
        <f t="shared" si="7"/>
        <v>0.15008685950721104</v>
      </c>
      <c r="O39" s="27">
        <f t="shared" si="0"/>
        <v>0.13483466108262535</v>
      </c>
      <c r="P39" s="28">
        <f t="shared" si="1"/>
        <v>0.14175835642010176</v>
      </c>
      <c r="R39" s="32">
        <f t="shared" si="8"/>
        <v>35.182004655991712</v>
      </c>
      <c r="S39" s="32">
        <f t="shared" si="9"/>
        <v>31.184681614884948</v>
      </c>
      <c r="T39" s="32">
        <f t="shared" si="10"/>
        <v>32.985944466741699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5089.369957480405</v>
      </c>
      <c r="F40" s="2">
        <v>5508.8116589200272</v>
      </c>
      <c r="G40" s="5">
        <f t="shared" si="4"/>
        <v>10598.181616400432</v>
      </c>
      <c r="H40" s="2">
        <v>62</v>
      </c>
      <c r="I40" s="2">
        <v>65</v>
      </c>
      <c r="J40" s="5">
        <f t="shared" si="5"/>
        <v>127</v>
      </c>
      <c r="K40" s="2">
        <v>90</v>
      </c>
      <c r="L40" s="2">
        <v>85</v>
      </c>
      <c r="M40" s="5">
        <f t="shared" si="6"/>
        <v>175</v>
      </c>
      <c r="N40" s="27">
        <f t="shared" si="7"/>
        <v>0.14251147954414217</v>
      </c>
      <c r="O40" s="27">
        <f t="shared" si="0"/>
        <v>0.15685682400113973</v>
      </c>
      <c r="P40" s="28">
        <f t="shared" si="1"/>
        <v>0.1496242039812575</v>
      </c>
      <c r="R40" s="32">
        <f t="shared" si="8"/>
        <v>33.482697088686876</v>
      </c>
      <c r="S40" s="32">
        <f t="shared" si="9"/>
        <v>36.72541105946685</v>
      </c>
      <c r="T40" s="32">
        <f t="shared" si="10"/>
        <v>35.093316610597455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5045.6398166791923</v>
      </c>
      <c r="F41" s="2">
        <v>5466.6664480838681</v>
      </c>
      <c r="G41" s="5">
        <f t="shared" si="4"/>
        <v>10512.306264763061</v>
      </c>
      <c r="H41" s="2">
        <v>62</v>
      </c>
      <c r="I41" s="2">
        <v>62</v>
      </c>
      <c r="J41" s="5">
        <f t="shared" si="5"/>
        <v>124</v>
      </c>
      <c r="K41" s="2">
        <v>84</v>
      </c>
      <c r="L41" s="2">
        <v>85</v>
      </c>
      <c r="M41" s="5">
        <f t="shared" si="6"/>
        <v>169</v>
      </c>
      <c r="N41" s="27">
        <f t="shared" si="7"/>
        <v>0.14742986841629244</v>
      </c>
      <c r="O41" s="27">
        <f t="shared" si="0"/>
        <v>0.15858280482953899</v>
      </c>
      <c r="P41" s="28">
        <f t="shared" si="1"/>
        <v>0.15302646827709127</v>
      </c>
      <c r="R41" s="32">
        <f t="shared" si="8"/>
        <v>34.559176826569811</v>
      </c>
      <c r="S41" s="32">
        <f t="shared" si="9"/>
        <v>37.188207129822231</v>
      </c>
      <c r="T41" s="32">
        <f t="shared" si="10"/>
        <v>35.878178378030924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3435.717138116474</v>
      </c>
      <c r="F42" s="2">
        <v>2405.2209115981886</v>
      </c>
      <c r="G42" s="5">
        <f t="shared" si="4"/>
        <v>5840.9380497146631</v>
      </c>
      <c r="H42" s="2">
        <v>0</v>
      </c>
      <c r="I42" s="2">
        <v>0</v>
      </c>
      <c r="J42" s="5">
        <f t="shared" si="5"/>
        <v>0</v>
      </c>
      <c r="K42" s="2">
        <v>83</v>
      </c>
      <c r="L42" s="2">
        <v>85</v>
      </c>
      <c r="M42" s="5">
        <f t="shared" si="6"/>
        <v>168</v>
      </c>
      <c r="N42" s="27">
        <f t="shared" si="7"/>
        <v>0.16691202575381237</v>
      </c>
      <c r="O42" s="27">
        <f t="shared" si="0"/>
        <v>0.1140996637380545</v>
      </c>
      <c r="P42" s="28">
        <f t="shared" si="1"/>
        <v>0.1401914854482206</v>
      </c>
      <c r="R42" s="32">
        <f t="shared" si="8"/>
        <v>41.394182386945467</v>
      </c>
      <c r="S42" s="32">
        <f t="shared" si="9"/>
        <v>28.296716607037514</v>
      </c>
      <c r="T42" s="32">
        <f t="shared" si="10"/>
        <v>34.767488391158707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3144.288704470825</v>
      </c>
      <c r="F43" s="2">
        <v>2221.9666243999627</v>
      </c>
      <c r="G43" s="5">
        <f t="shared" si="4"/>
        <v>5366.2553288707877</v>
      </c>
      <c r="H43" s="2">
        <v>0</v>
      </c>
      <c r="I43" s="2">
        <v>0</v>
      </c>
      <c r="J43" s="5">
        <f t="shared" si="5"/>
        <v>0</v>
      </c>
      <c r="K43" s="2">
        <v>83</v>
      </c>
      <c r="L43" s="2">
        <v>85</v>
      </c>
      <c r="M43" s="5">
        <f t="shared" si="6"/>
        <v>168</v>
      </c>
      <c r="N43" s="27">
        <f t="shared" si="7"/>
        <v>0.15275401790083681</v>
      </c>
      <c r="O43" s="27">
        <f t="shared" si="0"/>
        <v>0.10540638635673448</v>
      </c>
      <c r="P43" s="28">
        <f t="shared" si="1"/>
        <v>0.12879837098864219</v>
      </c>
      <c r="R43" s="32">
        <f t="shared" si="8"/>
        <v>37.882996439407528</v>
      </c>
      <c r="S43" s="32">
        <f t="shared" si="9"/>
        <v>26.140783816470151</v>
      </c>
      <c r="T43" s="32">
        <f t="shared" si="10"/>
        <v>31.94199600518326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3027.5530801657437</v>
      </c>
      <c r="F44" s="2">
        <v>2167.4775155489901</v>
      </c>
      <c r="G44" s="5">
        <f t="shared" si="4"/>
        <v>5195.0305957147339</v>
      </c>
      <c r="H44" s="2">
        <v>0</v>
      </c>
      <c r="I44" s="2">
        <v>0</v>
      </c>
      <c r="J44" s="5">
        <f t="shared" si="5"/>
        <v>0</v>
      </c>
      <c r="K44" s="2">
        <v>83</v>
      </c>
      <c r="L44" s="2">
        <v>85</v>
      </c>
      <c r="M44" s="5">
        <f t="shared" si="6"/>
        <v>168</v>
      </c>
      <c r="N44" s="27">
        <f t="shared" si="7"/>
        <v>0.14708283521986706</v>
      </c>
      <c r="O44" s="27">
        <f t="shared" si="0"/>
        <v>0.10282151402035057</v>
      </c>
      <c r="P44" s="28">
        <f t="shared" si="1"/>
        <v>0.12468871437487361</v>
      </c>
      <c r="R44" s="32">
        <f t="shared" si="8"/>
        <v>36.476543134527034</v>
      </c>
      <c r="S44" s="32">
        <f t="shared" si="9"/>
        <v>25.499735477046944</v>
      </c>
      <c r="T44" s="32">
        <f t="shared" si="10"/>
        <v>30.922801164968654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2921.5582807142841</v>
      </c>
      <c r="F45" s="2">
        <v>2162.7711801700952</v>
      </c>
      <c r="G45" s="5">
        <f t="shared" si="4"/>
        <v>5084.3294608843789</v>
      </c>
      <c r="H45" s="2">
        <v>0</v>
      </c>
      <c r="I45" s="2">
        <v>0</v>
      </c>
      <c r="J45" s="5">
        <f t="shared" si="5"/>
        <v>0</v>
      </c>
      <c r="K45" s="2">
        <v>83</v>
      </c>
      <c r="L45" s="2">
        <v>70</v>
      </c>
      <c r="M45" s="5">
        <f t="shared" si="6"/>
        <v>153</v>
      </c>
      <c r="N45" s="27">
        <f t="shared" si="7"/>
        <v>0.14193345708872349</v>
      </c>
      <c r="O45" s="27">
        <f t="shared" si="0"/>
        <v>0.12458359332777047</v>
      </c>
      <c r="P45" s="28">
        <f t="shared" si="1"/>
        <v>0.13399561092358156</v>
      </c>
      <c r="R45" s="32">
        <f t="shared" si="8"/>
        <v>35.19949735800342</v>
      </c>
      <c r="S45" s="32">
        <f t="shared" si="9"/>
        <v>30.896731145287074</v>
      </c>
      <c r="T45" s="32">
        <f t="shared" si="10"/>
        <v>33.230911509048227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2892.4242306478955</v>
      </c>
      <c r="F46" s="2">
        <v>2171.2693939531928</v>
      </c>
      <c r="G46" s="5">
        <f t="shared" si="4"/>
        <v>5063.6936246010882</v>
      </c>
      <c r="H46" s="2">
        <v>0</v>
      </c>
      <c r="I46" s="2">
        <v>0</v>
      </c>
      <c r="J46" s="5">
        <f t="shared" si="5"/>
        <v>0</v>
      </c>
      <c r="K46" s="2">
        <v>83</v>
      </c>
      <c r="L46" s="2">
        <v>64</v>
      </c>
      <c r="M46" s="5">
        <f t="shared" si="6"/>
        <v>147</v>
      </c>
      <c r="N46" s="27">
        <f t="shared" si="7"/>
        <v>0.14051808349435949</v>
      </c>
      <c r="O46" s="27">
        <f t="shared" si="0"/>
        <v>0.13679872693757514</v>
      </c>
      <c r="P46" s="28">
        <f t="shared" si="1"/>
        <v>0.13889877179616766</v>
      </c>
      <c r="R46" s="32">
        <f t="shared" si="8"/>
        <v>34.848484706601148</v>
      </c>
      <c r="S46" s="32">
        <f t="shared" si="9"/>
        <v>33.926084280518637</v>
      </c>
      <c r="T46" s="32">
        <f t="shared" si="10"/>
        <v>34.446895405449581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2874.0271421799425</v>
      </c>
      <c r="F47" s="2">
        <v>2191.4795011214528</v>
      </c>
      <c r="G47" s="5">
        <f t="shared" si="4"/>
        <v>5065.5066433013953</v>
      </c>
      <c r="H47" s="2">
        <v>0</v>
      </c>
      <c r="I47" s="2">
        <v>0</v>
      </c>
      <c r="J47" s="5">
        <f t="shared" si="5"/>
        <v>0</v>
      </c>
      <c r="K47" s="2">
        <v>83</v>
      </c>
      <c r="L47" s="2">
        <v>64</v>
      </c>
      <c r="M47" s="5">
        <f t="shared" si="6"/>
        <v>147</v>
      </c>
      <c r="N47" s="27">
        <f t="shared" si="7"/>
        <v>0.13962432676738937</v>
      </c>
      <c r="O47" s="27">
        <f t="shared" si="0"/>
        <v>0.13807204518154315</v>
      </c>
      <c r="P47" s="28">
        <f t="shared" si="1"/>
        <v>0.1389485034919189</v>
      </c>
      <c r="R47" s="32">
        <f t="shared" ref="R47" si="11">+E47/(H47+K47)</f>
        <v>34.626833038312562</v>
      </c>
      <c r="S47" s="32">
        <f t="shared" ref="S47" si="12">+F47/(I47+L47)</f>
        <v>34.2418672050227</v>
      </c>
      <c r="T47" s="32">
        <f t="shared" ref="T47" si="13">+G47/(J47+M47)</f>
        <v>34.45922886599589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2788.925158103244</v>
      </c>
      <c r="F48" s="2">
        <v>1608.9862582169487</v>
      </c>
      <c r="G48" s="5">
        <f t="shared" si="4"/>
        <v>4397.911416320193</v>
      </c>
      <c r="H48" s="2">
        <v>0</v>
      </c>
      <c r="I48" s="2">
        <v>0</v>
      </c>
      <c r="J48" s="5">
        <f t="shared" si="5"/>
        <v>0</v>
      </c>
      <c r="K48" s="2">
        <v>83</v>
      </c>
      <c r="L48" s="2">
        <v>64</v>
      </c>
      <c r="M48" s="5">
        <f t="shared" si="6"/>
        <v>147</v>
      </c>
      <c r="N48" s="27">
        <f t="shared" si="7"/>
        <v>0.13548995132643044</v>
      </c>
      <c r="O48" s="27">
        <f t="shared" si="0"/>
        <v>0.10137262211548316</v>
      </c>
      <c r="P48" s="28">
        <f t="shared" si="1"/>
        <v>0.12063614813254864</v>
      </c>
      <c r="R48" s="32">
        <f t="shared" si="8"/>
        <v>33.601507928954746</v>
      </c>
      <c r="S48" s="32">
        <f t="shared" si="9"/>
        <v>25.140410284639824</v>
      </c>
      <c r="T48" s="32">
        <f t="shared" si="10"/>
        <v>29.917764736872062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2667.6706358956339</v>
      </c>
      <c r="F49" s="2">
        <v>1612.274889278624</v>
      </c>
      <c r="G49" s="5">
        <f t="shared" si="4"/>
        <v>4279.9455251742584</v>
      </c>
      <c r="H49" s="2">
        <v>0</v>
      </c>
      <c r="I49" s="2">
        <v>0</v>
      </c>
      <c r="J49" s="5">
        <f t="shared" si="5"/>
        <v>0</v>
      </c>
      <c r="K49" s="2">
        <v>83</v>
      </c>
      <c r="L49" s="2">
        <v>64</v>
      </c>
      <c r="M49" s="5">
        <f t="shared" si="6"/>
        <v>147</v>
      </c>
      <c r="N49" s="27">
        <f t="shared" si="7"/>
        <v>0.12959923415738603</v>
      </c>
      <c r="O49" s="27">
        <f t="shared" si="0"/>
        <v>0.10157981913297782</v>
      </c>
      <c r="P49" s="28">
        <f t="shared" si="1"/>
        <v>0.1174003051671675</v>
      </c>
      <c r="R49" s="32">
        <f t="shared" si="8"/>
        <v>32.140610071031738</v>
      </c>
      <c r="S49" s="32">
        <f t="shared" si="9"/>
        <v>25.191795144978499</v>
      </c>
      <c r="T49" s="32">
        <f t="shared" si="10"/>
        <v>29.11527568145754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2650.7565086329546</v>
      </c>
      <c r="F50" s="2">
        <v>1621.3795061997448</v>
      </c>
      <c r="G50" s="5">
        <f t="shared" si="4"/>
        <v>4272.1360148326994</v>
      </c>
      <c r="H50" s="2">
        <v>0</v>
      </c>
      <c r="I50" s="2">
        <v>0</v>
      </c>
      <c r="J50" s="5">
        <f t="shared" si="5"/>
        <v>0</v>
      </c>
      <c r="K50" s="2">
        <v>84</v>
      </c>
      <c r="L50" s="2">
        <v>64</v>
      </c>
      <c r="M50" s="5">
        <f t="shared" si="6"/>
        <v>148</v>
      </c>
      <c r="N50" s="27">
        <f t="shared" si="7"/>
        <v>0.12724445605956963</v>
      </c>
      <c r="O50" s="27">
        <f t="shared" si="0"/>
        <v>0.10215344671117343</v>
      </c>
      <c r="P50" s="28">
        <f t="shared" si="1"/>
        <v>0.11639428985485777</v>
      </c>
      <c r="R50" s="32">
        <f t="shared" si="8"/>
        <v>31.556625102773268</v>
      </c>
      <c r="S50" s="32">
        <f t="shared" si="9"/>
        <v>25.334054784371013</v>
      </c>
      <c r="T50" s="32">
        <f t="shared" si="10"/>
        <v>28.865783884004724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2445.4555273699352</v>
      </c>
      <c r="F51" s="2">
        <v>1542.4762130450774</v>
      </c>
      <c r="G51" s="5">
        <f t="shared" si="4"/>
        <v>3987.9317404150124</v>
      </c>
      <c r="H51" s="2">
        <v>0</v>
      </c>
      <c r="I51" s="2">
        <v>0</v>
      </c>
      <c r="J51" s="5">
        <f t="shared" si="5"/>
        <v>0</v>
      </c>
      <c r="K51" s="2">
        <v>88</v>
      </c>
      <c r="L51" s="2">
        <v>56</v>
      </c>
      <c r="M51" s="5">
        <f t="shared" si="6"/>
        <v>144</v>
      </c>
      <c r="N51" s="27">
        <f t="shared" si="7"/>
        <v>0.11205349740514732</v>
      </c>
      <c r="O51" s="27">
        <f t="shared" si="0"/>
        <v>0.11106539552455914</v>
      </c>
      <c r="P51" s="28">
        <f t="shared" si="1"/>
        <v>0.11166923556269637</v>
      </c>
      <c r="R51" s="32">
        <f t="shared" si="8"/>
        <v>27.789267356476536</v>
      </c>
      <c r="S51" s="32">
        <f t="shared" si="9"/>
        <v>27.54421809009067</v>
      </c>
      <c r="T51" s="32">
        <f t="shared" si="10"/>
        <v>27.693970419548698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2421.3430782817304</v>
      </c>
      <c r="F52" s="2">
        <v>1537.8121270930062</v>
      </c>
      <c r="G52" s="5">
        <f t="shared" si="4"/>
        <v>3959.1552053747364</v>
      </c>
      <c r="H52" s="2">
        <v>0</v>
      </c>
      <c r="I52" s="2">
        <v>0</v>
      </c>
      <c r="J52" s="5">
        <f t="shared" si="5"/>
        <v>0</v>
      </c>
      <c r="K52" s="2">
        <v>92</v>
      </c>
      <c r="L52" s="2">
        <v>63</v>
      </c>
      <c r="M52" s="5">
        <f t="shared" si="6"/>
        <v>155</v>
      </c>
      <c r="N52" s="27">
        <f t="shared" si="7"/>
        <v>0.10612478428654148</v>
      </c>
      <c r="O52" s="27">
        <f t="shared" si="0"/>
        <v>9.8426275415578995E-2</v>
      </c>
      <c r="P52" s="28">
        <f t="shared" si="1"/>
        <v>0.10299571293898899</v>
      </c>
      <c r="R52" s="32">
        <f t="shared" si="8"/>
        <v>26.318946503062286</v>
      </c>
      <c r="S52" s="32">
        <f t="shared" si="9"/>
        <v>24.40971630306359</v>
      </c>
      <c r="T52" s="32">
        <f t="shared" si="10"/>
        <v>25.542936808869268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2348.045741235589</v>
      </c>
      <c r="F53" s="2">
        <v>1510.5384844496996</v>
      </c>
      <c r="G53" s="5">
        <f t="shared" si="4"/>
        <v>3858.5842256852884</v>
      </c>
      <c r="H53" s="2">
        <v>0</v>
      </c>
      <c r="I53" s="2">
        <v>0</v>
      </c>
      <c r="J53" s="5">
        <f t="shared" si="5"/>
        <v>0</v>
      </c>
      <c r="K53" s="2">
        <v>97</v>
      </c>
      <c r="L53" s="2">
        <v>63</v>
      </c>
      <c r="M53" s="5">
        <f t="shared" si="6"/>
        <v>160</v>
      </c>
      <c r="N53" s="27">
        <f t="shared" si="7"/>
        <v>9.7607488411855209E-2</v>
      </c>
      <c r="O53" s="27">
        <f t="shared" si="0"/>
        <v>9.6680650566417017E-2</v>
      </c>
      <c r="P53" s="28">
        <f t="shared" si="1"/>
        <v>9.7242546010213926E-2</v>
      </c>
      <c r="R53" s="32">
        <f t="shared" si="8"/>
        <v>24.206657126140094</v>
      </c>
      <c r="S53" s="32">
        <f t="shared" si="9"/>
        <v>23.976801340471422</v>
      </c>
      <c r="T53" s="32">
        <f t="shared" si="10"/>
        <v>24.116151410533053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2202.0639822065496</v>
      </c>
      <c r="F54" s="2">
        <v>1412.7599948474715</v>
      </c>
      <c r="G54" s="5">
        <f t="shared" si="4"/>
        <v>3614.8239770540213</v>
      </c>
      <c r="H54" s="2">
        <v>0</v>
      </c>
      <c r="I54" s="2">
        <v>0</v>
      </c>
      <c r="J54" s="5">
        <f t="shared" si="5"/>
        <v>0</v>
      </c>
      <c r="K54" s="2">
        <v>105</v>
      </c>
      <c r="L54" s="2">
        <v>63</v>
      </c>
      <c r="M54" s="5">
        <f t="shared" si="6"/>
        <v>168</v>
      </c>
      <c r="N54" s="27">
        <f t="shared" si="7"/>
        <v>8.4564669055551059E-2</v>
      </c>
      <c r="O54" s="27">
        <f t="shared" si="0"/>
        <v>9.0422426705547329E-2</v>
      </c>
      <c r="P54" s="28">
        <f t="shared" si="1"/>
        <v>8.6761328174299671E-2</v>
      </c>
      <c r="R54" s="32">
        <f t="shared" si="8"/>
        <v>20.972037925776661</v>
      </c>
      <c r="S54" s="32">
        <f t="shared" si="9"/>
        <v>22.424761822975739</v>
      </c>
      <c r="T54" s="32">
        <f t="shared" si="10"/>
        <v>21.516809387226317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1785.0301661530141</v>
      </c>
      <c r="F55" s="2">
        <v>1186.617821780007</v>
      </c>
      <c r="G55" s="5">
        <f t="shared" si="4"/>
        <v>2971.6479879330209</v>
      </c>
      <c r="H55" s="2">
        <v>0</v>
      </c>
      <c r="I55" s="2">
        <v>0</v>
      </c>
      <c r="J55" s="5">
        <f t="shared" si="5"/>
        <v>0</v>
      </c>
      <c r="K55" s="2">
        <v>106</v>
      </c>
      <c r="L55" s="2">
        <v>63</v>
      </c>
      <c r="M55" s="5">
        <f t="shared" si="6"/>
        <v>169</v>
      </c>
      <c r="N55" s="27">
        <f t="shared" si="7"/>
        <v>6.7902851725236385E-2</v>
      </c>
      <c r="O55" s="27">
        <f t="shared" si="0"/>
        <v>7.5948401291603115E-2</v>
      </c>
      <c r="P55" s="28">
        <f t="shared" si="1"/>
        <v>7.0902080261810954E-2</v>
      </c>
      <c r="R55" s="32">
        <f t="shared" si="8"/>
        <v>16.839907227858625</v>
      </c>
      <c r="S55" s="32">
        <f t="shared" si="9"/>
        <v>18.83520352031757</v>
      </c>
      <c r="T55" s="32">
        <f t="shared" si="10"/>
        <v>17.583715904929118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1719.5362218873624</v>
      </c>
      <c r="F56" s="2">
        <v>1142.8382506458695</v>
      </c>
      <c r="G56" s="5">
        <f t="shared" si="4"/>
        <v>2862.3744725332317</v>
      </c>
      <c r="H56" s="2">
        <v>0</v>
      </c>
      <c r="I56" s="2">
        <v>0</v>
      </c>
      <c r="J56" s="5">
        <f t="shared" si="5"/>
        <v>0</v>
      </c>
      <c r="K56" s="2">
        <v>116</v>
      </c>
      <c r="L56" s="2">
        <v>63</v>
      </c>
      <c r="M56" s="5">
        <f t="shared" si="6"/>
        <v>179</v>
      </c>
      <c r="N56" s="27">
        <f t="shared" si="7"/>
        <v>5.9772532740800972E-2</v>
      </c>
      <c r="O56" s="27">
        <f t="shared" si="0"/>
        <v>7.3146329406417659E-2</v>
      </c>
      <c r="P56" s="28">
        <f t="shared" si="1"/>
        <v>6.4479511455515226E-2</v>
      </c>
      <c r="R56" s="32">
        <f t="shared" si="8"/>
        <v>14.823588119718641</v>
      </c>
      <c r="S56" s="32">
        <f t="shared" si="9"/>
        <v>18.14028969279158</v>
      </c>
      <c r="T56" s="32">
        <f t="shared" si="10"/>
        <v>15.990918840967774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1431.5532807803231</v>
      </c>
      <c r="F57" s="2">
        <v>987.48199330168143</v>
      </c>
      <c r="G57" s="5">
        <f t="shared" si="4"/>
        <v>2419.0352740820044</v>
      </c>
      <c r="H57" s="2">
        <v>0</v>
      </c>
      <c r="I57" s="2">
        <v>0</v>
      </c>
      <c r="J57" s="5">
        <f t="shared" si="5"/>
        <v>0</v>
      </c>
      <c r="K57" s="43">
        <v>107</v>
      </c>
      <c r="L57" s="2">
        <v>63</v>
      </c>
      <c r="M57" s="5">
        <f t="shared" si="6"/>
        <v>170</v>
      </c>
      <c r="N57" s="27">
        <f t="shared" si="7"/>
        <v>5.3947591226270845E-2</v>
      </c>
      <c r="O57" s="27">
        <f t="shared" si="0"/>
        <v>6.3202892556431217E-2</v>
      </c>
      <c r="P57" s="28">
        <f t="shared" si="1"/>
        <v>5.7377497013330274E-2</v>
      </c>
      <c r="R57" s="32">
        <f t="shared" si="8"/>
        <v>13.37900262411517</v>
      </c>
      <c r="S57" s="32">
        <f t="shared" si="9"/>
        <v>15.674317353994944</v>
      </c>
      <c r="T57" s="32">
        <f t="shared" si="10"/>
        <v>14.229619259305908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1340.970428460007</v>
      </c>
      <c r="F58" s="3">
        <v>955.00000000116131</v>
      </c>
      <c r="G58" s="7">
        <f t="shared" si="4"/>
        <v>2295.9704284611685</v>
      </c>
      <c r="H58" s="6">
        <v>0</v>
      </c>
      <c r="I58" s="3">
        <v>0</v>
      </c>
      <c r="J58" s="7">
        <f t="shared" si="5"/>
        <v>0</v>
      </c>
      <c r="K58" s="44">
        <v>105</v>
      </c>
      <c r="L58" s="3">
        <v>63</v>
      </c>
      <c r="M58" s="7">
        <f t="shared" si="6"/>
        <v>168</v>
      </c>
      <c r="N58" s="27">
        <f t="shared" si="7"/>
        <v>5.1496560232719167E-2</v>
      </c>
      <c r="O58" s="27">
        <f t="shared" si="0"/>
        <v>6.1123911930437869E-2</v>
      </c>
      <c r="P58" s="28">
        <f t="shared" si="1"/>
        <v>5.5106817119363681E-2</v>
      </c>
      <c r="R58" s="32">
        <f t="shared" si="8"/>
        <v>12.771146937714352</v>
      </c>
      <c r="S58" s="32">
        <f t="shared" si="9"/>
        <v>15.158730158748591</v>
      </c>
      <c r="T58" s="32">
        <f t="shared" si="10"/>
        <v>13.666490645602194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3789.6102897953365</v>
      </c>
      <c r="F59" s="2">
        <v>1512.7333813532016</v>
      </c>
      <c r="G59" s="5">
        <f t="shared" si="4"/>
        <v>5302.3436711485383</v>
      </c>
      <c r="H59" s="2">
        <v>2</v>
      </c>
      <c r="I59" s="2">
        <v>1</v>
      </c>
      <c r="J59" s="10">
        <f t="shared" si="5"/>
        <v>3</v>
      </c>
      <c r="K59" s="2">
        <v>60</v>
      </c>
      <c r="L59" s="2">
        <v>62</v>
      </c>
      <c r="M59" s="10">
        <f t="shared" si="6"/>
        <v>122</v>
      </c>
      <c r="N59" s="25">
        <f t="shared" si="7"/>
        <v>0.24749283501798175</v>
      </c>
      <c r="O59" s="25">
        <f t="shared" si="0"/>
        <v>9.7019842313571164E-2</v>
      </c>
      <c r="P59" s="26">
        <f t="shared" si="1"/>
        <v>0.17157467224788178</v>
      </c>
      <c r="R59" s="32">
        <f t="shared" si="8"/>
        <v>61.122746609602203</v>
      </c>
      <c r="S59" s="32">
        <f t="shared" si="9"/>
        <v>24.011640973860342</v>
      </c>
      <c r="T59" s="32">
        <f t="shared" si="10"/>
        <v>42.418749369188305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3583.3633599979826</v>
      </c>
      <c r="F60" s="2">
        <v>1479.3429854209896</v>
      </c>
      <c r="G60" s="5">
        <f t="shared" si="4"/>
        <v>5062.706345418972</v>
      </c>
      <c r="H60" s="2">
        <v>2</v>
      </c>
      <c r="I60" s="2">
        <v>1</v>
      </c>
      <c r="J60" s="5">
        <f t="shared" si="5"/>
        <v>3</v>
      </c>
      <c r="K60" s="2">
        <v>60</v>
      </c>
      <c r="L60" s="2">
        <v>62</v>
      </c>
      <c r="M60" s="5">
        <f t="shared" si="6"/>
        <v>122</v>
      </c>
      <c r="N60" s="27">
        <f t="shared" si="7"/>
        <v>0.23402320794135203</v>
      </c>
      <c r="O60" s="27">
        <f t="shared" si="0"/>
        <v>9.4878334108580653E-2</v>
      </c>
      <c r="P60" s="28">
        <f t="shared" si="1"/>
        <v>0.16382042277436487</v>
      </c>
      <c r="R60" s="32">
        <f t="shared" si="8"/>
        <v>57.796183225773909</v>
      </c>
      <c r="S60" s="32">
        <f t="shared" si="9"/>
        <v>23.481634689222059</v>
      </c>
      <c r="T60" s="32">
        <f t="shared" si="10"/>
        <v>40.501650763351776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3363.5981501402634</v>
      </c>
      <c r="F61" s="2">
        <v>1438.2901318972217</v>
      </c>
      <c r="G61" s="5">
        <f t="shared" si="4"/>
        <v>4801.8882820374856</v>
      </c>
      <c r="H61" s="2">
        <v>2</v>
      </c>
      <c r="I61" s="2">
        <v>1</v>
      </c>
      <c r="J61" s="5">
        <f t="shared" si="5"/>
        <v>3</v>
      </c>
      <c r="K61" s="2">
        <v>60</v>
      </c>
      <c r="L61" s="2">
        <v>62</v>
      </c>
      <c r="M61" s="5">
        <f t="shared" si="6"/>
        <v>122</v>
      </c>
      <c r="N61" s="27">
        <f t="shared" si="7"/>
        <v>0.21967072558387302</v>
      </c>
      <c r="O61" s="27">
        <f t="shared" si="0"/>
        <v>9.2245390706594516E-2</v>
      </c>
      <c r="P61" s="28">
        <f t="shared" si="1"/>
        <v>0.15538080125671389</v>
      </c>
      <c r="R61" s="32">
        <f t="shared" si="8"/>
        <v>54.251583066778444</v>
      </c>
      <c r="S61" s="32">
        <f t="shared" si="9"/>
        <v>22.830002093606694</v>
      </c>
      <c r="T61" s="32">
        <f t="shared" si="10"/>
        <v>38.415106256299886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3241.6028468671584</v>
      </c>
      <c r="F62" s="2">
        <v>1373.9692985640559</v>
      </c>
      <c r="G62" s="5">
        <f t="shared" si="4"/>
        <v>4615.5721454312143</v>
      </c>
      <c r="H62" s="2">
        <v>2</v>
      </c>
      <c r="I62" s="2">
        <v>1</v>
      </c>
      <c r="J62" s="5">
        <f t="shared" si="5"/>
        <v>3</v>
      </c>
      <c r="K62" s="2">
        <v>60</v>
      </c>
      <c r="L62" s="2">
        <v>62</v>
      </c>
      <c r="M62" s="5">
        <f t="shared" si="6"/>
        <v>122</v>
      </c>
      <c r="N62" s="27">
        <f t="shared" si="7"/>
        <v>0.2117034252133724</v>
      </c>
      <c r="O62" s="27">
        <f t="shared" si="0"/>
        <v>8.8120144854031288E-2</v>
      </c>
      <c r="P62" s="28">
        <f t="shared" si="1"/>
        <v>0.14935193325884075</v>
      </c>
      <c r="R62" s="32">
        <f t="shared" si="8"/>
        <v>52.283916884954166</v>
      </c>
      <c r="S62" s="32">
        <f t="shared" si="9"/>
        <v>21.809036485143743</v>
      </c>
      <c r="T62" s="32">
        <f t="shared" si="10"/>
        <v>36.924577163449712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3072.7272266775039</v>
      </c>
      <c r="F63" s="2">
        <v>1328.4863378309419</v>
      </c>
      <c r="G63" s="5">
        <f t="shared" si="4"/>
        <v>4401.2135645084454</v>
      </c>
      <c r="H63" s="2">
        <v>2</v>
      </c>
      <c r="I63" s="2">
        <v>1</v>
      </c>
      <c r="J63" s="5">
        <f t="shared" si="5"/>
        <v>3</v>
      </c>
      <c r="K63" s="2">
        <v>60</v>
      </c>
      <c r="L63" s="2">
        <v>62</v>
      </c>
      <c r="M63" s="5">
        <f t="shared" si="6"/>
        <v>122</v>
      </c>
      <c r="N63" s="27">
        <f t="shared" si="7"/>
        <v>0.20067445315291954</v>
      </c>
      <c r="O63" s="27">
        <f t="shared" si="0"/>
        <v>8.5203074514555027E-2</v>
      </c>
      <c r="P63" s="28">
        <f t="shared" si="1"/>
        <v>0.14241566025460928</v>
      </c>
      <c r="R63" s="32">
        <f t="shared" si="8"/>
        <v>49.560116559314579</v>
      </c>
      <c r="S63" s="32">
        <f t="shared" si="9"/>
        <v>21.087084727475268</v>
      </c>
      <c r="T63" s="32">
        <f t="shared" si="10"/>
        <v>35.209708516067565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2864.6393398573932</v>
      </c>
      <c r="F64" s="2">
        <v>1235.2834821052045</v>
      </c>
      <c r="G64" s="5">
        <f t="shared" si="4"/>
        <v>4099.9228219625975</v>
      </c>
      <c r="H64" s="2">
        <v>2</v>
      </c>
      <c r="I64" s="2">
        <v>2</v>
      </c>
      <c r="J64" s="5">
        <f t="shared" si="5"/>
        <v>4</v>
      </c>
      <c r="K64" s="2">
        <v>60</v>
      </c>
      <c r="L64" s="2">
        <v>58</v>
      </c>
      <c r="M64" s="5">
        <f t="shared" si="6"/>
        <v>118</v>
      </c>
      <c r="N64" s="27">
        <f t="shared" si="7"/>
        <v>0.18708459638567093</v>
      </c>
      <c r="O64" s="27">
        <f t="shared" si="0"/>
        <v>8.3374965044897706E-2</v>
      </c>
      <c r="P64" s="28">
        <f t="shared" si="1"/>
        <v>0.13608347125473305</v>
      </c>
      <c r="R64" s="32">
        <f t="shared" si="8"/>
        <v>46.203860320280533</v>
      </c>
      <c r="S64" s="32">
        <f t="shared" si="9"/>
        <v>20.588058035086743</v>
      </c>
      <c r="T64" s="32">
        <f t="shared" si="10"/>
        <v>33.605924770185226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2531.7286629630285</v>
      </c>
      <c r="F65" s="2">
        <v>1107.835284536661</v>
      </c>
      <c r="G65" s="5">
        <f t="shared" si="4"/>
        <v>3639.5639474996897</v>
      </c>
      <c r="H65" s="2">
        <v>2</v>
      </c>
      <c r="I65" s="2">
        <v>1</v>
      </c>
      <c r="J65" s="5">
        <f t="shared" si="5"/>
        <v>3</v>
      </c>
      <c r="K65" s="2">
        <v>60</v>
      </c>
      <c r="L65" s="2">
        <v>62</v>
      </c>
      <c r="M65" s="5">
        <f t="shared" si="6"/>
        <v>122</v>
      </c>
      <c r="N65" s="27">
        <f t="shared" si="7"/>
        <v>0.16534278101900657</v>
      </c>
      <c r="O65" s="27">
        <f t="shared" si="0"/>
        <v>7.1051519018513407E-2</v>
      </c>
      <c r="P65" s="28">
        <f t="shared" si="1"/>
        <v>0.11776999571251909</v>
      </c>
      <c r="R65" s="32">
        <f t="shared" si="8"/>
        <v>40.834333273597231</v>
      </c>
      <c r="S65" s="32">
        <f t="shared" si="9"/>
        <v>17.584687056137476</v>
      </c>
      <c r="T65" s="32">
        <f t="shared" si="10"/>
        <v>29.116511579997518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1059.9371086664407</v>
      </c>
      <c r="F66" s="2">
        <v>454.45292575649131</v>
      </c>
      <c r="G66" s="5">
        <f t="shared" si="4"/>
        <v>1514.3900344229321</v>
      </c>
      <c r="H66" s="2">
        <v>2</v>
      </c>
      <c r="I66" s="2">
        <v>1</v>
      </c>
      <c r="J66" s="5">
        <f t="shared" si="5"/>
        <v>3</v>
      </c>
      <c r="K66" s="2">
        <v>59</v>
      </c>
      <c r="L66" s="2">
        <v>62</v>
      </c>
      <c r="M66" s="5">
        <f t="shared" si="6"/>
        <v>121</v>
      </c>
      <c r="N66" s="27">
        <f t="shared" si="7"/>
        <v>7.0362261594957565E-2</v>
      </c>
      <c r="O66" s="27">
        <f t="shared" si="0"/>
        <v>2.9146544750929405E-2</v>
      </c>
      <c r="P66" s="28">
        <f t="shared" si="1"/>
        <v>4.9399466154192724E-2</v>
      </c>
      <c r="R66" s="32">
        <f t="shared" si="8"/>
        <v>17.376018174859684</v>
      </c>
      <c r="S66" s="32">
        <f t="shared" si="9"/>
        <v>7.2135385040712903</v>
      </c>
      <c r="T66" s="32">
        <f t="shared" si="10"/>
        <v>12.212822858249453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815.91112877613591</v>
      </c>
      <c r="F67" s="2">
        <v>364.73829178950444</v>
      </c>
      <c r="G67" s="5">
        <f t="shared" si="4"/>
        <v>1180.6494205656404</v>
      </c>
      <c r="H67" s="2">
        <v>2</v>
      </c>
      <c r="I67" s="2">
        <v>1</v>
      </c>
      <c r="J67" s="5">
        <f t="shared" si="5"/>
        <v>3</v>
      </c>
      <c r="K67" s="2">
        <v>60</v>
      </c>
      <c r="L67" s="2">
        <v>63</v>
      </c>
      <c r="M67" s="5">
        <f t="shared" si="6"/>
        <v>123</v>
      </c>
      <c r="N67" s="27">
        <f t="shared" si="7"/>
        <v>5.3285732025609711E-2</v>
      </c>
      <c r="O67" s="27">
        <f t="shared" si="0"/>
        <v>2.3026407309943462E-2</v>
      </c>
      <c r="P67" s="28">
        <f t="shared" si="1"/>
        <v>3.7899634712559076E-2</v>
      </c>
      <c r="R67" s="32">
        <f t="shared" si="8"/>
        <v>13.159856915744127</v>
      </c>
      <c r="S67" s="32">
        <f t="shared" si="9"/>
        <v>5.6990358092110069</v>
      </c>
      <c r="T67" s="32">
        <f t="shared" si="10"/>
        <v>9.3702334965527019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775.78403227187857</v>
      </c>
      <c r="F68" s="2">
        <v>296.7905440097295</v>
      </c>
      <c r="G68" s="5">
        <f t="shared" si="4"/>
        <v>1072.5745762816082</v>
      </c>
      <c r="H68" s="2">
        <v>2</v>
      </c>
      <c r="I68" s="2">
        <v>1</v>
      </c>
      <c r="J68" s="5">
        <f t="shared" si="5"/>
        <v>3</v>
      </c>
      <c r="K68" s="2">
        <v>74</v>
      </c>
      <c r="L68" s="2">
        <v>63</v>
      </c>
      <c r="M68" s="5">
        <f t="shared" si="6"/>
        <v>137</v>
      </c>
      <c r="N68" s="27">
        <f t="shared" si="7"/>
        <v>4.1300257254678376E-2</v>
      </c>
      <c r="O68" s="27">
        <f t="shared" si="0"/>
        <v>1.8736776768291004E-2</v>
      </c>
      <c r="P68" s="28">
        <f t="shared" si="1"/>
        <v>3.0977777734565854E-2</v>
      </c>
      <c r="R68" s="32">
        <f t="shared" si="8"/>
        <v>10.207684635156298</v>
      </c>
      <c r="S68" s="32">
        <f t="shared" si="9"/>
        <v>4.6373522501520235</v>
      </c>
      <c r="T68" s="32">
        <f t="shared" si="10"/>
        <v>7.6612469734400586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377.11698740557767</v>
      </c>
      <c r="F69" s="2">
        <v>124.00000000021937</v>
      </c>
      <c r="G69" s="7">
        <f t="shared" si="4"/>
        <v>501.11698740579703</v>
      </c>
      <c r="H69" s="6">
        <v>2</v>
      </c>
      <c r="I69" s="3">
        <v>1</v>
      </c>
      <c r="J69" s="7">
        <f t="shared" si="5"/>
        <v>3</v>
      </c>
      <c r="K69" s="6">
        <v>59</v>
      </c>
      <c r="L69" s="3">
        <v>63</v>
      </c>
      <c r="M69" s="7">
        <f t="shared" si="6"/>
        <v>122</v>
      </c>
      <c r="N69" s="27">
        <f t="shared" si="7"/>
        <v>2.5034319397608716E-2</v>
      </c>
      <c r="O69" s="27">
        <f t="shared" si="0"/>
        <v>7.8282828282966784E-3</v>
      </c>
      <c r="P69" s="28">
        <f t="shared" si="1"/>
        <v>1.6215279167932858E-2</v>
      </c>
      <c r="R69" s="32">
        <f t="shared" si="8"/>
        <v>6.1822456951734042</v>
      </c>
      <c r="S69" s="32">
        <f t="shared" si="9"/>
        <v>1.9375000000034277</v>
      </c>
      <c r="T69" s="32">
        <f t="shared" si="10"/>
        <v>4.0089358992463762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1871.9999999896627</v>
      </c>
      <c r="F70" s="2">
        <v>3566.8052146944774</v>
      </c>
      <c r="G70" s="10">
        <f t="shared" ref="G70:G86" si="14">+E70+F70</f>
        <v>5438.8052146841401</v>
      </c>
      <c r="H70" s="2">
        <v>187</v>
      </c>
      <c r="I70" s="2">
        <v>208</v>
      </c>
      <c r="J70" s="10">
        <f t="shared" ref="J70:J86" si="15">+H70+I70</f>
        <v>395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4.634581105143748E-2</v>
      </c>
      <c r="O70" s="25">
        <f t="shared" si="0"/>
        <v>7.9389361082053009E-2</v>
      </c>
      <c r="P70" s="26">
        <f t="shared" si="1"/>
        <v>6.3745958915660345E-2</v>
      </c>
      <c r="R70" s="32">
        <f t="shared" si="8"/>
        <v>10.010695187110496</v>
      </c>
      <c r="S70" s="32">
        <f t="shared" si="9"/>
        <v>17.148101993723451</v>
      </c>
      <c r="T70" s="32">
        <f t="shared" si="10"/>
        <v>13.769127125782633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2865.061444590136</v>
      </c>
      <c r="F71" s="2">
        <v>5299.257289205143</v>
      </c>
      <c r="G71" s="5">
        <f t="shared" si="14"/>
        <v>8164.3187337952786</v>
      </c>
      <c r="H71" s="2">
        <v>187</v>
      </c>
      <c r="I71" s="2">
        <v>208</v>
      </c>
      <c r="J71" s="5">
        <f t="shared" si="15"/>
        <v>395</v>
      </c>
      <c r="K71" s="2">
        <v>0</v>
      </c>
      <c r="L71" s="2">
        <v>0</v>
      </c>
      <c r="M71" s="5">
        <f t="shared" si="16"/>
        <v>0</v>
      </c>
      <c r="N71" s="27">
        <f t="shared" si="17"/>
        <v>7.093140831328322E-2</v>
      </c>
      <c r="O71" s="27">
        <f t="shared" si="0"/>
        <v>0.11794999308237943</v>
      </c>
      <c r="P71" s="28">
        <f t="shared" si="1"/>
        <v>9.5690561811946531E-2</v>
      </c>
      <c r="R71" s="32">
        <f t="shared" ref="R71:R86" si="18">+E71/(H71+K71)</f>
        <v>15.321184195669177</v>
      </c>
      <c r="S71" s="32">
        <f t="shared" ref="S71:S86" si="19">+F71/(I71+L71)</f>
        <v>25.477198505793957</v>
      </c>
      <c r="T71" s="32">
        <f t="shared" ref="T71:T86" si="20">+G71/(J71+M71)</f>
        <v>20.669161351380453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5782.8822228453173</v>
      </c>
      <c r="F72" s="2">
        <v>8255.1803586065089</v>
      </c>
      <c r="G72" s="5">
        <f t="shared" si="14"/>
        <v>14038.062581451826</v>
      </c>
      <c r="H72" s="2">
        <v>187</v>
      </c>
      <c r="I72" s="2">
        <v>203</v>
      </c>
      <c r="J72" s="5">
        <f t="shared" si="15"/>
        <v>390</v>
      </c>
      <c r="K72" s="2">
        <v>0</v>
      </c>
      <c r="L72" s="2">
        <v>0</v>
      </c>
      <c r="M72" s="5">
        <f t="shared" si="16"/>
        <v>0</v>
      </c>
      <c r="N72" s="27">
        <f t="shared" si="17"/>
        <v>0.14316899937723601</v>
      </c>
      <c r="O72" s="27">
        <f t="shared" si="0"/>
        <v>0.18826811618788791</v>
      </c>
      <c r="P72" s="28">
        <f t="shared" si="1"/>
        <v>0.16664366787098558</v>
      </c>
      <c r="R72" s="32">
        <f t="shared" si="18"/>
        <v>30.924503865482979</v>
      </c>
      <c r="S72" s="32">
        <f t="shared" si="19"/>
        <v>40.665913096583786</v>
      </c>
      <c r="T72" s="32">
        <f t="shared" si="20"/>
        <v>35.995032260132888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6630.4140315500072</v>
      </c>
      <c r="F73" s="2">
        <v>9673.2351964295522</v>
      </c>
      <c r="G73" s="5">
        <f t="shared" si="14"/>
        <v>16303.64922797956</v>
      </c>
      <c r="H73" s="2">
        <v>193</v>
      </c>
      <c r="I73" s="2">
        <v>202</v>
      </c>
      <c r="J73" s="5">
        <f t="shared" si="15"/>
        <v>395</v>
      </c>
      <c r="K73" s="2">
        <v>0</v>
      </c>
      <c r="L73" s="2">
        <v>0</v>
      </c>
      <c r="M73" s="5">
        <f t="shared" si="16"/>
        <v>0</v>
      </c>
      <c r="N73" s="27">
        <f t="shared" si="17"/>
        <v>0.1590485039231915</v>
      </c>
      <c r="O73" s="27">
        <f t="shared" si="0"/>
        <v>0.22170047663250717</v>
      </c>
      <c r="P73" s="28">
        <f t="shared" si="1"/>
        <v>0.19108824692896811</v>
      </c>
      <c r="R73" s="32">
        <f t="shared" si="18"/>
        <v>34.354476847409366</v>
      </c>
      <c r="S73" s="32">
        <f t="shared" si="19"/>
        <v>47.887302952621546</v>
      </c>
      <c r="T73" s="32">
        <f t="shared" si="20"/>
        <v>41.275061336657117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7235.5056045163874</v>
      </c>
      <c r="F74" s="2">
        <v>10713.353635502901</v>
      </c>
      <c r="G74" s="5">
        <f t="shared" si="14"/>
        <v>17948.859240019287</v>
      </c>
      <c r="H74" s="2">
        <v>194</v>
      </c>
      <c r="I74" s="2">
        <v>201</v>
      </c>
      <c r="J74" s="5">
        <f t="shared" si="15"/>
        <v>395</v>
      </c>
      <c r="K74" s="2">
        <v>0</v>
      </c>
      <c r="L74" s="2">
        <v>0</v>
      </c>
      <c r="M74" s="5">
        <f t="shared" si="16"/>
        <v>0</v>
      </c>
      <c r="N74" s="27">
        <f t="shared" si="17"/>
        <v>0.17266861408257894</v>
      </c>
      <c r="O74" s="27">
        <f t="shared" si="0"/>
        <v>0.24676049464489822</v>
      </c>
      <c r="P74" s="28">
        <f t="shared" si="1"/>
        <v>0.21037106469783506</v>
      </c>
      <c r="R74" s="32">
        <f t="shared" si="18"/>
        <v>37.296420641837045</v>
      </c>
      <c r="S74" s="32">
        <f t="shared" si="19"/>
        <v>53.300266843298012</v>
      </c>
      <c r="T74" s="32">
        <f t="shared" si="20"/>
        <v>45.440149974732371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10044.099681191097</v>
      </c>
      <c r="F75" s="2">
        <v>11565.038135525163</v>
      </c>
      <c r="G75" s="5">
        <f t="shared" si="14"/>
        <v>21609.137816716262</v>
      </c>
      <c r="H75" s="2">
        <v>200</v>
      </c>
      <c r="I75" s="2">
        <v>208</v>
      </c>
      <c r="J75" s="5">
        <f t="shared" si="15"/>
        <v>408</v>
      </c>
      <c r="K75" s="2">
        <v>0</v>
      </c>
      <c r="L75" s="2">
        <v>0</v>
      </c>
      <c r="M75" s="5">
        <f t="shared" si="16"/>
        <v>0</v>
      </c>
      <c r="N75" s="27">
        <f t="shared" si="17"/>
        <v>0.2325023074349791</v>
      </c>
      <c r="O75" s="27">
        <f t="shared" si="0"/>
        <v>0.25741270778857644</v>
      </c>
      <c r="P75" s="28">
        <f t="shared" si="1"/>
        <v>0.24520172722308758</v>
      </c>
      <c r="R75" s="32">
        <f t="shared" si="18"/>
        <v>50.220498405955489</v>
      </c>
      <c r="S75" s="32">
        <f t="shared" si="19"/>
        <v>55.601144882332513</v>
      </c>
      <c r="T75" s="32">
        <f t="shared" si="20"/>
        <v>52.963573080186919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16255.733437503141</v>
      </c>
      <c r="F76" s="2">
        <v>13612.697219047071</v>
      </c>
      <c r="G76" s="5">
        <f t="shared" si="14"/>
        <v>29868.430656550212</v>
      </c>
      <c r="H76" s="2">
        <v>191</v>
      </c>
      <c r="I76" s="2">
        <v>198</v>
      </c>
      <c r="J76" s="5">
        <f t="shared" si="15"/>
        <v>389</v>
      </c>
      <c r="K76" s="2">
        <v>0</v>
      </c>
      <c r="L76" s="2">
        <v>0</v>
      </c>
      <c r="M76" s="5">
        <f t="shared" si="16"/>
        <v>0</v>
      </c>
      <c r="N76" s="27">
        <f t="shared" si="17"/>
        <v>0.39402107420746413</v>
      </c>
      <c r="O76" s="27">
        <f t="shared" si="0"/>
        <v>0.31829164840645041</v>
      </c>
      <c r="P76" s="28">
        <f t="shared" si="1"/>
        <v>0.35547499115193532</v>
      </c>
      <c r="R76" s="32">
        <f t="shared" si="18"/>
        <v>85.108552028812255</v>
      </c>
      <c r="S76" s="32">
        <f t="shared" si="19"/>
        <v>68.750996055793294</v>
      </c>
      <c r="T76" s="32">
        <f t="shared" si="20"/>
        <v>76.78259808881802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18840.752634974328</v>
      </c>
      <c r="F77" s="2">
        <v>14432.321219348823</v>
      </c>
      <c r="G77" s="5">
        <f t="shared" si="14"/>
        <v>33273.073854323149</v>
      </c>
      <c r="H77" s="2">
        <v>193</v>
      </c>
      <c r="I77" s="2">
        <v>198</v>
      </c>
      <c r="J77" s="5">
        <f t="shared" si="15"/>
        <v>391</v>
      </c>
      <c r="K77" s="2">
        <v>0</v>
      </c>
      <c r="L77" s="2">
        <v>0</v>
      </c>
      <c r="M77" s="5">
        <f t="shared" si="16"/>
        <v>0</v>
      </c>
      <c r="N77" s="27">
        <f t="shared" si="17"/>
        <v>0.45194666654611226</v>
      </c>
      <c r="O77" s="27">
        <f t="shared" si="0"/>
        <v>0.3374560704112613</v>
      </c>
      <c r="P77" s="28">
        <f t="shared" si="1"/>
        <v>0.39396933141900103</v>
      </c>
      <c r="R77" s="32">
        <f t="shared" si="18"/>
        <v>97.620479973960244</v>
      </c>
      <c r="S77" s="32">
        <f t="shared" si="19"/>
        <v>72.890511208832436</v>
      </c>
      <c r="T77" s="32">
        <f t="shared" si="20"/>
        <v>85.097375586504214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12481.242112661777</v>
      </c>
      <c r="F78" s="2">
        <v>7126.5487979450209</v>
      </c>
      <c r="G78" s="5">
        <f t="shared" si="14"/>
        <v>19607.790910606796</v>
      </c>
      <c r="H78" s="2">
        <v>194</v>
      </c>
      <c r="I78" s="2">
        <v>193</v>
      </c>
      <c r="J78" s="5">
        <f t="shared" si="15"/>
        <v>387</v>
      </c>
      <c r="K78" s="2">
        <v>0</v>
      </c>
      <c r="L78" s="2">
        <v>0</v>
      </c>
      <c r="M78" s="5">
        <f t="shared" si="16"/>
        <v>0</v>
      </c>
      <c r="N78" s="27">
        <f t="shared" si="17"/>
        <v>0.29785323865649527</v>
      </c>
      <c r="O78" s="27">
        <f t="shared" si="0"/>
        <v>0.17094964493247508</v>
      </c>
      <c r="P78" s="28">
        <f t="shared" si="1"/>
        <v>0.23456539992591152</v>
      </c>
      <c r="R78" s="32">
        <f t="shared" si="18"/>
        <v>64.336299549802973</v>
      </c>
      <c r="S78" s="32">
        <f t="shared" si="19"/>
        <v>36.925123305414616</v>
      </c>
      <c r="T78" s="32">
        <f t="shared" si="20"/>
        <v>50.66612638399689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11324.626669501524</v>
      </c>
      <c r="F79" s="2">
        <v>6671.2921075514287</v>
      </c>
      <c r="G79" s="5">
        <f t="shared" si="14"/>
        <v>17995.918777052953</v>
      </c>
      <c r="H79" s="2">
        <v>194</v>
      </c>
      <c r="I79" s="2">
        <v>202</v>
      </c>
      <c r="J79" s="5">
        <f t="shared" si="15"/>
        <v>396</v>
      </c>
      <c r="K79" s="2">
        <v>0</v>
      </c>
      <c r="L79" s="2">
        <v>0</v>
      </c>
      <c r="M79" s="5">
        <f t="shared" si="16"/>
        <v>0</v>
      </c>
      <c r="N79" s="27">
        <f t="shared" si="17"/>
        <v>0.2702516864619493</v>
      </c>
      <c r="O79" s="27">
        <f t="shared" si="0"/>
        <v>0.15289906737145739</v>
      </c>
      <c r="P79" s="28">
        <f t="shared" si="1"/>
        <v>0.2103899969258903</v>
      </c>
      <c r="R79" s="32">
        <f t="shared" si="18"/>
        <v>58.374364275781048</v>
      </c>
      <c r="S79" s="32">
        <f t="shared" si="19"/>
        <v>33.026198552234796</v>
      </c>
      <c r="T79" s="32">
        <f t="shared" si="20"/>
        <v>45.444239335992307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7952.8513065740963</v>
      </c>
      <c r="F80" s="2">
        <v>4698.4617119510685</v>
      </c>
      <c r="G80" s="5">
        <f t="shared" si="14"/>
        <v>12651.313018525165</v>
      </c>
      <c r="H80" s="2">
        <v>198</v>
      </c>
      <c r="I80" s="2">
        <v>199</v>
      </c>
      <c r="J80" s="5">
        <f t="shared" si="15"/>
        <v>397</v>
      </c>
      <c r="K80" s="2">
        <v>0</v>
      </c>
      <c r="L80" s="2">
        <v>0</v>
      </c>
      <c r="M80" s="5">
        <f t="shared" si="16"/>
        <v>0</v>
      </c>
      <c r="N80" s="27">
        <f t="shared" si="17"/>
        <v>0.18595331337855631</v>
      </c>
      <c r="O80" s="27">
        <f t="shared" si="0"/>
        <v>0.10930722389612574</v>
      </c>
      <c r="P80" s="28">
        <f t="shared" si="1"/>
        <v>0.14753373703849665</v>
      </c>
      <c r="R80" s="32">
        <f t="shared" si="18"/>
        <v>40.165915689768163</v>
      </c>
      <c r="S80" s="32">
        <f t="shared" si="19"/>
        <v>23.61036036156316</v>
      </c>
      <c r="T80" s="32">
        <f t="shared" si="20"/>
        <v>31.867287200315278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6274.0678138222829</v>
      </c>
      <c r="F81" s="2">
        <v>3869.1604371856411</v>
      </c>
      <c r="G81" s="5">
        <f t="shared" si="14"/>
        <v>10143.228251007924</v>
      </c>
      <c r="H81" s="2">
        <v>201</v>
      </c>
      <c r="I81" s="2">
        <v>198</v>
      </c>
      <c r="J81" s="5">
        <f t="shared" si="15"/>
        <v>399</v>
      </c>
      <c r="K81" s="2">
        <v>0</v>
      </c>
      <c r="L81" s="2">
        <v>0</v>
      </c>
      <c r="M81" s="5">
        <f t="shared" si="16"/>
        <v>0</v>
      </c>
      <c r="N81" s="27">
        <f t="shared" si="17"/>
        <v>0.14451049875212554</v>
      </c>
      <c r="O81" s="27">
        <f t="shared" si="17"/>
        <v>9.0468584857501894E-2</v>
      </c>
      <c r="P81" s="28">
        <f t="shared" si="17"/>
        <v>0.11769270689464313</v>
      </c>
      <c r="R81" s="32">
        <f t="shared" si="18"/>
        <v>31.21426773045912</v>
      </c>
      <c r="S81" s="32">
        <f t="shared" si="19"/>
        <v>19.541214329220409</v>
      </c>
      <c r="T81" s="32">
        <f t="shared" si="20"/>
        <v>25.421624689242918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5213.7869219044596</v>
      </c>
      <c r="F82" s="2">
        <v>3512.3787503310414</v>
      </c>
      <c r="G82" s="5">
        <f t="shared" si="14"/>
        <v>8726.1656722355001</v>
      </c>
      <c r="H82" s="2">
        <v>194</v>
      </c>
      <c r="I82" s="2">
        <v>192</v>
      </c>
      <c r="J82" s="5">
        <f t="shared" si="15"/>
        <v>386</v>
      </c>
      <c r="K82" s="2">
        <v>0</v>
      </c>
      <c r="L82" s="2">
        <v>0</v>
      </c>
      <c r="M82" s="5">
        <f t="shared" si="16"/>
        <v>0</v>
      </c>
      <c r="N82" s="27">
        <f t="shared" si="17"/>
        <v>0.1244221774032183</v>
      </c>
      <c r="O82" s="27">
        <f t="shared" si="17"/>
        <v>8.4692774651115008E-2</v>
      </c>
      <c r="P82" s="28">
        <f t="shared" si="17"/>
        <v>0.1046604019410322</v>
      </c>
      <c r="R82" s="32">
        <f t="shared" si="18"/>
        <v>26.875190319095154</v>
      </c>
      <c r="S82" s="32">
        <f t="shared" si="19"/>
        <v>18.293639324640839</v>
      </c>
      <c r="T82" s="32">
        <f t="shared" si="20"/>
        <v>22.606646819262952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4025.8330403644918</v>
      </c>
      <c r="F83" s="2">
        <v>3082.7775049352845</v>
      </c>
      <c r="G83" s="5">
        <f t="shared" si="14"/>
        <v>7108.6105452997763</v>
      </c>
      <c r="H83" s="2">
        <v>194</v>
      </c>
      <c r="I83" s="2">
        <v>192</v>
      </c>
      <c r="J83" s="5">
        <f t="shared" si="15"/>
        <v>386</v>
      </c>
      <c r="K83" s="2">
        <v>0</v>
      </c>
      <c r="L83" s="2">
        <v>0</v>
      </c>
      <c r="M83" s="5">
        <f t="shared" si="16"/>
        <v>0</v>
      </c>
      <c r="N83" s="27">
        <f t="shared" si="17"/>
        <v>9.6072762513471077E-2</v>
      </c>
      <c r="O83" s="27">
        <f t="shared" si="17"/>
        <v>7.4333948325021326E-2</v>
      </c>
      <c r="P83" s="28">
        <f t="shared" si="17"/>
        <v>8.5259673590718871E-2</v>
      </c>
      <c r="R83" s="32">
        <f t="shared" si="18"/>
        <v>20.75171670290975</v>
      </c>
      <c r="S83" s="32">
        <f t="shared" si="19"/>
        <v>16.056132838204608</v>
      </c>
      <c r="T83" s="32">
        <f t="shared" si="20"/>
        <v>18.416089495595276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2519.9065959009222</v>
      </c>
      <c r="F84" s="3">
        <v>2150.9999999900965</v>
      </c>
      <c r="G84" s="7">
        <f t="shared" si="14"/>
        <v>4670.9065958910187</v>
      </c>
      <c r="H84" s="6">
        <v>194</v>
      </c>
      <c r="I84" s="3">
        <v>193</v>
      </c>
      <c r="J84" s="7">
        <f t="shared" si="15"/>
        <v>387</v>
      </c>
      <c r="K84" s="6">
        <v>0</v>
      </c>
      <c r="L84" s="3">
        <v>0</v>
      </c>
      <c r="M84" s="7">
        <f t="shared" si="16"/>
        <v>0</v>
      </c>
      <c r="N84" s="27">
        <f t="shared" si="17"/>
        <v>6.0135228042690968E-2</v>
      </c>
      <c r="O84" s="27">
        <f t="shared" si="17"/>
        <v>5.1597582037758986E-2</v>
      </c>
      <c r="P84" s="28">
        <f t="shared" si="17"/>
        <v>5.5877435590618946E-2</v>
      </c>
      <c r="R84" s="32">
        <f t="shared" si="18"/>
        <v>12.989209257221248</v>
      </c>
      <c r="S84" s="32">
        <f t="shared" si="19"/>
        <v>11.145077720155941</v>
      </c>
      <c r="T84" s="32">
        <f t="shared" si="20"/>
        <v>12.069526087573692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1601.1541325355449</v>
      </c>
      <c r="F85" s="2">
        <v>3148.1658090185947</v>
      </c>
      <c r="G85" s="5">
        <f t="shared" si="14"/>
        <v>4749.3199415541394</v>
      </c>
      <c r="H85" s="2">
        <v>62</v>
      </c>
      <c r="I85" s="2">
        <v>62</v>
      </c>
      <c r="J85" s="5">
        <f t="shared" si="15"/>
        <v>124</v>
      </c>
      <c r="K85" s="2">
        <v>0</v>
      </c>
      <c r="L85" s="2">
        <v>0</v>
      </c>
      <c r="M85" s="5">
        <f t="shared" si="16"/>
        <v>0</v>
      </c>
      <c r="N85" s="25">
        <f t="shared" si="17"/>
        <v>0.11956049376758848</v>
      </c>
      <c r="O85" s="25">
        <f t="shared" si="17"/>
        <v>0.23507809207128097</v>
      </c>
      <c r="P85" s="26">
        <f t="shared" si="17"/>
        <v>0.17731929291943471</v>
      </c>
      <c r="R85" s="32">
        <f t="shared" si="18"/>
        <v>25.825066653799112</v>
      </c>
      <c r="S85" s="32">
        <f t="shared" si="19"/>
        <v>50.776867887396691</v>
      </c>
      <c r="T85" s="32">
        <f t="shared" si="20"/>
        <v>38.300967270597901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1302.9382742342764</v>
      </c>
      <c r="F86" s="3">
        <v>2980.0000000001646</v>
      </c>
      <c r="G86" s="46">
        <f t="shared" si="14"/>
        <v>4282.9382742344405</v>
      </c>
      <c r="H86" s="44">
        <v>62</v>
      </c>
      <c r="I86" s="45">
        <v>62</v>
      </c>
      <c r="J86" s="46">
        <f t="shared" si="15"/>
        <v>124</v>
      </c>
      <c r="K86" s="44">
        <v>0</v>
      </c>
      <c r="L86" s="45">
        <v>0</v>
      </c>
      <c r="M86" s="46">
        <f t="shared" si="16"/>
        <v>0</v>
      </c>
      <c r="N86" s="47">
        <f t="shared" si="17"/>
        <v>9.7292284515701641E-2</v>
      </c>
      <c r="O86" s="47">
        <f t="shared" si="17"/>
        <v>0.22252090800479127</v>
      </c>
      <c r="P86" s="48">
        <f t="shared" si="17"/>
        <v>0.15990659626024645</v>
      </c>
      <c r="R86" s="32">
        <f t="shared" si="18"/>
        <v>21.015133455391556</v>
      </c>
      <c r="S86" s="32">
        <f t="shared" si="19"/>
        <v>48.064516129034914</v>
      </c>
      <c r="T86" s="32">
        <f t="shared" si="20"/>
        <v>34.539824792213231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654551.70509802224</v>
      </c>
    </row>
    <row r="90" spans="2:20" x14ac:dyDescent="0.25">
      <c r="C90" s="51" t="s">
        <v>108</v>
      </c>
      <c r="D90" s="52">
        <f>+(SUMPRODUCT($D$5:$D$86,$J$5:$J$86)+SUMPRODUCT($D$5:$D$86,$M$5:$M$86))/1000</f>
        <v>18029.720950000003</v>
      </c>
    </row>
    <row r="91" spans="2:20" x14ac:dyDescent="0.25">
      <c r="C91" s="51" t="s">
        <v>107</v>
      </c>
      <c r="D91" s="52">
        <f>+(SUMPRODUCT($D$5:$D$86,$J$5:$J$86)*216+SUMPRODUCT($D$5:$D$86,$M$5:$M$86)*248)/1000</f>
        <v>4143605.5524000004</v>
      </c>
    </row>
    <row r="92" spans="2:20" x14ac:dyDescent="0.25">
      <c r="C92" s="51" t="s">
        <v>109</v>
      </c>
      <c r="D92" s="35">
        <f>+D89/D91</f>
        <v>0.15796670238529392</v>
      </c>
    </row>
    <row r="93" spans="2:20" x14ac:dyDescent="0.25">
      <c r="D93" s="53">
        <f>+D92-P2</f>
        <v>4.163336342344337E-16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93"/>
  <sheetViews>
    <sheetView workbookViewId="0">
      <pane xSplit="4" ySplit="4" topLeftCell="E68" activePane="bottomRight" state="frozen"/>
      <selection activeCell="D11" sqref="D11"/>
      <selection pane="topRight" activeCell="D11" sqref="D11"/>
      <selection pane="bottomLeft" activeCell="D11" sqref="D11"/>
      <selection pane="bottomRight" activeCell="E5" sqref="E5:F86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5.71093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6" t="s">
        <v>101</v>
      </c>
      <c r="D1" s="1"/>
      <c r="E1" s="1"/>
      <c r="F1" s="35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0.20720702420495557</v>
      </c>
      <c r="U2">
        <v>8</v>
      </c>
    </row>
    <row r="3" spans="1:23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  <c r="U3" s="59" t="s">
        <v>89</v>
      </c>
      <c r="V3" s="60"/>
    </row>
    <row r="4" spans="1:23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9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40"/>
    </row>
    <row r="5" spans="1:23" x14ac:dyDescent="0.25">
      <c r="B5" s="12" t="s">
        <v>90</v>
      </c>
      <c r="C5" s="12" t="s">
        <v>91</v>
      </c>
      <c r="D5" s="15">
        <v>440.45</v>
      </c>
      <c r="E5" s="4">
        <v>20703.999999942494</v>
      </c>
      <c r="F5" s="2">
        <v>25792.125595955054</v>
      </c>
      <c r="G5" s="5">
        <f>+E5+F5</f>
        <v>46496.125595897553</v>
      </c>
      <c r="H5" s="9">
        <v>2424</v>
      </c>
      <c r="I5" s="9">
        <v>2374</v>
      </c>
      <c r="J5" s="10">
        <f>+H5+I5</f>
        <v>4798</v>
      </c>
      <c r="K5" s="9">
        <v>0</v>
      </c>
      <c r="L5" s="9">
        <v>0</v>
      </c>
      <c r="M5" s="10">
        <f>+K5+L5</f>
        <v>0</v>
      </c>
      <c r="N5" s="27">
        <f>+E5/(H5*216+K5*248)</f>
        <v>3.9542843173096379E-2</v>
      </c>
      <c r="O5" s="27">
        <f t="shared" ref="O5:O80" si="0">+F5/(I5*216+L5*248)</f>
        <v>5.0298226145813939E-2</v>
      </c>
      <c r="P5" s="28">
        <f>+G5/(J5*216+M5*248)</f>
        <v>4.4864493689401402E-2</v>
      </c>
      <c r="Q5" s="38"/>
      <c r="R5" s="32">
        <f>+E5/(H5+K5)</f>
        <v>8.5412541253888179</v>
      </c>
      <c r="S5" s="32">
        <f t="shared" ref="S5:S70" si="1">+F5/(I5+L5)</f>
        <v>10.864416847495811</v>
      </c>
      <c r="T5" s="32">
        <f t="shared" ref="T5:T70" si="2">+G5/(J5+M5)</f>
        <v>9.6907306369107022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11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34005.520067917707</v>
      </c>
      <c r="F6" s="2">
        <v>44795.548522582474</v>
      </c>
      <c r="G6" s="5">
        <f t="shared" ref="G6:G69" si="3">+E6+F6</f>
        <v>78801.068590500188</v>
      </c>
      <c r="H6" s="2">
        <v>2424</v>
      </c>
      <c r="I6" s="2">
        <v>2374</v>
      </c>
      <c r="J6" s="5">
        <f t="shared" ref="J6:J69" si="4">+H6+I6</f>
        <v>4798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6.4947592111137292E-2</v>
      </c>
      <c r="O6" s="27">
        <f t="shared" si="0"/>
        <v>8.7357539475846499E-2</v>
      </c>
      <c r="P6" s="28">
        <f t="shared" ref="P6:P69" si="7">+G6/(J6*216+M6*248)</f>
        <v>7.6035798664663701E-2</v>
      </c>
      <c r="Q6" s="38"/>
      <c r="R6" s="32">
        <f t="shared" ref="R6:R69" si="8">+E6/(H6+K6)</f>
        <v>14.028679896005654</v>
      </c>
      <c r="S6" s="32">
        <f t="shared" si="1"/>
        <v>18.869228526782845</v>
      </c>
      <c r="T6" s="32">
        <f t="shared" ref="T6:T16" si="9">+G6/(J6+M6)</f>
        <v>16.423732511567358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7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1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43818.635869300117</v>
      </c>
      <c r="F7" s="2">
        <v>54813.975637235271</v>
      </c>
      <c r="G7" s="5">
        <f t="shared" si="3"/>
        <v>98632.611506535381</v>
      </c>
      <c r="H7" s="2">
        <v>2424</v>
      </c>
      <c r="I7" s="2">
        <v>2374</v>
      </c>
      <c r="J7" s="5">
        <f t="shared" si="4"/>
        <v>4798</v>
      </c>
      <c r="K7" s="2">
        <v>0</v>
      </c>
      <c r="L7" s="2">
        <v>0</v>
      </c>
      <c r="M7" s="5">
        <f t="shared" si="5"/>
        <v>0</v>
      </c>
      <c r="N7" s="27">
        <f t="shared" si="6"/>
        <v>8.3689791646230818E-2</v>
      </c>
      <c r="O7" s="27">
        <f t="shared" si="0"/>
        <v>0.10689486340688335</v>
      </c>
      <c r="P7" s="28">
        <f t="shared" si="7"/>
        <v>9.5171417398583688E-2</v>
      </c>
      <c r="Q7" s="38"/>
      <c r="R7" s="32">
        <f t="shared" si="8"/>
        <v>18.076994995585856</v>
      </c>
      <c r="S7" s="32">
        <f t="shared" si="1"/>
        <v>23.089290495886804</v>
      </c>
      <c r="T7" s="32">
        <f t="shared" si="9"/>
        <v>20.557026158094075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5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0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52964.587365055435</v>
      </c>
      <c r="F8" s="2">
        <v>60809.969681575712</v>
      </c>
      <c r="G8" s="5">
        <f t="shared" si="3"/>
        <v>113774.55704663115</v>
      </c>
      <c r="H8" s="2">
        <v>2424</v>
      </c>
      <c r="I8" s="2">
        <v>2374</v>
      </c>
      <c r="J8" s="5">
        <f t="shared" si="4"/>
        <v>4798</v>
      </c>
      <c r="K8" s="2">
        <v>0</v>
      </c>
      <c r="L8" s="2">
        <v>0</v>
      </c>
      <c r="M8" s="5">
        <f t="shared" si="5"/>
        <v>0</v>
      </c>
      <c r="N8" s="27">
        <f t="shared" si="6"/>
        <v>0.10115776525840253</v>
      </c>
      <c r="O8" s="27">
        <f t="shared" si="0"/>
        <v>0.1185878843364374</v>
      </c>
      <c r="P8" s="28">
        <f t="shared" si="7"/>
        <v>0.1097820050856753</v>
      </c>
      <c r="Q8" s="38"/>
      <c r="R8" s="32">
        <f t="shared" si="8"/>
        <v>21.850077295814948</v>
      </c>
      <c r="S8" s="32">
        <f t="shared" si="1"/>
        <v>25.614983016670475</v>
      </c>
      <c r="T8" s="32">
        <f t="shared" si="9"/>
        <v>23.712913098505865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1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0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68337.640464512529</v>
      </c>
      <c r="F9" s="2">
        <v>74069.036973297712</v>
      </c>
      <c r="G9" s="5">
        <f t="shared" si="3"/>
        <v>142406.67743781023</v>
      </c>
      <c r="H9" s="2">
        <v>2422</v>
      </c>
      <c r="I9" s="2">
        <v>2376</v>
      </c>
      <c r="J9" s="5">
        <f t="shared" si="4"/>
        <v>4798</v>
      </c>
      <c r="K9" s="2">
        <v>0</v>
      </c>
      <c r="L9" s="2">
        <v>0</v>
      </c>
      <c r="M9" s="5">
        <f t="shared" si="5"/>
        <v>0</v>
      </c>
      <c r="N9" s="27">
        <f t="shared" si="6"/>
        <v>0.13062674034413044</v>
      </c>
      <c r="O9" s="27">
        <f t="shared" si="0"/>
        <v>0.14432331995358233</v>
      </c>
      <c r="P9" s="28">
        <f t="shared" si="7"/>
        <v>0.13740937334789402</v>
      </c>
      <c r="Q9" s="38"/>
      <c r="R9" s="32">
        <f t="shared" si="8"/>
        <v>28.215375914332174</v>
      </c>
      <c r="S9" s="32">
        <f t="shared" si="1"/>
        <v>31.173837109973785</v>
      </c>
      <c r="T9" s="32">
        <f t="shared" si="9"/>
        <v>29.680424643145109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1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76843.193812560086</v>
      </c>
      <c r="F10" s="2">
        <v>84563.30748022093</v>
      </c>
      <c r="G10" s="5">
        <f t="shared" si="3"/>
        <v>161406.50129278103</v>
      </c>
      <c r="H10" s="2">
        <v>2422</v>
      </c>
      <c r="I10" s="2">
        <v>2376</v>
      </c>
      <c r="J10" s="5">
        <f t="shared" si="4"/>
        <v>4798</v>
      </c>
      <c r="K10" s="2">
        <v>0</v>
      </c>
      <c r="L10" s="2">
        <v>0</v>
      </c>
      <c r="M10" s="5">
        <f t="shared" si="5"/>
        <v>0</v>
      </c>
      <c r="N10" s="27">
        <f t="shared" si="6"/>
        <v>0.14688502349711</v>
      </c>
      <c r="O10" s="27">
        <f t="shared" si="0"/>
        <v>0.16477137789979449</v>
      </c>
      <c r="P10" s="28">
        <f t="shared" si="7"/>
        <v>0.15574245952478369</v>
      </c>
      <c r="Q10" s="38"/>
      <c r="R10" s="32">
        <f t="shared" si="8"/>
        <v>31.727165075375758</v>
      </c>
      <c r="S10" s="32">
        <f t="shared" si="1"/>
        <v>35.590617626355609</v>
      </c>
      <c r="T10" s="32">
        <f t="shared" si="9"/>
        <v>33.64037125735328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1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103142.62083309103</v>
      </c>
      <c r="F11" s="2">
        <v>106206.64521857222</v>
      </c>
      <c r="G11" s="5">
        <f t="shared" si="3"/>
        <v>209349.26605166326</v>
      </c>
      <c r="H11" s="2">
        <v>2422</v>
      </c>
      <c r="I11" s="2">
        <v>2378</v>
      </c>
      <c r="J11" s="5">
        <f t="shared" si="4"/>
        <v>4800</v>
      </c>
      <c r="K11" s="2">
        <v>0</v>
      </c>
      <c r="L11" s="2">
        <v>0</v>
      </c>
      <c r="M11" s="5">
        <f t="shared" si="5"/>
        <v>0</v>
      </c>
      <c r="N11" s="27">
        <f t="shared" si="6"/>
        <v>0.19715612447833714</v>
      </c>
      <c r="O11" s="27">
        <f t="shared" si="0"/>
        <v>0.20676931520919425</v>
      </c>
      <c r="P11" s="28">
        <f t="shared" si="7"/>
        <v>0.20191865938624928</v>
      </c>
      <c r="Q11" s="38"/>
      <c r="R11" s="32">
        <f t="shared" si="8"/>
        <v>42.58572288732082</v>
      </c>
      <c r="S11" s="32">
        <f t="shared" si="1"/>
        <v>44.662172085185958</v>
      </c>
      <c r="T11" s="32">
        <f t="shared" si="9"/>
        <v>43.614430427429845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106911.08740029804</v>
      </c>
      <c r="F12" s="2">
        <v>108349.82236843376</v>
      </c>
      <c r="G12" s="5">
        <f t="shared" si="3"/>
        <v>215260.9097687318</v>
      </c>
      <c r="H12" s="2">
        <v>2423</v>
      </c>
      <c r="I12" s="2">
        <v>2378</v>
      </c>
      <c r="J12" s="5">
        <f t="shared" si="4"/>
        <v>4801</v>
      </c>
      <c r="K12" s="2">
        <v>0</v>
      </c>
      <c r="L12" s="2">
        <v>0</v>
      </c>
      <c r="M12" s="5">
        <f t="shared" si="5"/>
        <v>0</v>
      </c>
      <c r="N12" s="27">
        <f t="shared" si="6"/>
        <v>0.2042751704351394</v>
      </c>
      <c r="O12" s="27">
        <f t="shared" si="0"/>
        <v>0.21094177796552066</v>
      </c>
      <c r="P12" s="28">
        <f t="shared" si="7"/>
        <v>0.20757723098653424</v>
      </c>
      <c r="Q12" s="38"/>
      <c r="R12" s="32">
        <f t="shared" si="8"/>
        <v>44.123436813990111</v>
      </c>
      <c r="S12" s="32">
        <f t="shared" si="1"/>
        <v>45.563424040552462</v>
      </c>
      <c r="T12" s="32">
        <f t="shared" si="9"/>
        <v>44.836681893091395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108902.46550827696</v>
      </c>
      <c r="F13" s="2">
        <v>109544.78378156747</v>
      </c>
      <c r="G13" s="5">
        <f t="shared" si="3"/>
        <v>218447.24928984442</v>
      </c>
      <c r="H13" s="2">
        <v>2426</v>
      </c>
      <c r="I13" s="2">
        <v>2378</v>
      </c>
      <c r="J13" s="5">
        <f t="shared" si="4"/>
        <v>4804</v>
      </c>
      <c r="K13" s="2">
        <v>0</v>
      </c>
      <c r="L13" s="2">
        <v>0</v>
      </c>
      <c r="M13" s="5">
        <f t="shared" si="5"/>
        <v>0</v>
      </c>
      <c r="N13" s="27">
        <f t="shared" si="6"/>
        <v>0.20782278691543191</v>
      </c>
      <c r="O13" s="27">
        <f t="shared" si="0"/>
        <v>0.21326819880845924</v>
      </c>
      <c r="P13" s="28">
        <f t="shared" si="7"/>
        <v>0.21051828847280471</v>
      </c>
      <c r="Q13" s="38"/>
      <c r="R13" s="32">
        <f t="shared" si="8"/>
        <v>44.889721973733288</v>
      </c>
      <c r="S13" s="32">
        <f t="shared" si="1"/>
        <v>46.065930942627197</v>
      </c>
      <c r="T13" s="32">
        <f t="shared" si="9"/>
        <v>45.471950310125813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125470.94627977387</v>
      </c>
      <c r="F14" s="2">
        <v>125556.66271368549</v>
      </c>
      <c r="G14" s="5">
        <f t="shared" si="3"/>
        <v>251027.60899345938</v>
      </c>
      <c r="H14" s="2">
        <v>2427</v>
      </c>
      <c r="I14" s="2">
        <v>2380</v>
      </c>
      <c r="J14" s="5">
        <f t="shared" si="4"/>
        <v>4807</v>
      </c>
      <c r="K14" s="2">
        <v>0</v>
      </c>
      <c r="L14" s="2">
        <v>0</v>
      </c>
      <c r="M14" s="5">
        <f t="shared" si="5"/>
        <v>0</v>
      </c>
      <c r="N14" s="27">
        <f t="shared" si="6"/>
        <v>0.23934240237103777</v>
      </c>
      <c r="O14" s="27">
        <f t="shared" si="0"/>
        <v>0.24423564953642526</v>
      </c>
      <c r="P14" s="28">
        <f t="shared" si="7"/>
        <v>0.2417651043168714</v>
      </c>
      <c r="Q14" s="38"/>
      <c r="R14" s="32">
        <f t="shared" si="8"/>
        <v>51.697958912144159</v>
      </c>
      <c r="S14" s="32">
        <f t="shared" si="1"/>
        <v>52.754900299867856</v>
      </c>
      <c r="T14" s="32">
        <f t="shared" si="9"/>
        <v>52.221262532444221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233577.42544932378</v>
      </c>
      <c r="F15" s="2">
        <v>220150.5863209136</v>
      </c>
      <c r="G15" s="5">
        <f t="shared" si="3"/>
        <v>453728.01177023735</v>
      </c>
      <c r="H15" s="2">
        <v>4111</v>
      </c>
      <c r="I15" s="2">
        <v>4095</v>
      </c>
      <c r="J15" s="5">
        <f t="shared" si="4"/>
        <v>8206</v>
      </c>
      <c r="K15" s="2">
        <v>2603</v>
      </c>
      <c r="L15" s="2">
        <v>2699</v>
      </c>
      <c r="M15" s="5">
        <f t="shared" si="5"/>
        <v>5302</v>
      </c>
      <c r="N15" s="27">
        <f t="shared" si="6"/>
        <v>0.15231456091170886</v>
      </c>
      <c r="O15" s="27">
        <f t="shared" si="0"/>
        <v>0.14167871376851734</v>
      </c>
      <c r="P15" s="28">
        <f t="shared" si="7"/>
        <v>0.14696158173961626</v>
      </c>
      <c r="Q15" s="38"/>
      <c r="R15" s="32">
        <f t="shared" si="8"/>
        <v>34.789607603414325</v>
      </c>
      <c r="S15" s="32">
        <f t="shared" si="1"/>
        <v>32.403677703990816</v>
      </c>
      <c r="T15" s="32">
        <f t="shared" si="9"/>
        <v>33.589577418584348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434859.74460654857</v>
      </c>
      <c r="F16" s="2">
        <v>390059.31577705173</v>
      </c>
      <c r="G16" s="5">
        <f t="shared" si="3"/>
        <v>824919.0603836003</v>
      </c>
      <c r="H16" s="2">
        <v>4205</v>
      </c>
      <c r="I16" s="2">
        <v>4195</v>
      </c>
      <c r="J16" s="5">
        <f t="shared" si="4"/>
        <v>8400</v>
      </c>
      <c r="K16" s="2">
        <v>4695</v>
      </c>
      <c r="L16" s="2">
        <v>4801</v>
      </c>
      <c r="M16" s="5">
        <f t="shared" si="5"/>
        <v>9496</v>
      </c>
      <c r="N16" s="27">
        <f t="shared" si="6"/>
        <v>0.20980958806476213</v>
      </c>
      <c r="O16" s="27">
        <f t="shared" si="0"/>
        <v>0.18602883856347088</v>
      </c>
      <c r="P16" s="28">
        <f t="shared" si="7"/>
        <v>0.19785040475376847</v>
      </c>
      <c r="Q16" s="38"/>
      <c r="R16" s="32">
        <f t="shared" si="8"/>
        <v>48.860645461409952</v>
      </c>
      <c r="S16" s="32">
        <f t="shared" si="1"/>
        <v>43.359194728440613</v>
      </c>
      <c r="T16" s="32">
        <f t="shared" si="9"/>
        <v>46.09516430395621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459887.40150236065</v>
      </c>
      <c r="F17" s="2">
        <v>415397.28767009376</v>
      </c>
      <c r="G17" s="5">
        <f t="shared" si="3"/>
        <v>875284.68917245441</v>
      </c>
      <c r="H17" s="2">
        <v>4203</v>
      </c>
      <c r="I17" s="2">
        <v>4195</v>
      </c>
      <c r="J17" s="5">
        <f t="shared" si="4"/>
        <v>8398</v>
      </c>
      <c r="K17" s="2">
        <v>4699</v>
      </c>
      <c r="L17" s="2">
        <v>4801</v>
      </c>
      <c r="M17" s="5">
        <f t="shared" si="5"/>
        <v>9500</v>
      </c>
      <c r="N17" s="27">
        <f t="shared" si="6"/>
        <v>0.22182490907889285</v>
      </c>
      <c r="O17" s="27">
        <f t="shared" si="0"/>
        <v>0.19811313777685169</v>
      </c>
      <c r="P17" s="28">
        <f t="shared" si="7"/>
        <v>0.20990201583620172</v>
      </c>
      <c r="Q17" s="38"/>
      <c r="R17" s="32">
        <f t="shared" si="8"/>
        <v>51.661132498580166</v>
      </c>
      <c r="S17" s="32">
        <f t="shared" si="1"/>
        <v>46.175776753011753</v>
      </c>
      <c r="T17" s="32">
        <f t="shared" si="2"/>
        <v>48.904050126966943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570798.4592416063</v>
      </c>
      <c r="F18" s="2">
        <v>488957.75949817279</v>
      </c>
      <c r="G18" s="5">
        <f t="shared" si="3"/>
        <v>1059756.2187397792</v>
      </c>
      <c r="H18" s="2">
        <v>4202</v>
      </c>
      <c r="I18" s="2">
        <v>4195</v>
      </c>
      <c r="J18" s="5">
        <f t="shared" si="4"/>
        <v>8397</v>
      </c>
      <c r="K18" s="2">
        <v>4699</v>
      </c>
      <c r="L18" s="2">
        <v>4801</v>
      </c>
      <c r="M18" s="5">
        <f t="shared" si="5"/>
        <v>9500</v>
      </c>
      <c r="N18" s="27">
        <f t="shared" si="6"/>
        <v>0.27535111667123641</v>
      </c>
      <c r="O18" s="27">
        <f t="shared" si="0"/>
        <v>0.23319592797017732</v>
      </c>
      <c r="P18" s="28">
        <f t="shared" si="7"/>
        <v>0.25415329706413697</v>
      </c>
      <c r="Q18" s="38"/>
      <c r="R18" s="32">
        <f t="shared" si="8"/>
        <v>64.12745300995465</v>
      </c>
      <c r="S18" s="32">
        <f t="shared" si="1"/>
        <v>54.352796742793771</v>
      </c>
      <c r="T18" s="32">
        <f t="shared" si="2"/>
        <v>59.21418219476891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678037.44536622602</v>
      </c>
      <c r="F19" s="2">
        <v>601713.09733240458</v>
      </c>
      <c r="G19" s="5">
        <f t="shared" si="3"/>
        <v>1279750.5426986306</v>
      </c>
      <c r="H19" s="2">
        <v>4200</v>
      </c>
      <c r="I19" s="2">
        <v>4195</v>
      </c>
      <c r="J19" s="5">
        <f t="shared" si="4"/>
        <v>8395</v>
      </c>
      <c r="K19" s="2">
        <v>4701</v>
      </c>
      <c r="L19" s="2">
        <v>4803</v>
      </c>
      <c r="M19" s="5">
        <f t="shared" si="5"/>
        <v>9504</v>
      </c>
      <c r="N19" s="27">
        <f t="shared" si="6"/>
        <v>0.32707271870512694</v>
      </c>
      <c r="O19" s="27">
        <f t="shared" si="0"/>
        <v>0.2869038410674119</v>
      </c>
      <c r="P19" s="28">
        <f t="shared" si="7"/>
        <v>0.30687165437469199</v>
      </c>
      <c r="Q19" s="38"/>
      <c r="R19" s="32">
        <f t="shared" si="8"/>
        <v>76.17542358906033</v>
      </c>
      <c r="S19" s="32">
        <f t="shared" si="1"/>
        <v>66.871871230540634</v>
      </c>
      <c r="T19" s="32">
        <f t="shared" si="2"/>
        <v>71.498438052328652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820381.37372176803</v>
      </c>
      <c r="F20" s="2">
        <v>866125.69626643427</v>
      </c>
      <c r="G20" s="5">
        <f t="shared" si="3"/>
        <v>1686507.0699882023</v>
      </c>
      <c r="H20" s="2">
        <v>6667</v>
      </c>
      <c r="I20" s="2">
        <v>6606</v>
      </c>
      <c r="J20" s="5">
        <f t="shared" si="4"/>
        <v>13273</v>
      </c>
      <c r="K20" s="2">
        <v>4698</v>
      </c>
      <c r="L20" s="2">
        <v>4800</v>
      </c>
      <c r="M20" s="5">
        <f t="shared" si="5"/>
        <v>9498</v>
      </c>
      <c r="N20" s="27">
        <f t="shared" si="6"/>
        <v>0.31490439560389316</v>
      </c>
      <c r="O20" s="27">
        <f t="shared" si="0"/>
        <v>0.33092386045232725</v>
      </c>
      <c r="P20" s="28">
        <f t="shared" si="7"/>
        <v>0.32293271653504363</v>
      </c>
      <c r="Q20" s="38"/>
      <c r="R20" s="32">
        <f t="shared" si="8"/>
        <v>72.184898699671621</v>
      </c>
      <c r="S20" s="32">
        <f t="shared" si="1"/>
        <v>75.935971967949698</v>
      </c>
      <c r="T20" s="32">
        <f t="shared" si="2"/>
        <v>74.063812304606842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770698.96118668106</v>
      </c>
      <c r="F21" s="2">
        <v>866916.91264690307</v>
      </c>
      <c r="G21" s="5">
        <f t="shared" si="3"/>
        <v>1637615.8738335841</v>
      </c>
      <c r="H21" s="2">
        <v>6664</v>
      </c>
      <c r="I21" s="2">
        <v>6606</v>
      </c>
      <c r="J21" s="5">
        <f t="shared" si="4"/>
        <v>13270</v>
      </c>
      <c r="K21" s="2">
        <v>4700</v>
      </c>
      <c r="L21" s="2">
        <v>4800</v>
      </c>
      <c r="M21" s="5">
        <f t="shared" si="5"/>
        <v>9500</v>
      </c>
      <c r="N21" s="27">
        <f t="shared" si="6"/>
        <v>0.29585100221214128</v>
      </c>
      <c r="O21" s="27">
        <f t="shared" si="0"/>
        <v>0.33122616343237565</v>
      </c>
      <c r="P21" s="28">
        <f t="shared" si="7"/>
        <v>0.31358014710580434</v>
      </c>
      <c r="Q21" s="38"/>
      <c r="R21" s="32">
        <f t="shared" si="8"/>
        <v>67.819338365600231</v>
      </c>
      <c r="S21" s="32">
        <f t="shared" si="1"/>
        <v>76.005340403901727</v>
      </c>
      <c r="T21" s="32">
        <f t="shared" si="2"/>
        <v>71.919889057250074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738244.43570216955</v>
      </c>
      <c r="F22" s="2">
        <v>835078.24700735055</v>
      </c>
      <c r="G22" s="5">
        <f t="shared" si="3"/>
        <v>1573322.6827095202</v>
      </c>
      <c r="H22" s="2">
        <v>6659</v>
      </c>
      <c r="I22" s="2">
        <v>6606</v>
      </c>
      <c r="J22" s="5">
        <f t="shared" si="4"/>
        <v>13265</v>
      </c>
      <c r="K22" s="2">
        <v>4700</v>
      </c>
      <c r="L22" s="2">
        <v>4800</v>
      </c>
      <c r="M22" s="5">
        <f t="shared" si="5"/>
        <v>9500</v>
      </c>
      <c r="N22" s="27">
        <f t="shared" si="6"/>
        <v>0.28351010455761322</v>
      </c>
      <c r="O22" s="27">
        <f t="shared" si="0"/>
        <v>0.3190614462435088</v>
      </c>
      <c r="P22" s="28">
        <f t="shared" si="7"/>
        <v>0.30133123218038632</v>
      </c>
      <c r="Q22" s="38"/>
      <c r="R22" s="32">
        <f t="shared" si="8"/>
        <v>64.992027088843173</v>
      </c>
      <c r="S22" s="32">
        <f t="shared" si="1"/>
        <v>73.213944152845045</v>
      </c>
      <c r="T22" s="32">
        <f t="shared" si="2"/>
        <v>69.111472994048768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677140.63216426282</v>
      </c>
      <c r="F23" s="2">
        <v>714892.69886997831</v>
      </c>
      <c r="G23" s="5">
        <f t="shared" si="3"/>
        <v>1392033.3310342412</v>
      </c>
      <c r="H23" s="2">
        <v>6659</v>
      </c>
      <c r="I23" s="2">
        <v>6609</v>
      </c>
      <c r="J23" s="5">
        <f t="shared" si="4"/>
        <v>13268</v>
      </c>
      <c r="K23" s="2">
        <v>4698</v>
      </c>
      <c r="L23" s="2">
        <v>4800</v>
      </c>
      <c r="M23" s="5">
        <f t="shared" si="5"/>
        <v>9498</v>
      </c>
      <c r="N23" s="27">
        <f t="shared" si="6"/>
        <v>0.26009378031144192</v>
      </c>
      <c r="O23" s="27">
        <f t="shared" si="0"/>
        <v>0.27307409893793694</v>
      </c>
      <c r="P23" s="28">
        <f t="shared" si="7"/>
        <v>0.26660195806678394</v>
      </c>
      <c r="Q23" s="38"/>
      <c r="R23" s="32">
        <f t="shared" si="8"/>
        <v>59.623195576671904</v>
      </c>
      <c r="S23" s="32">
        <f t="shared" si="1"/>
        <v>62.660417115433283</v>
      </c>
      <c r="T23" s="32">
        <f t="shared" si="2"/>
        <v>61.145275016877854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640913.87371603167</v>
      </c>
      <c r="F24" s="2">
        <v>678576.8340402235</v>
      </c>
      <c r="G24" s="5">
        <f t="shared" si="3"/>
        <v>1319490.7077562553</v>
      </c>
      <c r="H24" s="2">
        <v>6659</v>
      </c>
      <c r="I24" s="2">
        <v>6609</v>
      </c>
      <c r="J24" s="5">
        <f t="shared" si="4"/>
        <v>13268</v>
      </c>
      <c r="K24" s="2">
        <v>4698</v>
      </c>
      <c r="L24" s="2">
        <v>4800</v>
      </c>
      <c r="M24" s="5">
        <f t="shared" si="5"/>
        <v>9498</v>
      </c>
      <c r="N24" s="27">
        <f t="shared" si="6"/>
        <v>0.24617886499597136</v>
      </c>
      <c r="O24" s="27">
        <f t="shared" si="0"/>
        <v>0.2592021960898413</v>
      </c>
      <c r="P24" s="28">
        <f t="shared" si="7"/>
        <v>0.25270860869213713</v>
      </c>
      <c r="Q24" s="38"/>
      <c r="R24" s="32">
        <f t="shared" si="8"/>
        <v>56.433377979750958</v>
      </c>
      <c r="S24" s="32">
        <f t="shared" si="1"/>
        <v>59.47732790255268</v>
      </c>
      <c r="T24" s="32">
        <f t="shared" si="2"/>
        <v>57.958829296154583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617257.39104514732</v>
      </c>
      <c r="F25" s="2">
        <v>656487.61657007423</v>
      </c>
      <c r="G25" s="5">
        <f t="shared" si="3"/>
        <v>1273745.0076152217</v>
      </c>
      <c r="H25" s="2">
        <v>6659</v>
      </c>
      <c r="I25" s="2">
        <v>6609</v>
      </c>
      <c r="J25" s="5">
        <f t="shared" si="4"/>
        <v>13268</v>
      </c>
      <c r="K25" s="2">
        <v>4698</v>
      </c>
      <c r="L25" s="2">
        <v>4800</v>
      </c>
      <c r="M25" s="5">
        <f t="shared" si="5"/>
        <v>9498</v>
      </c>
      <c r="N25" s="27">
        <f t="shared" si="6"/>
        <v>0.23709226804036312</v>
      </c>
      <c r="O25" s="27">
        <f t="shared" si="0"/>
        <v>0.2507645757778143</v>
      </c>
      <c r="P25" s="28">
        <f t="shared" si="7"/>
        <v>0.24394740092588751</v>
      </c>
      <c r="Q25" s="38"/>
      <c r="R25" s="32">
        <f t="shared" si="8"/>
        <v>54.350391040340526</v>
      </c>
      <c r="S25" s="32">
        <f t="shared" si="1"/>
        <v>57.541205764753634</v>
      </c>
      <c r="T25" s="32">
        <f t="shared" si="2"/>
        <v>55.949442485075188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592886.18185003649</v>
      </c>
      <c r="F26" s="2">
        <v>629055.15727281291</v>
      </c>
      <c r="G26" s="5">
        <f t="shared" si="3"/>
        <v>1221941.3391228495</v>
      </c>
      <c r="H26" s="2">
        <v>6661</v>
      </c>
      <c r="I26" s="2">
        <v>6611</v>
      </c>
      <c r="J26" s="5">
        <f t="shared" si="4"/>
        <v>13272</v>
      </c>
      <c r="K26" s="2">
        <v>4698</v>
      </c>
      <c r="L26" s="2">
        <v>4800</v>
      </c>
      <c r="M26" s="5">
        <f t="shared" si="5"/>
        <v>9498</v>
      </c>
      <c r="N26" s="27">
        <f t="shared" si="6"/>
        <v>0.22769335831529736</v>
      </c>
      <c r="O26" s="27">
        <f t="shared" si="0"/>
        <v>0.2402463043019081</v>
      </c>
      <c r="P26" s="28">
        <f t="shared" si="7"/>
        <v>0.23398725361660735</v>
      </c>
      <c r="Q26" s="38"/>
      <c r="R26" s="32">
        <f t="shared" si="8"/>
        <v>52.19527967691139</v>
      </c>
      <c r="S26" s="32">
        <f t="shared" si="1"/>
        <v>55.12708415325676</v>
      </c>
      <c r="T26" s="32">
        <f t="shared" si="2"/>
        <v>53.664529605746573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531097.32723690895</v>
      </c>
      <c r="F27" s="2">
        <v>575312.17147662409</v>
      </c>
      <c r="G27" s="5">
        <f t="shared" si="3"/>
        <v>1106409.4987135329</v>
      </c>
      <c r="H27" s="2">
        <v>6658</v>
      </c>
      <c r="I27" s="2">
        <v>6610</v>
      </c>
      <c r="J27" s="5">
        <f t="shared" si="4"/>
        <v>13268</v>
      </c>
      <c r="K27" s="2">
        <v>4697</v>
      </c>
      <c r="L27" s="2">
        <v>4800</v>
      </c>
      <c r="M27" s="5">
        <f t="shared" si="5"/>
        <v>9497</v>
      </c>
      <c r="N27" s="27">
        <f t="shared" si="6"/>
        <v>0.20403403449153315</v>
      </c>
      <c r="O27" s="27">
        <f t="shared" si="0"/>
        <v>0.2197391188760901</v>
      </c>
      <c r="P27" s="28">
        <f t="shared" si="7"/>
        <v>0.211909401218111</v>
      </c>
      <c r="Q27" s="38"/>
      <c r="R27" s="32">
        <f t="shared" si="8"/>
        <v>46.772111601665252</v>
      </c>
      <c r="S27" s="32">
        <f t="shared" si="1"/>
        <v>50.421750348520952</v>
      </c>
      <c r="T27" s="32">
        <f t="shared" si="2"/>
        <v>48.601339719461144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214683.55943330922</v>
      </c>
      <c r="F28" s="2">
        <v>221731.12962032176</v>
      </c>
      <c r="G28" s="5">
        <f t="shared" si="3"/>
        <v>436414.68905363098</v>
      </c>
      <c r="H28" s="2">
        <v>4141</v>
      </c>
      <c r="I28" s="2">
        <v>4075</v>
      </c>
      <c r="J28" s="5">
        <f t="shared" si="4"/>
        <v>8216</v>
      </c>
      <c r="K28" s="2">
        <v>0</v>
      </c>
      <c r="L28" s="2">
        <v>0</v>
      </c>
      <c r="M28" s="5">
        <f t="shared" si="5"/>
        <v>0</v>
      </c>
      <c r="N28" s="27">
        <f t="shared" si="6"/>
        <v>0.24001578549789954</v>
      </c>
      <c r="O28" s="27">
        <f t="shared" si="0"/>
        <v>0.25190994049116311</v>
      </c>
      <c r="P28" s="28">
        <f t="shared" si="7"/>
        <v>0.24591508948981153</v>
      </c>
      <c r="Q28" s="38"/>
      <c r="R28" s="32">
        <f t="shared" si="8"/>
        <v>51.843409667546297</v>
      </c>
      <c r="S28" s="32">
        <f t="shared" si="1"/>
        <v>54.412547146091228</v>
      </c>
      <c r="T28" s="32">
        <f t="shared" si="2"/>
        <v>53.117659329799295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0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208198.14018667376</v>
      </c>
      <c r="F29" s="2">
        <v>213987.48465157137</v>
      </c>
      <c r="G29" s="5">
        <f t="shared" si="3"/>
        <v>422185.6248382451</v>
      </c>
      <c r="H29" s="2">
        <v>4141</v>
      </c>
      <c r="I29" s="2">
        <v>4076</v>
      </c>
      <c r="J29" s="5">
        <f t="shared" si="4"/>
        <v>8217</v>
      </c>
      <c r="K29" s="2">
        <v>0</v>
      </c>
      <c r="L29" s="2">
        <v>0</v>
      </c>
      <c r="M29" s="5">
        <f t="shared" si="5"/>
        <v>0</v>
      </c>
      <c r="N29" s="27">
        <f t="shared" si="6"/>
        <v>0.23276509988940067</v>
      </c>
      <c r="O29" s="27">
        <f t="shared" si="0"/>
        <v>0.24305269855565026</v>
      </c>
      <c r="P29" s="28">
        <f t="shared" si="7"/>
        <v>0.23786820956003876</v>
      </c>
      <c r="Q29" s="38"/>
      <c r="R29" s="32">
        <f t="shared" si="8"/>
        <v>50.27726157611054</v>
      </c>
      <c r="S29" s="32">
        <f t="shared" si="1"/>
        <v>52.499382888020456</v>
      </c>
      <c r="T29" s="32">
        <f t="shared" si="2"/>
        <v>51.379533264968373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202942.10693229252</v>
      </c>
      <c r="F30" s="2">
        <v>210884.53535316262</v>
      </c>
      <c r="G30" s="5">
        <f t="shared" si="3"/>
        <v>413826.64228545513</v>
      </c>
      <c r="H30" s="2">
        <v>4139</v>
      </c>
      <c r="I30" s="2">
        <v>4076</v>
      </c>
      <c r="J30" s="5">
        <f t="shared" si="4"/>
        <v>8215</v>
      </c>
      <c r="K30" s="2">
        <v>0</v>
      </c>
      <c r="L30" s="2">
        <v>0</v>
      </c>
      <c r="M30" s="5">
        <f t="shared" si="5"/>
        <v>0</v>
      </c>
      <c r="N30" s="27">
        <f t="shared" si="6"/>
        <v>0.22699849996453397</v>
      </c>
      <c r="O30" s="27">
        <f t="shared" si="0"/>
        <v>0.23952828589344424</v>
      </c>
      <c r="P30" s="28">
        <f t="shared" si="7"/>
        <v>0.23321534810162933</v>
      </c>
      <c r="Q30" s="38"/>
      <c r="R30" s="32">
        <f t="shared" si="8"/>
        <v>49.031675992339338</v>
      </c>
      <c r="S30" s="32">
        <f t="shared" si="1"/>
        <v>51.738109752983959</v>
      </c>
      <c r="T30" s="32">
        <f t="shared" si="2"/>
        <v>50.374515189951936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190890.13993832396</v>
      </c>
      <c r="F31" s="2">
        <v>200369.30063045141</v>
      </c>
      <c r="G31" s="5">
        <f t="shared" si="3"/>
        <v>391259.4405687754</v>
      </c>
      <c r="H31" s="2">
        <v>4139</v>
      </c>
      <c r="I31" s="2">
        <v>4076</v>
      </c>
      <c r="J31" s="5">
        <f t="shared" si="4"/>
        <v>8215</v>
      </c>
      <c r="K31" s="2">
        <v>0</v>
      </c>
      <c r="L31" s="2">
        <v>0</v>
      </c>
      <c r="M31" s="5">
        <f t="shared" si="5"/>
        <v>0</v>
      </c>
      <c r="N31" s="27">
        <f t="shared" si="6"/>
        <v>0.21351791443890092</v>
      </c>
      <c r="O31" s="27">
        <f t="shared" si="0"/>
        <v>0.22758480153751343</v>
      </c>
      <c r="P31" s="28">
        <f t="shared" si="7"/>
        <v>0.22049741922453023</v>
      </c>
      <c r="Q31" s="38"/>
      <c r="R31" s="32">
        <f t="shared" si="8"/>
        <v>46.119869518802602</v>
      </c>
      <c r="S31" s="32">
        <f t="shared" si="1"/>
        <v>49.158317132102901</v>
      </c>
      <c r="T31" s="32">
        <f t="shared" si="2"/>
        <v>47.627442552498529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0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183746.68718239223</v>
      </c>
      <c r="F32" s="2">
        <v>193662.26781751247</v>
      </c>
      <c r="G32" s="5">
        <f t="shared" si="3"/>
        <v>377408.95499990473</v>
      </c>
      <c r="H32" s="2">
        <v>4135</v>
      </c>
      <c r="I32" s="2">
        <v>4076</v>
      </c>
      <c r="J32" s="5">
        <f t="shared" si="4"/>
        <v>8211</v>
      </c>
      <c r="K32" s="2">
        <v>0</v>
      </c>
      <c r="L32" s="2">
        <v>0</v>
      </c>
      <c r="M32" s="5">
        <f t="shared" si="5"/>
        <v>0</v>
      </c>
      <c r="N32" s="27">
        <f t="shared" si="6"/>
        <v>0.20572650721303262</v>
      </c>
      <c r="O32" s="27">
        <f t="shared" si="0"/>
        <v>0.21996677459009431</v>
      </c>
      <c r="P32" s="28">
        <f t="shared" si="7"/>
        <v>0.21279547930277853</v>
      </c>
      <c r="Q32" s="38"/>
      <c r="R32" s="32">
        <f t="shared" si="8"/>
        <v>44.436925558015048</v>
      </c>
      <c r="S32" s="32">
        <f t="shared" si="1"/>
        <v>47.512823311460373</v>
      </c>
      <c r="T32" s="32">
        <f t="shared" si="2"/>
        <v>45.963823529400159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0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146156.11596106933</v>
      </c>
      <c r="F33" s="2">
        <v>155704.22713012333</v>
      </c>
      <c r="G33" s="5">
        <f t="shared" si="3"/>
        <v>301860.34309119266</v>
      </c>
      <c r="H33" s="2">
        <v>4131</v>
      </c>
      <c r="I33" s="2">
        <v>4076</v>
      </c>
      <c r="J33" s="5">
        <f t="shared" si="4"/>
        <v>8207</v>
      </c>
      <c r="K33" s="2">
        <v>0</v>
      </c>
      <c r="L33" s="2">
        <v>0</v>
      </c>
      <c r="M33" s="5">
        <f t="shared" si="5"/>
        <v>0</v>
      </c>
      <c r="N33" s="27">
        <f t="shared" si="6"/>
        <v>0.16379779351366511</v>
      </c>
      <c r="O33" s="27">
        <f t="shared" si="0"/>
        <v>0.17685301849367041</v>
      </c>
      <c r="P33" s="28">
        <f t="shared" si="7"/>
        <v>0.17028166058062036</v>
      </c>
      <c r="Q33" s="38"/>
      <c r="R33" s="32">
        <f t="shared" si="8"/>
        <v>35.380323398951667</v>
      </c>
      <c r="S33" s="32">
        <f t="shared" si="1"/>
        <v>38.200251994632808</v>
      </c>
      <c r="T33" s="32">
        <f t="shared" si="2"/>
        <v>36.780838685413997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0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59567.712276610648</v>
      </c>
      <c r="F34" s="2">
        <v>70263.010472731359</v>
      </c>
      <c r="G34" s="5">
        <f t="shared" si="3"/>
        <v>129830.72274934201</v>
      </c>
      <c r="H34" s="2">
        <v>4132</v>
      </c>
      <c r="I34" s="2">
        <v>4080</v>
      </c>
      <c r="J34" s="5">
        <f t="shared" si="4"/>
        <v>8212</v>
      </c>
      <c r="K34" s="2">
        <v>0</v>
      </c>
      <c r="L34" s="2">
        <v>0</v>
      </c>
      <c r="M34" s="5">
        <f t="shared" si="5"/>
        <v>0</v>
      </c>
      <c r="N34" s="27">
        <f t="shared" si="6"/>
        <v>6.6741637397156175E-2</v>
      </c>
      <c r="O34" s="27">
        <f t="shared" si="0"/>
        <v>7.9728361556748548E-2</v>
      </c>
      <c r="P34" s="28">
        <f t="shared" si="7"/>
        <v>7.3193882230465579E-2</v>
      </c>
      <c r="Q34" s="38"/>
      <c r="R34" s="32">
        <f t="shared" si="8"/>
        <v>14.416193677785733</v>
      </c>
      <c r="S34" s="32">
        <f t="shared" si="1"/>
        <v>17.221326096257688</v>
      </c>
      <c r="T34" s="32">
        <f t="shared" si="2"/>
        <v>15.809878561780566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4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2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29855.667585083807</v>
      </c>
      <c r="F35" s="2">
        <v>40392.332370344702</v>
      </c>
      <c r="G35" s="5">
        <f t="shared" si="3"/>
        <v>70247.999955428502</v>
      </c>
      <c r="H35" s="2">
        <v>4134</v>
      </c>
      <c r="I35" s="2">
        <v>4083</v>
      </c>
      <c r="J35" s="5">
        <f t="shared" si="4"/>
        <v>8217</v>
      </c>
      <c r="K35" s="2">
        <v>0</v>
      </c>
      <c r="L35" s="2">
        <v>0</v>
      </c>
      <c r="M35" s="5">
        <f t="shared" si="5"/>
        <v>0</v>
      </c>
      <c r="N35" s="27">
        <f t="shared" si="6"/>
        <v>3.3435095129239693E-2</v>
      </c>
      <c r="O35" s="27">
        <f t="shared" si="0"/>
        <v>4.5800033982756755E-2</v>
      </c>
      <c r="P35" s="28">
        <f t="shared" si="7"/>
        <v>3.9579192164521444E-2</v>
      </c>
      <c r="Q35" s="38"/>
      <c r="R35" s="32">
        <f t="shared" si="8"/>
        <v>7.2219805479157735</v>
      </c>
      <c r="S35" s="32">
        <f t="shared" si="1"/>
        <v>9.8928073402754606</v>
      </c>
      <c r="T35" s="32">
        <f t="shared" si="2"/>
        <v>8.5491055075366322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10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7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7204.6404936339395</v>
      </c>
      <c r="F36" s="2">
        <v>8815.9999999969896</v>
      </c>
      <c r="G36" s="7">
        <f t="shared" si="3"/>
        <v>16020.64049363093</v>
      </c>
      <c r="H36" s="3">
        <v>4126</v>
      </c>
      <c r="I36" s="3">
        <v>4074</v>
      </c>
      <c r="J36" s="7">
        <f t="shared" si="4"/>
        <v>8200</v>
      </c>
      <c r="K36" s="3">
        <v>0</v>
      </c>
      <c r="L36" s="3">
        <v>0</v>
      </c>
      <c r="M36" s="7">
        <f t="shared" si="5"/>
        <v>0</v>
      </c>
      <c r="N36" s="27">
        <f t="shared" si="6"/>
        <v>8.0840564954331381E-3</v>
      </c>
      <c r="O36" s="27">
        <f t="shared" si="0"/>
        <v>1.0018363970250584E-2</v>
      </c>
      <c r="P36" s="28">
        <f t="shared" si="7"/>
        <v>9.045077062799757E-3</v>
      </c>
      <c r="Q36" s="38"/>
      <c r="R36" s="32">
        <f t="shared" si="8"/>
        <v>1.7461562030135578</v>
      </c>
      <c r="S36" s="32">
        <f t="shared" si="1"/>
        <v>2.1639666175741259</v>
      </c>
      <c r="T36" s="32">
        <f t="shared" si="2"/>
        <v>1.9537366455647476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220393.14027856008</v>
      </c>
      <c r="F37" s="9">
        <v>274217.35350811732</v>
      </c>
      <c r="G37" s="10">
        <f t="shared" si="3"/>
        <v>494610.49378667737</v>
      </c>
      <c r="H37" s="9">
        <v>2473</v>
      </c>
      <c r="I37" s="9">
        <v>2416</v>
      </c>
      <c r="J37" s="10">
        <f t="shared" si="4"/>
        <v>4889</v>
      </c>
      <c r="K37" s="9">
        <v>2485</v>
      </c>
      <c r="L37" s="9">
        <v>2485</v>
      </c>
      <c r="M37" s="10">
        <f t="shared" si="5"/>
        <v>4970</v>
      </c>
      <c r="N37" s="25">
        <f t="shared" si="6"/>
        <v>0.1915715793139369</v>
      </c>
      <c r="O37" s="25">
        <f t="shared" si="0"/>
        <v>0.24093548882393431</v>
      </c>
      <c r="P37" s="26">
        <f t="shared" si="7"/>
        <v>0.21612075142825318</v>
      </c>
      <c r="Q37" s="38"/>
      <c r="R37" s="32">
        <f t="shared" si="8"/>
        <v>44.452025066268675</v>
      </c>
      <c r="S37" s="32">
        <f t="shared" si="1"/>
        <v>55.951306571743991</v>
      </c>
      <c r="T37" s="32">
        <f t="shared" si="2"/>
        <v>50.168424159314064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211843.98170815443</v>
      </c>
      <c r="F38" s="2">
        <v>269190.01752204396</v>
      </c>
      <c r="G38" s="5">
        <f t="shared" si="3"/>
        <v>481033.99923019839</v>
      </c>
      <c r="H38" s="2">
        <v>2475</v>
      </c>
      <c r="I38" s="2">
        <v>2416</v>
      </c>
      <c r="J38" s="5">
        <f t="shared" si="4"/>
        <v>4891</v>
      </c>
      <c r="K38" s="2">
        <v>2485</v>
      </c>
      <c r="L38" s="2">
        <v>2484</v>
      </c>
      <c r="M38" s="5">
        <f t="shared" si="5"/>
        <v>4969</v>
      </c>
      <c r="N38" s="27">
        <f t="shared" si="6"/>
        <v>0.18407130344445505</v>
      </c>
      <c r="O38" s="27">
        <f t="shared" si="0"/>
        <v>0.23656987113146807</v>
      </c>
      <c r="P38" s="28">
        <f t="shared" si="7"/>
        <v>0.21017158542508388</v>
      </c>
      <c r="Q38" s="38"/>
      <c r="R38" s="32">
        <f t="shared" si="8"/>
        <v>42.710480183095655</v>
      </c>
      <c r="S38" s="32">
        <f t="shared" si="1"/>
        <v>54.936738269804891</v>
      </c>
      <c r="T38" s="32">
        <f t="shared" si="2"/>
        <v>48.786409658235129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207083.58450851805</v>
      </c>
      <c r="F39" s="2">
        <v>264368.49345799483</v>
      </c>
      <c r="G39" s="5">
        <f t="shared" si="3"/>
        <v>471452.07796651288</v>
      </c>
      <c r="H39" s="2">
        <v>2473</v>
      </c>
      <c r="I39" s="2">
        <v>2413</v>
      </c>
      <c r="J39" s="5">
        <f t="shared" si="4"/>
        <v>4886</v>
      </c>
      <c r="K39" s="2">
        <v>2486</v>
      </c>
      <c r="L39" s="2">
        <v>2484</v>
      </c>
      <c r="M39" s="5">
        <f t="shared" si="5"/>
        <v>4970</v>
      </c>
      <c r="N39" s="27">
        <f t="shared" si="6"/>
        <v>0.17996376498094896</v>
      </c>
      <c r="O39" s="27">
        <f t="shared" si="0"/>
        <v>0.23246499723716615</v>
      </c>
      <c r="P39" s="28">
        <f t="shared" si="7"/>
        <v>0.20605999379637929</v>
      </c>
      <c r="Q39" s="38"/>
      <c r="R39" s="32">
        <f t="shared" si="8"/>
        <v>41.759141864996579</v>
      </c>
      <c r="S39" s="32">
        <f t="shared" si="1"/>
        <v>53.985806301407969</v>
      </c>
      <c r="T39" s="32">
        <f t="shared" si="2"/>
        <v>47.834017650823142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204616.51103098589</v>
      </c>
      <c r="F40" s="2">
        <v>261826.88004881894</v>
      </c>
      <c r="G40" s="5">
        <f t="shared" si="3"/>
        <v>466443.39107980486</v>
      </c>
      <c r="H40" s="2">
        <v>2473</v>
      </c>
      <c r="I40" s="2">
        <v>2413</v>
      </c>
      <c r="J40" s="5">
        <f t="shared" si="4"/>
        <v>4886</v>
      </c>
      <c r="K40" s="2">
        <v>2486</v>
      </c>
      <c r="L40" s="2">
        <v>2485</v>
      </c>
      <c r="M40" s="5">
        <f t="shared" si="5"/>
        <v>4971</v>
      </c>
      <c r="N40" s="27">
        <f t="shared" si="6"/>
        <v>0.1778197812723655</v>
      </c>
      <c r="O40" s="27">
        <f t="shared" si="0"/>
        <v>0.23017990523752246</v>
      </c>
      <c r="P40" s="28">
        <f t="shared" si="7"/>
        <v>0.2038487250499981</v>
      </c>
      <c r="Q40" s="38"/>
      <c r="R40" s="32">
        <f t="shared" si="8"/>
        <v>41.261647717480514</v>
      </c>
      <c r="S40" s="32">
        <f t="shared" si="1"/>
        <v>53.45587587766822</v>
      </c>
      <c r="T40" s="32">
        <f t="shared" si="2"/>
        <v>47.321029834615487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202092.47231864574</v>
      </c>
      <c r="F41" s="2">
        <v>258436.76615387999</v>
      </c>
      <c r="G41" s="5">
        <f t="shared" si="3"/>
        <v>460529.23847252573</v>
      </c>
      <c r="H41" s="2">
        <v>2474</v>
      </c>
      <c r="I41" s="2">
        <v>2413</v>
      </c>
      <c r="J41" s="5">
        <f t="shared" si="4"/>
        <v>4887</v>
      </c>
      <c r="K41" s="2">
        <v>2486</v>
      </c>
      <c r="L41" s="2">
        <v>2485</v>
      </c>
      <c r="M41" s="5">
        <f t="shared" si="5"/>
        <v>4971</v>
      </c>
      <c r="N41" s="27">
        <f t="shared" si="6"/>
        <v>0.17559333147855419</v>
      </c>
      <c r="O41" s="27">
        <f t="shared" si="0"/>
        <v>0.22719955388881463</v>
      </c>
      <c r="P41" s="28">
        <f t="shared" si="7"/>
        <v>0.20124507886406473</v>
      </c>
      <c r="Q41" s="38"/>
      <c r="R41" s="32">
        <f t="shared" si="8"/>
        <v>40.74445006424309</v>
      </c>
      <c r="S41" s="32">
        <f t="shared" si="1"/>
        <v>52.763733391972231</v>
      </c>
      <c r="T41" s="32">
        <f t="shared" si="2"/>
        <v>46.716295239655686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147174.84140609554</v>
      </c>
      <c r="F42" s="2">
        <v>158774.15483313811</v>
      </c>
      <c r="G42" s="5">
        <f t="shared" si="3"/>
        <v>305948.99623923365</v>
      </c>
      <c r="H42" s="2">
        <v>3</v>
      </c>
      <c r="I42" s="2">
        <v>3</v>
      </c>
      <c r="J42" s="5">
        <f t="shared" si="4"/>
        <v>6</v>
      </c>
      <c r="K42" s="2">
        <v>2486</v>
      </c>
      <c r="L42" s="2">
        <v>2486</v>
      </c>
      <c r="M42" s="5">
        <f t="shared" si="5"/>
        <v>4972</v>
      </c>
      <c r="N42" s="27">
        <f t="shared" si="6"/>
        <v>0.23846494582760111</v>
      </c>
      <c r="O42" s="27">
        <f t="shared" si="0"/>
        <v>0.2572591203046426</v>
      </c>
      <c r="P42" s="28">
        <f t="shared" si="7"/>
        <v>0.24786203306612187</v>
      </c>
      <c r="Q42" s="38"/>
      <c r="R42" s="32">
        <f t="shared" si="8"/>
        <v>59.130109042223999</v>
      </c>
      <c r="S42" s="32">
        <f t="shared" si="1"/>
        <v>63.790339426732864</v>
      </c>
      <c r="T42" s="32">
        <f t="shared" si="2"/>
        <v>61.460224234478432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135902.41002189362</v>
      </c>
      <c r="F43" s="2">
        <v>144869.30138023268</v>
      </c>
      <c r="G43" s="5">
        <f t="shared" si="3"/>
        <v>280771.7114021263</v>
      </c>
      <c r="H43" s="2">
        <v>3</v>
      </c>
      <c r="I43" s="2">
        <v>3</v>
      </c>
      <c r="J43" s="5">
        <f t="shared" si="4"/>
        <v>6</v>
      </c>
      <c r="K43" s="2">
        <v>2486</v>
      </c>
      <c r="L43" s="2">
        <v>2486</v>
      </c>
      <c r="M43" s="5">
        <f t="shared" si="5"/>
        <v>4972</v>
      </c>
      <c r="N43" s="27">
        <f t="shared" si="6"/>
        <v>0.22020041288367276</v>
      </c>
      <c r="O43" s="27">
        <f t="shared" si="0"/>
        <v>0.23472931769905614</v>
      </c>
      <c r="P43" s="28">
        <f t="shared" si="7"/>
        <v>0.22746486529136445</v>
      </c>
      <c r="Q43" s="38"/>
      <c r="R43" s="32">
        <f t="shared" si="8"/>
        <v>54.601209329808604</v>
      </c>
      <c r="S43" s="32">
        <f t="shared" si="1"/>
        <v>58.203817348426142</v>
      </c>
      <c r="T43" s="32">
        <f t="shared" si="2"/>
        <v>56.402513339117377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132265.7818370311</v>
      </c>
      <c r="F44" s="2">
        <v>140937.34320451724</v>
      </c>
      <c r="G44" s="5">
        <f t="shared" si="3"/>
        <v>273203.12504154834</v>
      </c>
      <c r="H44" s="2">
        <v>3</v>
      </c>
      <c r="I44" s="2">
        <v>3</v>
      </c>
      <c r="J44" s="5">
        <f t="shared" si="4"/>
        <v>6</v>
      </c>
      <c r="K44" s="2">
        <v>2486</v>
      </c>
      <c r="L44" s="2">
        <v>2486</v>
      </c>
      <c r="M44" s="5">
        <f t="shared" si="5"/>
        <v>4972</v>
      </c>
      <c r="N44" s="27">
        <f t="shared" si="6"/>
        <v>0.21430804476685922</v>
      </c>
      <c r="O44" s="27">
        <f t="shared" si="0"/>
        <v>0.22835843131378608</v>
      </c>
      <c r="P44" s="28">
        <f t="shared" si="7"/>
        <v>0.22133323804032265</v>
      </c>
      <c r="Q44" s="38"/>
      <c r="R44" s="32">
        <f t="shared" si="8"/>
        <v>53.140129303748935</v>
      </c>
      <c r="S44" s="32">
        <f t="shared" si="1"/>
        <v>56.624083248098529</v>
      </c>
      <c r="T44" s="32">
        <f t="shared" si="2"/>
        <v>54.882106275923732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129305.52603367496</v>
      </c>
      <c r="F45" s="2">
        <v>137540.97869749693</v>
      </c>
      <c r="G45" s="5">
        <f t="shared" si="3"/>
        <v>266846.50473117188</v>
      </c>
      <c r="H45" s="2">
        <v>3</v>
      </c>
      <c r="I45" s="2">
        <v>3</v>
      </c>
      <c r="J45" s="5">
        <f t="shared" si="4"/>
        <v>6</v>
      </c>
      <c r="K45" s="2">
        <v>2486</v>
      </c>
      <c r="L45" s="2">
        <v>2486</v>
      </c>
      <c r="M45" s="5">
        <f t="shared" si="5"/>
        <v>4972</v>
      </c>
      <c r="N45" s="27">
        <f t="shared" si="6"/>
        <v>0.20951159156168575</v>
      </c>
      <c r="O45" s="27">
        <f t="shared" si="0"/>
        <v>0.22285535843502816</v>
      </c>
      <c r="P45" s="28">
        <f t="shared" si="7"/>
        <v>0.21618347499835694</v>
      </c>
      <c r="Q45" s="38"/>
      <c r="R45" s="32">
        <f t="shared" si="8"/>
        <v>51.950793906659285</v>
      </c>
      <c r="S45" s="32">
        <f t="shared" si="1"/>
        <v>55.259533426073496</v>
      </c>
      <c r="T45" s="32">
        <f t="shared" si="2"/>
        <v>53.605163666366387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128472.23139009335</v>
      </c>
      <c r="F46" s="2">
        <v>136489.31555250823</v>
      </c>
      <c r="G46" s="5">
        <f t="shared" si="3"/>
        <v>264961.54694260156</v>
      </c>
      <c r="H46" s="2">
        <v>3</v>
      </c>
      <c r="I46" s="2">
        <v>3</v>
      </c>
      <c r="J46" s="5">
        <f t="shared" si="4"/>
        <v>6</v>
      </c>
      <c r="K46" s="2">
        <v>2486</v>
      </c>
      <c r="L46" s="2">
        <v>2486</v>
      </c>
      <c r="M46" s="5">
        <f t="shared" si="5"/>
        <v>4972</v>
      </c>
      <c r="N46" s="27">
        <f t="shared" si="6"/>
        <v>0.20816141812075217</v>
      </c>
      <c r="O46" s="27">
        <f t="shared" si="0"/>
        <v>0.22115136614597494</v>
      </c>
      <c r="P46" s="28">
        <f t="shared" si="7"/>
        <v>0.21465639213336354</v>
      </c>
      <c r="Q46" s="38"/>
      <c r="R46" s="32">
        <f t="shared" si="8"/>
        <v>51.616002969101388</v>
      </c>
      <c r="S46" s="32">
        <f t="shared" si="1"/>
        <v>54.837009060871125</v>
      </c>
      <c r="T46" s="32">
        <f t="shared" si="2"/>
        <v>53.226506014986249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127855.10645857772</v>
      </c>
      <c r="F47" s="2">
        <v>135630.19932241028</v>
      </c>
      <c r="G47" s="5">
        <f t="shared" si="3"/>
        <v>263485.30578098801</v>
      </c>
      <c r="H47" s="2">
        <v>3</v>
      </c>
      <c r="I47" s="2">
        <v>3</v>
      </c>
      <c r="J47" s="5">
        <f t="shared" si="4"/>
        <v>6</v>
      </c>
      <c r="K47" s="2">
        <v>2486</v>
      </c>
      <c r="L47" s="2">
        <v>2486</v>
      </c>
      <c r="M47" s="5">
        <f t="shared" si="5"/>
        <v>4972</v>
      </c>
      <c r="N47" s="27">
        <f t="shared" si="6"/>
        <v>0.20716150086616739</v>
      </c>
      <c r="O47" s="27">
        <f t="shared" si="0"/>
        <v>0.21975935441820529</v>
      </c>
      <c r="P47" s="28">
        <f t="shared" si="7"/>
        <v>0.21346042764218637</v>
      </c>
      <c r="Q47" s="38"/>
      <c r="R47" s="32">
        <f t="shared" si="8"/>
        <v>51.368062056479602</v>
      </c>
      <c r="S47" s="32">
        <f t="shared" si="1"/>
        <v>54.491843841868331</v>
      </c>
      <c r="T47" s="32">
        <f t="shared" si="2"/>
        <v>52.929952949173966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113081.67305826176</v>
      </c>
      <c r="F48" s="2">
        <v>122158.4898288761</v>
      </c>
      <c r="G48" s="5">
        <f t="shared" si="3"/>
        <v>235240.16288713785</v>
      </c>
      <c r="H48" s="2">
        <v>3</v>
      </c>
      <c r="I48" s="2">
        <v>3</v>
      </c>
      <c r="J48" s="5">
        <f t="shared" si="4"/>
        <v>6</v>
      </c>
      <c r="K48" s="2">
        <v>2486</v>
      </c>
      <c r="L48" s="2">
        <v>2486</v>
      </c>
      <c r="M48" s="5">
        <f t="shared" si="5"/>
        <v>4972</v>
      </c>
      <c r="N48" s="27">
        <f t="shared" si="6"/>
        <v>0.18322435262917183</v>
      </c>
      <c r="O48" s="27">
        <f t="shared" si="0"/>
        <v>0.19793136776037323</v>
      </c>
      <c r="P48" s="28">
        <f t="shared" si="7"/>
        <v>0.19057786019477252</v>
      </c>
      <c r="Q48" s="38"/>
      <c r="R48" s="32">
        <f t="shared" si="8"/>
        <v>45.43257254249167</v>
      </c>
      <c r="S48" s="32">
        <f t="shared" si="1"/>
        <v>49.079345049769429</v>
      </c>
      <c r="T48" s="32">
        <f t="shared" si="2"/>
        <v>47.255958796130543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108976.79660039517</v>
      </c>
      <c r="F49" s="2">
        <v>117207.92931192258</v>
      </c>
      <c r="G49" s="5">
        <f t="shared" si="3"/>
        <v>226184.72591231775</v>
      </c>
      <c r="H49" s="2">
        <v>3</v>
      </c>
      <c r="I49" s="2">
        <v>3</v>
      </c>
      <c r="J49" s="5">
        <f t="shared" si="4"/>
        <v>6</v>
      </c>
      <c r="K49" s="2">
        <v>2486</v>
      </c>
      <c r="L49" s="2">
        <v>2486</v>
      </c>
      <c r="M49" s="5">
        <f t="shared" si="5"/>
        <v>4972</v>
      </c>
      <c r="N49" s="27">
        <f t="shared" si="6"/>
        <v>0.17657328962953059</v>
      </c>
      <c r="O49" s="27">
        <f t="shared" si="0"/>
        <v>0.18991005695607505</v>
      </c>
      <c r="P49" s="28">
        <f t="shared" si="7"/>
        <v>0.18324167329280283</v>
      </c>
      <c r="Q49" s="38"/>
      <c r="R49" s="32">
        <f t="shared" si="8"/>
        <v>43.783365448129842</v>
      </c>
      <c r="S49" s="32">
        <f t="shared" si="1"/>
        <v>47.090369349908627</v>
      </c>
      <c r="T49" s="32">
        <f t="shared" si="2"/>
        <v>45.436867399019235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107890.45349798113</v>
      </c>
      <c r="F50" s="2">
        <v>116252.81103536191</v>
      </c>
      <c r="G50" s="5">
        <f t="shared" si="3"/>
        <v>224143.26453334303</v>
      </c>
      <c r="H50" s="2">
        <v>3</v>
      </c>
      <c r="I50" s="2">
        <v>3</v>
      </c>
      <c r="J50" s="5">
        <f t="shared" si="4"/>
        <v>6</v>
      </c>
      <c r="K50" s="2">
        <v>2486</v>
      </c>
      <c r="L50" s="2">
        <v>2486</v>
      </c>
      <c r="M50" s="5">
        <f t="shared" si="5"/>
        <v>4972</v>
      </c>
      <c r="N50" s="27">
        <f t="shared" si="6"/>
        <v>0.17481310598270369</v>
      </c>
      <c r="O50" s="27">
        <f t="shared" si="0"/>
        <v>0.18836249471036123</v>
      </c>
      <c r="P50" s="28">
        <f t="shared" si="7"/>
        <v>0.18158780034653246</v>
      </c>
      <c r="Q50" s="38"/>
      <c r="R50" s="32">
        <f t="shared" si="8"/>
        <v>43.34690779348378</v>
      </c>
      <c r="S50" s="32">
        <f t="shared" si="1"/>
        <v>46.706633601993538</v>
      </c>
      <c r="T50" s="32">
        <f t="shared" si="2"/>
        <v>45.026770697738655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103191.85465804687</v>
      </c>
      <c r="F51" s="2">
        <v>110327.64617026286</v>
      </c>
      <c r="G51" s="5">
        <f t="shared" si="3"/>
        <v>213519.50082830974</v>
      </c>
      <c r="H51" s="2">
        <v>3</v>
      </c>
      <c r="I51" s="2">
        <v>3</v>
      </c>
      <c r="J51" s="5">
        <f t="shared" si="4"/>
        <v>6</v>
      </c>
      <c r="K51" s="2">
        <v>2484</v>
      </c>
      <c r="L51" s="2">
        <v>2485</v>
      </c>
      <c r="M51" s="5">
        <f t="shared" si="5"/>
        <v>4969</v>
      </c>
      <c r="N51" s="27">
        <f t="shared" si="6"/>
        <v>0.16733452464494855</v>
      </c>
      <c r="O51" s="27">
        <f t="shared" si="0"/>
        <v>0.17883390958144688</v>
      </c>
      <c r="P51" s="28">
        <f t="shared" si="7"/>
        <v>0.17308537301015375</v>
      </c>
      <c r="Q51" s="38"/>
      <c r="R51" s="32">
        <f t="shared" si="8"/>
        <v>41.492502878185313</v>
      </c>
      <c r="S51" s="32">
        <f t="shared" si="1"/>
        <v>44.343909232420764</v>
      </c>
      <c r="T51" s="32">
        <f t="shared" si="2"/>
        <v>42.918492628805978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103084.50495276498</v>
      </c>
      <c r="F52" s="2">
        <v>109661.11478364703</v>
      </c>
      <c r="G52" s="5">
        <f t="shared" si="3"/>
        <v>212745.61973641202</v>
      </c>
      <c r="H52" s="2">
        <v>3</v>
      </c>
      <c r="I52" s="2">
        <v>3</v>
      </c>
      <c r="J52" s="5">
        <f t="shared" si="4"/>
        <v>6</v>
      </c>
      <c r="K52" s="2">
        <v>2484</v>
      </c>
      <c r="L52" s="2">
        <v>2485</v>
      </c>
      <c r="M52" s="5">
        <f t="shared" si="5"/>
        <v>4969</v>
      </c>
      <c r="N52" s="27">
        <f t="shared" si="6"/>
        <v>0.16716044780561229</v>
      </c>
      <c r="O52" s="27">
        <f t="shared" si="0"/>
        <v>0.17775350573105295</v>
      </c>
      <c r="P52" s="28">
        <f t="shared" si="7"/>
        <v>0.17245804156296976</v>
      </c>
      <c r="Q52" s="38"/>
      <c r="R52" s="32">
        <f t="shared" si="8"/>
        <v>41.449338541521904</v>
      </c>
      <c r="S52" s="32">
        <f t="shared" si="1"/>
        <v>44.076010765131443</v>
      </c>
      <c r="T52" s="32">
        <f t="shared" si="2"/>
        <v>42.762938640484826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101980.07579354061</v>
      </c>
      <c r="F53" s="2">
        <v>108295.31305780059</v>
      </c>
      <c r="G53" s="5">
        <f t="shared" si="3"/>
        <v>210275.38885134121</v>
      </c>
      <c r="H53" s="2">
        <v>3</v>
      </c>
      <c r="I53" s="2">
        <v>3</v>
      </c>
      <c r="J53" s="5">
        <f t="shared" si="4"/>
        <v>6</v>
      </c>
      <c r="K53" s="2">
        <v>2484</v>
      </c>
      <c r="L53" s="2">
        <v>2485</v>
      </c>
      <c r="M53" s="5">
        <f t="shared" si="5"/>
        <v>4969</v>
      </c>
      <c r="N53" s="27">
        <f t="shared" si="6"/>
        <v>0.165369520324221</v>
      </c>
      <c r="O53" s="27">
        <f t="shared" si="0"/>
        <v>0.17553963032606817</v>
      </c>
      <c r="P53" s="28">
        <f t="shared" si="7"/>
        <v>0.17045559760583687</v>
      </c>
      <c r="Q53" s="38"/>
      <c r="R53" s="32">
        <f t="shared" si="8"/>
        <v>41.005257657233862</v>
      </c>
      <c r="S53" s="32">
        <f t="shared" si="1"/>
        <v>43.527055087540433</v>
      </c>
      <c r="T53" s="32">
        <f t="shared" si="2"/>
        <v>42.266409819365066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97287.371073220958</v>
      </c>
      <c r="F54" s="2">
        <v>103436.12471005278</v>
      </c>
      <c r="G54" s="5">
        <f t="shared" si="3"/>
        <v>200723.49578327374</v>
      </c>
      <c r="H54" s="2">
        <v>3</v>
      </c>
      <c r="I54" s="2">
        <v>3</v>
      </c>
      <c r="J54" s="5">
        <f t="shared" si="4"/>
        <v>6</v>
      </c>
      <c r="K54" s="2">
        <v>2484</v>
      </c>
      <c r="L54" s="2">
        <v>2485</v>
      </c>
      <c r="M54" s="5">
        <f t="shared" si="5"/>
        <v>4969</v>
      </c>
      <c r="N54" s="27">
        <f t="shared" si="6"/>
        <v>0.15775989341833846</v>
      </c>
      <c r="O54" s="27">
        <f t="shared" si="0"/>
        <v>0.1676632033398594</v>
      </c>
      <c r="P54" s="28">
        <f t="shared" si="7"/>
        <v>0.16271254384153941</v>
      </c>
      <c r="Q54" s="38"/>
      <c r="R54" s="32">
        <f t="shared" si="8"/>
        <v>39.118363921681123</v>
      </c>
      <c r="S54" s="32">
        <f t="shared" si="1"/>
        <v>41.574005108542117</v>
      </c>
      <c r="T54" s="32">
        <f t="shared" si="2"/>
        <v>40.346431313220855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79855.47301963385</v>
      </c>
      <c r="F55" s="2">
        <v>84855.142260395689</v>
      </c>
      <c r="G55" s="5">
        <f t="shared" si="3"/>
        <v>164710.61528002954</v>
      </c>
      <c r="H55" s="2">
        <v>3</v>
      </c>
      <c r="I55" s="2">
        <v>3</v>
      </c>
      <c r="J55" s="5">
        <f t="shared" si="4"/>
        <v>6</v>
      </c>
      <c r="K55" s="2">
        <v>2483</v>
      </c>
      <c r="L55" s="2">
        <v>2484</v>
      </c>
      <c r="M55" s="5">
        <f t="shared" si="5"/>
        <v>4967</v>
      </c>
      <c r="N55" s="27">
        <f t="shared" si="6"/>
        <v>0.12954465864788631</v>
      </c>
      <c r="O55" s="27">
        <f t="shared" si="0"/>
        <v>0.13759995826100357</v>
      </c>
      <c r="P55" s="28">
        <f t="shared" si="7"/>
        <v>0.13357311848398973</v>
      </c>
      <c r="Q55" s="38"/>
      <c r="R55" s="32">
        <f t="shared" si="8"/>
        <v>32.122072815621017</v>
      </c>
      <c r="S55" s="32">
        <f t="shared" si="1"/>
        <v>34.119478190750179</v>
      </c>
      <c r="T55" s="32">
        <f t="shared" si="2"/>
        <v>33.120976328178067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0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77747.149025288265</v>
      </c>
      <c r="F56" s="2">
        <v>82506.924382189434</v>
      </c>
      <c r="G56" s="5">
        <f t="shared" si="3"/>
        <v>160254.0734074777</v>
      </c>
      <c r="H56" s="2">
        <v>3</v>
      </c>
      <c r="I56" s="2">
        <v>3</v>
      </c>
      <c r="J56" s="5">
        <f t="shared" si="4"/>
        <v>6</v>
      </c>
      <c r="K56" s="2">
        <v>2483</v>
      </c>
      <c r="L56" s="2">
        <v>2484</v>
      </c>
      <c r="M56" s="5">
        <f t="shared" si="5"/>
        <v>4967</v>
      </c>
      <c r="N56" s="27">
        <f t="shared" si="6"/>
        <v>0.12612445334649769</v>
      </c>
      <c r="O56" s="27">
        <f t="shared" si="0"/>
        <v>0.13379211970907023</v>
      </c>
      <c r="P56" s="28">
        <f t="shared" si="7"/>
        <v>0.12995905757747692</v>
      </c>
      <c r="Q56" s="38"/>
      <c r="R56" s="32">
        <f t="shared" si="8"/>
        <v>31.27399397638305</v>
      </c>
      <c r="S56" s="32">
        <f t="shared" si="1"/>
        <v>33.175281215194786</v>
      </c>
      <c r="T56" s="32">
        <f t="shared" si="2"/>
        <v>32.224828756782166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0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65971.820610537645</v>
      </c>
      <c r="F57" s="2">
        <v>69825.96473903158</v>
      </c>
      <c r="G57" s="5">
        <f t="shared" si="3"/>
        <v>135797.78534956923</v>
      </c>
      <c r="H57" s="2">
        <v>3</v>
      </c>
      <c r="I57" s="2">
        <v>3</v>
      </c>
      <c r="J57" s="5">
        <f t="shared" si="4"/>
        <v>6</v>
      </c>
      <c r="K57" s="43">
        <v>2481</v>
      </c>
      <c r="L57" s="2">
        <v>2485</v>
      </c>
      <c r="M57" s="5">
        <f t="shared" si="5"/>
        <v>4966</v>
      </c>
      <c r="N57" s="27">
        <f t="shared" si="6"/>
        <v>0.10710823950952314</v>
      </c>
      <c r="O57" s="27">
        <f t="shared" si="0"/>
        <v>0.11318332891201499</v>
      </c>
      <c r="P57" s="28">
        <f t="shared" si="7"/>
        <v>0.11014822831193807</v>
      </c>
      <c r="Q57" s="38"/>
      <c r="R57" s="32">
        <f t="shared" si="8"/>
        <v>26.558703949491804</v>
      </c>
      <c r="S57" s="32">
        <f t="shared" si="1"/>
        <v>28.065098367777967</v>
      </c>
      <c r="T57" s="32">
        <f t="shared" si="2"/>
        <v>27.312507109728323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0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6">
        <v>63559.17627802612</v>
      </c>
      <c r="F58" s="3">
        <v>67108.000000031214</v>
      </c>
      <c r="G58" s="7">
        <f t="shared" si="3"/>
        <v>130667.17627805733</v>
      </c>
      <c r="H58" s="6">
        <v>3</v>
      </c>
      <c r="I58" s="3">
        <v>3</v>
      </c>
      <c r="J58" s="7">
        <f t="shared" si="4"/>
        <v>6</v>
      </c>
      <c r="K58" s="44">
        <v>2481</v>
      </c>
      <c r="L58" s="3">
        <v>2482</v>
      </c>
      <c r="M58" s="7">
        <f t="shared" si="5"/>
        <v>4963</v>
      </c>
      <c r="N58" s="27">
        <f t="shared" si="6"/>
        <v>0.10319120213467978</v>
      </c>
      <c r="O58" s="27">
        <f t="shared" si="0"/>
        <v>0.10890902717375202</v>
      </c>
      <c r="P58" s="28">
        <f t="shared" si="7"/>
        <v>0.10605069009354393</v>
      </c>
      <c r="Q58" s="38"/>
      <c r="R58" s="32">
        <f t="shared" si="8"/>
        <v>25.5874300636176</v>
      </c>
      <c r="S58" s="32">
        <f t="shared" si="1"/>
        <v>27.005231388342541</v>
      </c>
      <c r="T58" s="32">
        <f t="shared" si="2"/>
        <v>26.296473390633395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0</v>
      </c>
    </row>
    <row r="59" spans="2:22" x14ac:dyDescent="0.25">
      <c r="B59" s="11" t="s">
        <v>52</v>
      </c>
      <c r="C59" s="11" t="s">
        <v>53</v>
      </c>
      <c r="D59" s="14">
        <v>685.98</v>
      </c>
      <c r="E59" s="2">
        <v>131208.55104592096</v>
      </c>
      <c r="F59" s="2">
        <v>131819.67626495851</v>
      </c>
      <c r="G59" s="5">
        <f t="shared" si="3"/>
        <v>263028.22731087951</v>
      </c>
      <c r="H59" s="2">
        <v>98</v>
      </c>
      <c r="I59" s="2">
        <v>103</v>
      </c>
      <c r="J59" s="10">
        <f t="shared" si="4"/>
        <v>201</v>
      </c>
      <c r="K59" s="2">
        <v>2100</v>
      </c>
      <c r="L59" s="2">
        <v>2100</v>
      </c>
      <c r="M59" s="10">
        <f t="shared" si="5"/>
        <v>4200</v>
      </c>
      <c r="N59" s="25">
        <f t="shared" si="6"/>
        <v>0.2420964910214643</v>
      </c>
      <c r="O59" s="25">
        <f t="shared" si="0"/>
        <v>0.24274037702921014</v>
      </c>
      <c r="P59" s="26">
        <f t="shared" si="7"/>
        <v>0.24241875448000721</v>
      </c>
      <c r="Q59" s="38"/>
      <c r="R59" s="32">
        <f t="shared" si="8"/>
        <v>59.694518219254306</v>
      </c>
      <c r="S59" s="32">
        <f t="shared" si="1"/>
        <v>59.836439521088749</v>
      </c>
      <c r="T59" s="32">
        <f t="shared" si="2"/>
        <v>59.765559488952398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2">
        <v>125048.92412276634</v>
      </c>
      <c r="F60" s="2">
        <v>129885.30658324294</v>
      </c>
      <c r="G60" s="5">
        <f t="shared" si="3"/>
        <v>254934.23070600929</v>
      </c>
      <c r="H60" s="2">
        <v>98</v>
      </c>
      <c r="I60" s="2">
        <v>98</v>
      </c>
      <c r="J60" s="5">
        <f t="shared" si="4"/>
        <v>196</v>
      </c>
      <c r="K60" s="2">
        <v>2100</v>
      </c>
      <c r="L60" s="2">
        <v>2100</v>
      </c>
      <c r="M60" s="5">
        <f t="shared" si="5"/>
        <v>4200</v>
      </c>
      <c r="N60" s="27">
        <f t="shared" si="6"/>
        <v>0.23073119468818518</v>
      </c>
      <c r="O60" s="27">
        <f t="shared" si="0"/>
        <v>0.23965493642289387</v>
      </c>
      <c r="P60" s="28">
        <f t="shared" si="7"/>
        <v>0.23519306555553951</v>
      </c>
      <c r="Q60" s="38"/>
      <c r="R60" s="32">
        <f t="shared" si="8"/>
        <v>56.892140183242198</v>
      </c>
      <c r="S60" s="32">
        <f t="shared" si="1"/>
        <v>59.092496170720175</v>
      </c>
      <c r="T60" s="32">
        <f t="shared" si="2"/>
        <v>57.992318176981186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2">
        <v>118577.55862089206</v>
      </c>
      <c r="F61" s="2">
        <v>124897.69829248119</v>
      </c>
      <c r="G61" s="5">
        <f t="shared" si="3"/>
        <v>243475.25691337325</v>
      </c>
      <c r="H61" s="2">
        <v>98</v>
      </c>
      <c r="I61" s="2">
        <v>98</v>
      </c>
      <c r="J61" s="5">
        <f t="shared" si="4"/>
        <v>196</v>
      </c>
      <c r="K61" s="2">
        <v>2100</v>
      </c>
      <c r="L61" s="2">
        <v>2100</v>
      </c>
      <c r="M61" s="5">
        <f t="shared" si="5"/>
        <v>4200</v>
      </c>
      <c r="N61" s="27">
        <f t="shared" si="6"/>
        <v>0.21879070096554051</v>
      </c>
      <c r="O61" s="27">
        <f t="shared" si="0"/>
        <v>0.23045216376701427</v>
      </c>
      <c r="P61" s="28">
        <f t="shared" si="7"/>
        <v>0.22462143236627738</v>
      </c>
      <c r="Q61" s="38"/>
      <c r="R61" s="32">
        <f t="shared" si="8"/>
        <v>53.947933858458626</v>
      </c>
      <c r="S61" s="32">
        <f t="shared" si="1"/>
        <v>56.823338622602904</v>
      </c>
      <c r="T61" s="32">
        <f t="shared" si="2"/>
        <v>55.385636240530765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2">
        <v>115121.80920002135</v>
      </c>
      <c r="F62" s="2">
        <v>119757.51178151721</v>
      </c>
      <c r="G62" s="5">
        <f t="shared" si="3"/>
        <v>234879.32098153856</v>
      </c>
      <c r="H62" s="2">
        <v>98</v>
      </c>
      <c r="I62" s="2">
        <v>98</v>
      </c>
      <c r="J62" s="5">
        <f t="shared" si="4"/>
        <v>196</v>
      </c>
      <c r="K62" s="2">
        <v>2100</v>
      </c>
      <c r="L62" s="2">
        <v>2100</v>
      </c>
      <c r="M62" s="5">
        <f t="shared" si="5"/>
        <v>4200</v>
      </c>
      <c r="N62" s="27">
        <f t="shared" si="6"/>
        <v>0.21241440306442697</v>
      </c>
      <c r="O62" s="27">
        <f t="shared" si="0"/>
        <v>0.22096786485828906</v>
      </c>
      <c r="P62" s="28">
        <f t="shared" si="7"/>
        <v>0.21669113396135803</v>
      </c>
      <c r="Q62" s="38"/>
      <c r="R62" s="32">
        <f t="shared" si="8"/>
        <v>52.37570937216622</v>
      </c>
      <c r="S62" s="32">
        <f t="shared" si="1"/>
        <v>54.484764231809471</v>
      </c>
      <c r="T62" s="32">
        <f t="shared" si="2"/>
        <v>53.430236801987846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2">
        <v>111984.77438254865</v>
      </c>
      <c r="F63" s="2">
        <v>114955.26667534756</v>
      </c>
      <c r="G63" s="5">
        <f t="shared" si="3"/>
        <v>226940.04105789622</v>
      </c>
      <c r="H63" s="2">
        <v>98</v>
      </c>
      <c r="I63" s="2">
        <v>98</v>
      </c>
      <c r="J63" s="5">
        <f t="shared" si="4"/>
        <v>196</v>
      </c>
      <c r="K63" s="2">
        <v>2100</v>
      </c>
      <c r="L63" s="2">
        <v>2100</v>
      </c>
      <c r="M63" s="5">
        <f t="shared" si="5"/>
        <v>4200</v>
      </c>
      <c r="N63" s="27">
        <f t="shared" si="6"/>
        <v>0.20662617420686952</v>
      </c>
      <c r="O63" s="27">
        <f t="shared" si="0"/>
        <v>0.21210711089095216</v>
      </c>
      <c r="P63" s="28">
        <f t="shared" si="7"/>
        <v>0.20936664254891083</v>
      </c>
      <c r="Q63" s="38"/>
      <c r="R63" s="32">
        <f t="shared" si="8"/>
        <v>50.948486980231415</v>
      </c>
      <c r="S63" s="32">
        <f t="shared" si="1"/>
        <v>52.299939342742292</v>
      </c>
      <c r="T63" s="32">
        <f t="shared" si="2"/>
        <v>51.624213161486857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2">
        <v>106294.4277031674</v>
      </c>
      <c r="F64" s="2">
        <v>108646.10831483654</v>
      </c>
      <c r="G64" s="5">
        <f t="shared" si="3"/>
        <v>214940.53601800394</v>
      </c>
      <c r="H64" s="2">
        <v>98</v>
      </c>
      <c r="I64" s="2">
        <v>98</v>
      </c>
      <c r="J64" s="5">
        <f t="shared" si="4"/>
        <v>196</v>
      </c>
      <c r="K64" s="2">
        <v>2100</v>
      </c>
      <c r="L64" s="2">
        <v>2100</v>
      </c>
      <c r="M64" s="5">
        <f t="shared" si="5"/>
        <v>4200</v>
      </c>
      <c r="N64" s="27">
        <f t="shared" si="6"/>
        <v>0.19612675970383381</v>
      </c>
      <c r="O64" s="27">
        <f t="shared" si="0"/>
        <v>0.20046591000730032</v>
      </c>
      <c r="P64" s="28">
        <f t="shared" si="7"/>
        <v>0.19829633485556705</v>
      </c>
      <c r="Q64" s="38"/>
      <c r="R64" s="32">
        <f t="shared" si="8"/>
        <v>48.359612239839578</v>
      </c>
      <c r="S64" s="32">
        <f t="shared" si="1"/>
        <v>49.42953062549433</v>
      </c>
      <c r="T64" s="32">
        <f t="shared" si="2"/>
        <v>48.894571432666957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2">
        <v>93525.08638449476</v>
      </c>
      <c r="F65" s="2">
        <v>93516.483275490769</v>
      </c>
      <c r="G65" s="5">
        <f t="shared" si="3"/>
        <v>187041.56965998554</v>
      </c>
      <c r="H65" s="2">
        <v>98</v>
      </c>
      <c r="I65" s="2">
        <v>98</v>
      </c>
      <c r="J65" s="5">
        <f t="shared" si="4"/>
        <v>196</v>
      </c>
      <c r="K65" s="2">
        <v>2100</v>
      </c>
      <c r="L65" s="2">
        <v>2099</v>
      </c>
      <c r="M65" s="5">
        <f t="shared" si="5"/>
        <v>4199</v>
      </c>
      <c r="N65" s="27">
        <f t="shared" si="6"/>
        <v>0.17256569831520452</v>
      </c>
      <c r="O65" s="27">
        <f t="shared" si="0"/>
        <v>0.17262881797882812</v>
      </c>
      <c r="P65" s="28">
        <f t="shared" si="7"/>
        <v>0.17259725092460704</v>
      </c>
      <c r="Q65" s="38"/>
      <c r="R65" s="32">
        <f t="shared" si="8"/>
        <v>42.55008479731336</v>
      </c>
      <c r="S65" s="32">
        <f t="shared" si="1"/>
        <v>42.565536311101852</v>
      </c>
      <c r="T65" s="32">
        <f t="shared" si="2"/>
        <v>42.557808796356213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2">
        <v>36203.986247049696</v>
      </c>
      <c r="F66" s="2">
        <v>38200.653404771539</v>
      </c>
      <c r="G66" s="5">
        <f t="shared" si="3"/>
        <v>74404.639651821228</v>
      </c>
      <c r="H66" s="2">
        <v>60</v>
      </c>
      <c r="I66" s="2">
        <v>63</v>
      </c>
      <c r="J66" s="5">
        <f t="shared" si="4"/>
        <v>123</v>
      </c>
      <c r="K66" s="2">
        <v>1269</v>
      </c>
      <c r="L66" s="2">
        <v>1268</v>
      </c>
      <c r="M66" s="5">
        <f t="shared" si="5"/>
        <v>2537</v>
      </c>
      <c r="N66" s="27">
        <f t="shared" si="6"/>
        <v>0.11048849534610737</v>
      </c>
      <c r="O66" s="27">
        <f t="shared" si="0"/>
        <v>0.11643984675550348</v>
      </c>
      <c r="P66" s="28">
        <f t="shared" si="7"/>
        <v>0.11346598619555989</v>
      </c>
      <c r="Q66" s="38"/>
      <c r="R66" s="32">
        <f t="shared" si="8"/>
        <v>27.241524640368468</v>
      </c>
      <c r="S66" s="32">
        <f t="shared" si="1"/>
        <v>28.700716307116107</v>
      </c>
      <c r="T66" s="32">
        <f t="shared" si="2"/>
        <v>27.971669042038055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0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3</v>
      </c>
    </row>
    <row r="67" spans="2:22" x14ac:dyDescent="0.25">
      <c r="B67" s="12" t="s">
        <v>60</v>
      </c>
      <c r="C67" s="12" t="s">
        <v>61</v>
      </c>
      <c r="D67" s="15">
        <v>1194.23</v>
      </c>
      <c r="E67" s="2">
        <v>31630.823016295108</v>
      </c>
      <c r="F67" s="2">
        <v>33285.533219073084</v>
      </c>
      <c r="G67" s="5">
        <f t="shared" si="3"/>
        <v>64916.356235368192</v>
      </c>
      <c r="H67" s="2">
        <v>60</v>
      </c>
      <c r="I67" s="2">
        <v>63</v>
      </c>
      <c r="J67" s="5">
        <f t="shared" si="4"/>
        <v>123</v>
      </c>
      <c r="K67" s="2">
        <v>1268</v>
      </c>
      <c r="L67" s="2">
        <v>1268</v>
      </c>
      <c r="M67" s="5">
        <f t="shared" si="5"/>
        <v>2536</v>
      </c>
      <c r="N67" s="27">
        <f t="shared" si="6"/>
        <v>9.6605083977640935E-2</v>
      </c>
      <c r="O67" s="27">
        <f t="shared" si="0"/>
        <v>0.1014580129333594</v>
      </c>
      <c r="P67" s="28">
        <f t="shared" si="7"/>
        <v>9.9033947171864048E-2</v>
      </c>
      <c r="Q67" s="38"/>
      <c r="R67" s="32">
        <f t="shared" si="8"/>
        <v>23.818390825523423</v>
      </c>
      <c r="S67" s="32">
        <f t="shared" si="1"/>
        <v>25.007913763390746</v>
      </c>
      <c r="T67" s="32">
        <f t="shared" si="2"/>
        <v>24.413823330337792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0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4</v>
      </c>
    </row>
    <row r="68" spans="2:22" x14ac:dyDescent="0.25">
      <c r="B68" s="12" t="s">
        <v>61</v>
      </c>
      <c r="C68" s="12" t="s">
        <v>62</v>
      </c>
      <c r="D68" s="15">
        <v>1468.1</v>
      </c>
      <c r="E68" s="2">
        <v>28431.795076947092</v>
      </c>
      <c r="F68" s="2">
        <v>29866.487152362821</v>
      </c>
      <c r="G68" s="5">
        <f t="shared" si="3"/>
        <v>58298.282229309916</v>
      </c>
      <c r="H68" s="2">
        <v>60</v>
      </c>
      <c r="I68" s="2">
        <v>63</v>
      </c>
      <c r="J68" s="5">
        <f t="shared" si="4"/>
        <v>123</v>
      </c>
      <c r="K68" s="2">
        <v>1268</v>
      </c>
      <c r="L68" s="2">
        <v>1267</v>
      </c>
      <c r="M68" s="5">
        <f t="shared" si="5"/>
        <v>2535</v>
      </c>
      <c r="N68" s="27">
        <f t="shared" si="6"/>
        <v>8.6834792431059085E-2</v>
      </c>
      <c r="O68" s="27">
        <f t="shared" si="0"/>
        <v>9.1105249012771547E-2</v>
      </c>
      <c r="P68" s="28">
        <f t="shared" si="7"/>
        <v>8.8971324184598674E-2</v>
      </c>
      <c r="Q68" s="38"/>
      <c r="R68" s="32">
        <f t="shared" si="8"/>
        <v>21.409484244689075</v>
      </c>
      <c r="S68" s="32">
        <f t="shared" si="1"/>
        <v>22.456005377716405</v>
      </c>
      <c r="T68" s="32">
        <f t="shared" si="2"/>
        <v>21.933138536233979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4</v>
      </c>
    </row>
    <row r="69" spans="2:22" x14ac:dyDescent="0.25">
      <c r="B69" s="13" t="s">
        <v>62</v>
      </c>
      <c r="C69" s="13" t="s">
        <v>63</v>
      </c>
      <c r="D69" s="16">
        <v>702.48</v>
      </c>
      <c r="E69" s="2">
        <v>14760.38592677763</v>
      </c>
      <c r="F69" s="2">
        <v>14790.000000048294</v>
      </c>
      <c r="G69" s="7">
        <f t="shared" si="3"/>
        <v>29550.385926825926</v>
      </c>
      <c r="H69" s="6">
        <v>60</v>
      </c>
      <c r="I69" s="3">
        <v>63</v>
      </c>
      <c r="J69" s="7">
        <f t="shared" si="4"/>
        <v>123</v>
      </c>
      <c r="K69" s="6">
        <v>1268</v>
      </c>
      <c r="L69" s="3">
        <v>1266</v>
      </c>
      <c r="M69" s="7">
        <f t="shared" si="5"/>
        <v>2534</v>
      </c>
      <c r="N69" s="27">
        <f t="shared" si="6"/>
        <v>4.5080342084812444E-2</v>
      </c>
      <c r="O69" s="27">
        <f t="shared" si="0"/>
        <v>4.5149827826361802E-2</v>
      </c>
      <c r="P69" s="28">
        <f t="shared" si="7"/>
        <v>4.5115093018054851E-2</v>
      </c>
      <c r="Q69" s="38"/>
      <c r="R69" s="32">
        <f t="shared" si="8"/>
        <v>11.114748438838577</v>
      </c>
      <c r="S69" s="32">
        <f t="shared" si="1"/>
        <v>11.128668171593901</v>
      </c>
      <c r="T69" s="32">
        <f t="shared" si="2"/>
        <v>11.12171092466162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8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7</v>
      </c>
    </row>
    <row r="70" spans="2:22" x14ac:dyDescent="0.25">
      <c r="B70" s="11" t="s">
        <v>100</v>
      </c>
      <c r="C70" s="11" t="s">
        <v>64</v>
      </c>
      <c r="D70" s="14">
        <v>463.71</v>
      </c>
      <c r="E70" s="2">
        <v>144216.99999918207</v>
      </c>
      <c r="F70" s="2">
        <v>114216.01658306224</v>
      </c>
      <c r="G70" s="10">
        <f t="shared" ref="G70:G86" si="10">+E70+F70</f>
        <v>258433.01658224431</v>
      </c>
      <c r="H70" s="2">
        <v>6814</v>
      </c>
      <c r="I70" s="2">
        <v>6875</v>
      </c>
      <c r="J70" s="10">
        <f t="shared" ref="J70:J86" si="11">+H70+I70</f>
        <v>13689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9.7985221058483937E-2</v>
      </c>
      <c r="O70" s="25">
        <f t="shared" si="0"/>
        <v>7.6913142480176597E-2</v>
      </c>
      <c r="P70" s="26">
        <f t="shared" ref="P70:P86" si="14">+G70/(J70*216+M70*248)</f>
        <v>8.7402231780533537E-2</v>
      </c>
      <c r="Q70" s="38"/>
      <c r="R70" s="32">
        <f t="shared" ref="R70:T86" si="15">+E70/(H70+K70)</f>
        <v>21.16480774863253</v>
      </c>
      <c r="S70" s="32">
        <f t="shared" si="1"/>
        <v>16.613238775718145</v>
      </c>
      <c r="T70" s="32">
        <f t="shared" si="2"/>
        <v>18.878882064595246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2" t="s">
        <v>64</v>
      </c>
      <c r="C71" s="12" t="s">
        <v>65</v>
      </c>
      <c r="D71" s="15">
        <v>716.25</v>
      </c>
      <c r="E71" s="2">
        <v>202911.68021678634</v>
      </c>
      <c r="F71" s="2">
        <v>175053.70019458001</v>
      </c>
      <c r="G71" s="5">
        <f t="shared" si="10"/>
        <v>377965.38041136635</v>
      </c>
      <c r="H71" s="2">
        <v>6818</v>
      </c>
      <c r="I71" s="2">
        <v>6886</v>
      </c>
      <c r="J71" s="5">
        <f t="shared" si="11"/>
        <v>13704</v>
      </c>
      <c r="K71" s="2">
        <v>0</v>
      </c>
      <c r="L71" s="2">
        <v>0</v>
      </c>
      <c r="M71" s="5">
        <f t="shared" si="12"/>
        <v>0</v>
      </c>
      <c r="N71" s="27">
        <f t="shared" si="13"/>
        <v>0.13778321016860756</v>
      </c>
      <c r="O71" s="27">
        <f t="shared" si="0"/>
        <v>0.11769297083896743</v>
      </c>
      <c r="P71" s="28">
        <f t="shared" si="14"/>
        <v>0.12768824606878984</v>
      </c>
      <c r="Q71" s="38"/>
      <c r="R71" s="32">
        <f t="shared" si="15"/>
        <v>29.761173396419235</v>
      </c>
      <c r="S71" s="32">
        <f t="shared" si="15"/>
        <v>25.421681701216965</v>
      </c>
      <c r="T71" s="32">
        <f t="shared" si="15"/>
        <v>27.580661150858607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1</v>
      </c>
    </row>
    <row r="72" spans="2:22" x14ac:dyDescent="0.25">
      <c r="B72" s="12" t="s">
        <v>65</v>
      </c>
      <c r="C72" s="12" t="s">
        <v>66</v>
      </c>
      <c r="D72" s="15">
        <v>405.01</v>
      </c>
      <c r="E72" s="2">
        <v>330087.53001469426</v>
      </c>
      <c r="F72" s="2">
        <v>290194.17261324683</v>
      </c>
      <c r="G72" s="5">
        <f t="shared" si="10"/>
        <v>620281.70262794103</v>
      </c>
      <c r="H72" s="2">
        <v>6815</v>
      </c>
      <c r="I72" s="2">
        <v>6886</v>
      </c>
      <c r="J72" s="5">
        <f t="shared" si="11"/>
        <v>13701</v>
      </c>
      <c r="K72" s="2">
        <v>0</v>
      </c>
      <c r="L72" s="2">
        <v>0</v>
      </c>
      <c r="M72" s="5">
        <f t="shared" si="12"/>
        <v>0</v>
      </c>
      <c r="N72" s="27">
        <f t="shared" si="13"/>
        <v>0.22423815250583834</v>
      </c>
      <c r="O72" s="27">
        <f t="shared" si="0"/>
        <v>0.19510478360095015</v>
      </c>
      <c r="P72" s="28">
        <f t="shared" si="14"/>
        <v>0.20959598198696669</v>
      </c>
      <c r="Q72" s="38"/>
      <c r="R72" s="32">
        <f t="shared" si="15"/>
        <v>48.435440941261078</v>
      </c>
      <c r="S72" s="32">
        <f t="shared" si="15"/>
        <v>42.14263325780523</v>
      </c>
      <c r="T72" s="32">
        <f t="shared" si="15"/>
        <v>45.272732109184808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2">
        <v>378253.37205459439</v>
      </c>
      <c r="F73" s="2">
        <v>331974.27150057693</v>
      </c>
      <c r="G73" s="5">
        <f t="shared" si="10"/>
        <v>710227.64355517132</v>
      </c>
      <c r="H73" s="2">
        <v>6814</v>
      </c>
      <c r="I73" s="2">
        <v>6886</v>
      </c>
      <c r="J73" s="5">
        <f t="shared" si="11"/>
        <v>13700</v>
      </c>
      <c r="K73" s="2">
        <v>0</v>
      </c>
      <c r="L73" s="2">
        <v>0</v>
      </c>
      <c r="M73" s="5">
        <f t="shared" si="12"/>
        <v>0</v>
      </c>
      <c r="N73" s="27">
        <f t="shared" si="13"/>
        <v>0.25699633383787357</v>
      </c>
      <c r="O73" s="27">
        <f t="shared" si="0"/>
        <v>0.22319458664156</v>
      </c>
      <c r="P73" s="28">
        <f t="shared" si="14"/>
        <v>0.2400066381302958</v>
      </c>
      <c r="Q73" s="38"/>
      <c r="R73" s="32">
        <f t="shared" si="15"/>
        <v>55.511208108980689</v>
      </c>
      <c r="S73" s="32">
        <f t="shared" si="15"/>
        <v>48.210030714576959</v>
      </c>
      <c r="T73" s="32">
        <f t="shared" si="15"/>
        <v>51.841433836143892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2">
        <v>416910.10608445341</v>
      </c>
      <c r="F74" s="2">
        <v>365318.56654494151</v>
      </c>
      <c r="G74" s="5">
        <f t="shared" si="10"/>
        <v>782228.67262939492</v>
      </c>
      <c r="H74" s="2">
        <v>6813</v>
      </c>
      <c r="I74" s="2">
        <v>6887</v>
      </c>
      <c r="J74" s="5">
        <f t="shared" si="11"/>
        <v>13700</v>
      </c>
      <c r="K74" s="2">
        <v>0</v>
      </c>
      <c r="L74" s="2">
        <v>0</v>
      </c>
      <c r="M74" s="5">
        <f t="shared" si="12"/>
        <v>0</v>
      </c>
      <c r="N74" s="27">
        <f t="shared" si="13"/>
        <v>0.28330241890806074</v>
      </c>
      <c r="O74" s="27">
        <f t="shared" si="0"/>
        <v>0.24557712500802742</v>
      </c>
      <c r="P74" s="28">
        <f t="shared" si="14"/>
        <v>0.26433788612780307</v>
      </c>
      <c r="Q74" s="38"/>
      <c r="R74" s="32">
        <f t="shared" si="15"/>
        <v>61.193322484141113</v>
      </c>
      <c r="S74" s="32">
        <f t="shared" si="15"/>
        <v>53.044659001733919</v>
      </c>
      <c r="T74" s="32">
        <f t="shared" si="15"/>
        <v>57.096983403605471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2">
        <v>449685.99627604859</v>
      </c>
      <c r="F75" s="2">
        <v>401188.4968428982</v>
      </c>
      <c r="G75" s="5">
        <f t="shared" si="10"/>
        <v>850874.49311894679</v>
      </c>
      <c r="H75" s="2">
        <v>6808</v>
      </c>
      <c r="I75" s="2">
        <v>6887</v>
      </c>
      <c r="J75" s="5">
        <f t="shared" si="11"/>
        <v>13695</v>
      </c>
      <c r="K75" s="2">
        <v>0</v>
      </c>
      <c r="L75" s="2">
        <v>0</v>
      </c>
      <c r="M75" s="5">
        <f t="shared" si="12"/>
        <v>0</v>
      </c>
      <c r="N75" s="27">
        <f t="shared" si="13"/>
        <v>0.30579900299487572</v>
      </c>
      <c r="O75" s="27">
        <f t="shared" si="0"/>
        <v>0.26968987252075716</v>
      </c>
      <c r="P75" s="28">
        <f t="shared" si="14"/>
        <v>0.28764028948080089</v>
      </c>
      <c r="Q75" s="38"/>
      <c r="R75" s="32">
        <f t="shared" si="15"/>
        <v>66.052584646893152</v>
      </c>
      <c r="S75" s="32">
        <f t="shared" si="15"/>
        <v>58.253012464483547</v>
      </c>
      <c r="T75" s="32">
        <f t="shared" si="15"/>
        <v>62.130302527852997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2">
        <v>541894.43275128724</v>
      </c>
      <c r="F76" s="2">
        <v>509168.84825104324</v>
      </c>
      <c r="G76" s="5">
        <f t="shared" si="10"/>
        <v>1051063.2810023306</v>
      </c>
      <c r="H76" s="2">
        <v>6811</v>
      </c>
      <c r="I76" s="2">
        <v>6890</v>
      </c>
      <c r="J76" s="5">
        <f t="shared" si="11"/>
        <v>13701</v>
      </c>
      <c r="K76" s="2">
        <v>0</v>
      </c>
      <c r="L76" s="2">
        <v>0</v>
      </c>
      <c r="M76" s="5">
        <f t="shared" si="12"/>
        <v>0</v>
      </c>
      <c r="N76" s="27">
        <f t="shared" si="13"/>
        <v>0.36834099574169726</v>
      </c>
      <c r="O76" s="27">
        <f t="shared" si="0"/>
        <v>0.3421281837949815</v>
      </c>
      <c r="P76" s="28">
        <f t="shared" si="14"/>
        <v>0.35515901819897255</v>
      </c>
      <c r="Q76" s="38"/>
      <c r="R76" s="32">
        <f t="shared" si="15"/>
        <v>79.561655080206606</v>
      </c>
      <c r="S76" s="32">
        <f t="shared" si="15"/>
        <v>73.899687699715997</v>
      </c>
      <c r="T76" s="32">
        <f t="shared" si="15"/>
        <v>76.714347930978079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2">
        <v>580297.55756045028</v>
      </c>
      <c r="F77" s="2">
        <v>548148.68199151941</v>
      </c>
      <c r="G77" s="5">
        <f t="shared" si="10"/>
        <v>1128446.2395519698</v>
      </c>
      <c r="H77" s="2">
        <v>6813</v>
      </c>
      <c r="I77" s="2">
        <v>6890</v>
      </c>
      <c r="J77" s="5">
        <f t="shared" si="11"/>
        <v>13703</v>
      </c>
      <c r="K77" s="2">
        <v>0</v>
      </c>
      <c r="L77" s="2">
        <v>0</v>
      </c>
      <c r="M77" s="5">
        <f t="shared" si="12"/>
        <v>0</v>
      </c>
      <c r="N77" s="27">
        <f t="shared" si="13"/>
        <v>0.39432889571166391</v>
      </c>
      <c r="O77" s="27">
        <f t="shared" si="0"/>
        <v>0.36832008412051781</v>
      </c>
      <c r="P77" s="28">
        <f t="shared" si="14"/>
        <v>0.38125141546186486</v>
      </c>
      <c r="Q77" s="38"/>
      <c r="R77" s="32">
        <f t="shared" si="15"/>
        <v>85.175041473719403</v>
      </c>
      <c r="S77" s="32">
        <f t="shared" si="15"/>
        <v>79.557138170031848</v>
      </c>
      <c r="T77" s="32">
        <f t="shared" si="15"/>
        <v>82.350305739762817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2">
        <v>375017.08166017855</v>
      </c>
      <c r="F78" s="2">
        <v>342035.40698765707</v>
      </c>
      <c r="G78" s="5">
        <f t="shared" si="10"/>
        <v>717052.48864783556</v>
      </c>
      <c r="H78" s="2">
        <v>6866</v>
      </c>
      <c r="I78" s="2">
        <v>6836</v>
      </c>
      <c r="J78" s="5">
        <f t="shared" si="11"/>
        <v>13702</v>
      </c>
      <c r="K78" s="2">
        <v>0</v>
      </c>
      <c r="L78" s="2">
        <v>0</v>
      </c>
      <c r="M78" s="5">
        <f t="shared" si="12"/>
        <v>0</v>
      </c>
      <c r="N78" s="27">
        <f t="shared" si="13"/>
        <v>0.25286778224165407</v>
      </c>
      <c r="O78" s="27">
        <f t="shared" si="0"/>
        <v>0.23164090909486343</v>
      </c>
      <c r="P78" s="28">
        <f t="shared" si="14"/>
        <v>0.24227758337787791</v>
      </c>
      <c r="Q78" s="38"/>
      <c r="R78" s="32">
        <f t="shared" si="15"/>
        <v>54.619440964197281</v>
      </c>
      <c r="S78" s="32">
        <f t="shared" si="15"/>
        <v>50.034436364490503</v>
      </c>
      <c r="T78" s="32">
        <f t="shared" si="15"/>
        <v>52.33195800962163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2">
        <v>347403.17004094122</v>
      </c>
      <c r="F79" s="2">
        <v>318538.12615242315</v>
      </c>
      <c r="G79" s="5">
        <f t="shared" si="10"/>
        <v>665941.29619336431</v>
      </c>
      <c r="H79" s="2">
        <v>6858</v>
      </c>
      <c r="I79" s="2">
        <v>6837</v>
      </c>
      <c r="J79" s="5">
        <f t="shared" si="11"/>
        <v>13695</v>
      </c>
      <c r="K79" s="2">
        <v>0</v>
      </c>
      <c r="L79" s="2">
        <v>0</v>
      </c>
      <c r="M79" s="5">
        <f t="shared" si="12"/>
        <v>0</v>
      </c>
      <c r="N79" s="27">
        <f t="shared" si="13"/>
        <v>0.23452143619842547</v>
      </c>
      <c r="O79" s="27">
        <f t="shared" si="0"/>
        <v>0.21569599926897162</v>
      </c>
      <c r="P79" s="28">
        <f t="shared" si="14"/>
        <v>0.22512315125598836</v>
      </c>
      <c r="Q79" s="38"/>
      <c r="R79" s="32">
        <f t="shared" si="15"/>
        <v>50.656630218859902</v>
      </c>
      <c r="S79" s="32">
        <f t="shared" si="15"/>
        <v>46.590335842097872</v>
      </c>
      <c r="T79" s="32">
        <f t="shared" si="15"/>
        <v>48.626600671293488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2">
        <v>262028.17804344406</v>
      </c>
      <c r="F80" s="2">
        <v>232236.46930391688</v>
      </c>
      <c r="G80" s="5">
        <f t="shared" si="10"/>
        <v>494264.64734736097</v>
      </c>
      <c r="H80" s="2">
        <v>6858</v>
      </c>
      <c r="I80" s="2">
        <v>6837</v>
      </c>
      <c r="J80" s="5">
        <f t="shared" si="11"/>
        <v>13695</v>
      </c>
      <c r="K80" s="2">
        <v>0</v>
      </c>
      <c r="L80" s="2">
        <v>0</v>
      </c>
      <c r="M80" s="5">
        <f t="shared" si="12"/>
        <v>0</v>
      </c>
      <c r="N80" s="27">
        <f t="shared" si="13"/>
        <v>0.17688734570834011</v>
      </c>
      <c r="O80" s="27">
        <f t="shared" si="0"/>
        <v>0.15725739935205288</v>
      </c>
      <c r="P80" s="28">
        <f t="shared" si="14"/>
        <v>0.16708742287241929</v>
      </c>
      <c r="Q80" s="38"/>
      <c r="R80" s="32">
        <f t="shared" si="15"/>
        <v>38.207666673001469</v>
      </c>
      <c r="S80" s="32">
        <f t="shared" si="15"/>
        <v>33.967598260043424</v>
      </c>
      <c r="T80" s="32">
        <f t="shared" si="15"/>
        <v>36.090883340442566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1</v>
      </c>
    </row>
    <row r="81" spans="2:22" x14ac:dyDescent="0.25">
      <c r="B81" s="12" t="s">
        <v>74</v>
      </c>
      <c r="C81" s="12" t="s">
        <v>75</v>
      </c>
      <c r="D81" s="15">
        <v>471.25</v>
      </c>
      <c r="E81" s="2">
        <v>217827.7812343158</v>
      </c>
      <c r="F81" s="2">
        <v>190521.88926173959</v>
      </c>
      <c r="G81" s="5">
        <f t="shared" si="10"/>
        <v>408349.67049605539</v>
      </c>
      <c r="H81" s="2">
        <v>6856</v>
      </c>
      <c r="I81" s="2">
        <v>6834</v>
      </c>
      <c r="J81" s="5">
        <f t="shared" si="11"/>
        <v>13690</v>
      </c>
      <c r="K81" s="2">
        <v>0</v>
      </c>
      <c r="L81" s="2">
        <v>0</v>
      </c>
      <c r="M81" s="5">
        <f t="shared" si="12"/>
        <v>0</v>
      </c>
      <c r="N81" s="27">
        <f t="shared" si="13"/>
        <v>0.14709188304534268</v>
      </c>
      <c r="O81" s="27">
        <f t="shared" si="13"/>
        <v>0.12906727884389299</v>
      </c>
      <c r="P81" s="28">
        <f t="shared" si="14"/>
        <v>0.13809406382600689</v>
      </c>
      <c r="Q81" s="38"/>
      <c r="R81" s="32">
        <f t="shared" si="15"/>
        <v>31.771846737794021</v>
      </c>
      <c r="S81" s="32">
        <f t="shared" si="15"/>
        <v>27.878532230280889</v>
      </c>
      <c r="T81" s="32">
        <f t="shared" si="15"/>
        <v>29.828317786417486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1</v>
      </c>
    </row>
    <row r="82" spans="2:22" x14ac:dyDescent="0.25">
      <c r="B82" s="12" t="s">
        <v>75</v>
      </c>
      <c r="C82" s="12" t="s">
        <v>76</v>
      </c>
      <c r="D82" s="15">
        <v>775.36</v>
      </c>
      <c r="E82" s="2">
        <v>187411.66496138525</v>
      </c>
      <c r="F82" s="2">
        <v>162644.79280101971</v>
      </c>
      <c r="G82" s="5">
        <f t="shared" si="10"/>
        <v>350056.45776240493</v>
      </c>
      <c r="H82" s="2">
        <v>6856</v>
      </c>
      <c r="I82" s="2">
        <v>6832</v>
      </c>
      <c r="J82" s="5">
        <f t="shared" si="11"/>
        <v>13688</v>
      </c>
      <c r="K82" s="2">
        <v>0</v>
      </c>
      <c r="L82" s="2">
        <v>0</v>
      </c>
      <c r="M82" s="5">
        <f t="shared" si="12"/>
        <v>0</v>
      </c>
      <c r="N82" s="27">
        <f t="shared" si="13"/>
        <v>0.12655288755009483</v>
      </c>
      <c r="O82" s="27">
        <f t="shared" si="13"/>
        <v>0.11021445431155924</v>
      </c>
      <c r="P82" s="28">
        <f t="shared" si="14"/>
        <v>0.1183979945134441</v>
      </c>
      <c r="Q82" s="38"/>
      <c r="R82" s="32">
        <f t="shared" si="15"/>
        <v>27.335423710820486</v>
      </c>
      <c r="S82" s="32">
        <f t="shared" si="15"/>
        <v>23.806322131296795</v>
      </c>
      <c r="T82" s="32">
        <f t="shared" si="15"/>
        <v>25.573966814903926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2</v>
      </c>
    </row>
    <row r="83" spans="2:22" x14ac:dyDescent="0.25">
      <c r="B83" s="12" t="s">
        <v>76</v>
      </c>
      <c r="C83" s="12" t="s">
        <v>77</v>
      </c>
      <c r="D83" s="15">
        <v>827.64</v>
      </c>
      <c r="E83" s="2">
        <v>147688.99262066599</v>
      </c>
      <c r="F83" s="2">
        <v>137177.65122418216</v>
      </c>
      <c r="G83" s="5">
        <f t="shared" si="10"/>
        <v>284866.64384484815</v>
      </c>
      <c r="H83" s="2">
        <v>6797</v>
      </c>
      <c r="I83" s="2">
        <v>6820</v>
      </c>
      <c r="J83" s="5">
        <f t="shared" si="11"/>
        <v>13617</v>
      </c>
      <c r="K83" s="2">
        <v>0</v>
      </c>
      <c r="L83" s="2">
        <v>0</v>
      </c>
      <c r="M83" s="5">
        <f t="shared" si="12"/>
        <v>0</v>
      </c>
      <c r="N83" s="27">
        <f t="shared" si="13"/>
        <v>0.10059516495612579</v>
      </c>
      <c r="O83" s="27">
        <f t="shared" si="13"/>
        <v>9.3120486602708649E-2</v>
      </c>
      <c r="P83" s="28">
        <f t="shared" si="14"/>
        <v>9.68515131701006E-2</v>
      </c>
      <c r="Q83" s="38"/>
      <c r="R83" s="32">
        <f t="shared" si="15"/>
        <v>21.728555630523172</v>
      </c>
      <c r="S83" s="32">
        <f t="shared" si="15"/>
        <v>20.114025106185068</v>
      </c>
      <c r="T83" s="32">
        <f t="shared" si="15"/>
        <v>20.919926844741731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1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2</v>
      </c>
    </row>
    <row r="84" spans="2:22" x14ac:dyDescent="0.25">
      <c r="B84" s="13" t="s">
        <v>77</v>
      </c>
      <c r="C84" s="13" t="s">
        <v>78</v>
      </c>
      <c r="D84" s="16">
        <v>351.77</v>
      </c>
      <c r="E84" s="6">
        <v>80506.531820986391</v>
      </c>
      <c r="F84" s="3">
        <v>93716.999999513107</v>
      </c>
      <c r="G84" s="7">
        <f t="shared" si="10"/>
        <v>174223.53182049951</v>
      </c>
      <c r="H84" s="6">
        <v>6797</v>
      </c>
      <c r="I84" s="3">
        <v>6817</v>
      </c>
      <c r="J84" s="7">
        <f t="shared" si="11"/>
        <v>13614</v>
      </c>
      <c r="K84" s="6">
        <v>0</v>
      </c>
      <c r="L84" s="3">
        <v>0</v>
      </c>
      <c r="M84" s="7">
        <f t="shared" si="12"/>
        <v>0</v>
      </c>
      <c r="N84" s="27">
        <f t="shared" si="13"/>
        <v>5.4835283963095366E-2</v>
      </c>
      <c r="O84" s="27">
        <f t="shared" si="13"/>
        <v>6.3646031978545681E-2</v>
      </c>
      <c r="P84" s="28">
        <f t="shared" si="14"/>
        <v>5.9247129799831433E-2</v>
      </c>
      <c r="Q84" s="38"/>
      <c r="R84" s="32">
        <f t="shared" si="15"/>
        <v>11.844421336028599</v>
      </c>
      <c r="S84" s="32">
        <f t="shared" si="15"/>
        <v>13.747542907365865</v>
      </c>
      <c r="T84" s="32">
        <f t="shared" si="15"/>
        <v>12.79738003676359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2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3</v>
      </c>
    </row>
    <row r="85" spans="2:22" x14ac:dyDescent="0.25">
      <c r="B85" s="12" t="s">
        <v>79</v>
      </c>
      <c r="C85" s="12" t="s">
        <v>80</v>
      </c>
      <c r="D85" s="15">
        <v>683.54</v>
      </c>
      <c r="E85" s="2">
        <v>58306.97795539967</v>
      </c>
      <c r="F85" s="2">
        <v>103637.02870778168</v>
      </c>
      <c r="G85" s="5">
        <f t="shared" si="10"/>
        <v>161944.00666318135</v>
      </c>
      <c r="H85" s="2">
        <v>2471</v>
      </c>
      <c r="I85" s="2">
        <v>2410</v>
      </c>
      <c r="J85" s="5">
        <f t="shared" si="11"/>
        <v>4881</v>
      </c>
      <c r="K85" s="2">
        <v>0</v>
      </c>
      <c r="L85" s="2">
        <v>0</v>
      </c>
      <c r="M85" s="5">
        <f t="shared" si="12"/>
        <v>0</v>
      </c>
      <c r="N85" s="25">
        <f t="shared" si="13"/>
        <v>0.10924310512200727</v>
      </c>
      <c r="O85" s="25">
        <f t="shared" si="13"/>
        <v>0.19908757627897203</v>
      </c>
      <c r="P85" s="26">
        <f t="shared" si="14"/>
        <v>0.15360392779938589</v>
      </c>
      <c r="Q85" s="38"/>
      <c r="R85" s="32">
        <f t="shared" si="15"/>
        <v>23.59651070635357</v>
      </c>
      <c r="S85" s="32">
        <f t="shared" si="15"/>
        <v>43.002916476257958</v>
      </c>
      <c r="T85" s="32">
        <f t="shared" si="15"/>
        <v>33.178448404667357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0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0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51470.820511648046</v>
      </c>
      <c r="F86" s="3">
        <v>95460.999999965512</v>
      </c>
      <c r="G86" s="7">
        <f t="shared" si="10"/>
        <v>146931.82051161357</v>
      </c>
      <c r="H86" s="6">
        <v>2471</v>
      </c>
      <c r="I86" s="3">
        <v>2409</v>
      </c>
      <c r="J86" s="7">
        <f t="shared" si="11"/>
        <v>4880</v>
      </c>
      <c r="K86" s="6">
        <v>0</v>
      </c>
      <c r="L86" s="3">
        <v>0</v>
      </c>
      <c r="M86" s="7">
        <f t="shared" si="12"/>
        <v>0</v>
      </c>
      <c r="N86" s="27">
        <f t="shared" si="13"/>
        <v>9.6434980049402791E-2</v>
      </c>
      <c r="O86" s="27">
        <f t="shared" si="13"/>
        <v>0.18345748197339742</v>
      </c>
      <c r="P86" s="28">
        <f t="shared" si="14"/>
        <v>0.13939342413442393</v>
      </c>
      <c r="Q86" s="38"/>
      <c r="R86" s="32">
        <f t="shared" si="15"/>
        <v>20.829955690671003</v>
      </c>
      <c r="S86" s="32">
        <f t="shared" si="15"/>
        <v>39.626816106253848</v>
      </c>
      <c r="T86" s="32">
        <f t="shared" si="15"/>
        <v>30.108979613035565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0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0</v>
      </c>
    </row>
    <row r="87" spans="2:22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  <c r="Q87" s="38"/>
    </row>
    <row r="88" spans="2:22" x14ac:dyDescent="0.25">
      <c r="B88" s="37"/>
      <c r="D88" s="1"/>
      <c r="G88" s="1"/>
      <c r="Q88" s="49"/>
    </row>
    <row r="89" spans="2:22" x14ac:dyDescent="0.25">
      <c r="C89" s="51" t="s">
        <v>106</v>
      </c>
      <c r="D89" s="52">
        <f>+SUMPRODUCT(D5:D86,G5:G86)/1000</f>
        <v>27986028.809005104</v>
      </c>
    </row>
    <row r="90" spans="2:22" x14ac:dyDescent="0.25">
      <c r="C90" s="51" t="s">
        <v>108</v>
      </c>
      <c r="D90" s="52">
        <f>+(SUMPRODUCT($D$5:$D$86,$J$5:$J$86)+SUMPRODUCT($D$5:$D$86,$M$5:$M$86))/1000</f>
        <v>588962.00612999999</v>
      </c>
    </row>
    <row r="91" spans="2:22" x14ac:dyDescent="0.25">
      <c r="C91" s="51" t="s">
        <v>107</v>
      </c>
      <c r="D91" s="52">
        <f>+(SUMPRODUCT($D$5:$D$86,$J$5:$J$86)*216+SUMPRODUCT($D$5:$D$86,$M$5:$M$86)*248)/1000</f>
        <v>135063127.88567999</v>
      </c>
    </row>
    <row r="92" spans="2:22" x14ac:dyDescent="0.25">
      <c r="C92" s="51" t="s">
        <v>109</v>
      </c>
      <c r="D92" s="35">
        <f>+D89/D91</f>
        <v>0.20720702420495557</v>
      </c>
    </row>
    <row r="93" spans="2:22" x14ac:dyDescent="0.25">
      <c r="D93" s="53">
        <f>+D92-P2</f>
        <v>0</v>
      </c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93"/>
  <sheetViews>
    <sheetView topLeftCell="A64" workbookViewId="0">
      <selection activeCell="J98" sqref="J98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0.14705395013967984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243.99999999946016</v>
      </c>
      <c r="F5" s="2">
        <v>560.75544663063852</v>
      </c>
      <c r="G5" s="10">
        <f>+E5+F5</f>
        <v>804.75544663009873</v>
      </c>
      <c r="H5" s="9">
        <v>63</v>
      </c>
      <c r="I5" s="9">
        <v>67</v>
      </c>
      <c r="J5" s="10">
        <f>+H5+I5</f>
        <v>130</v>
      </c>
      <c r="K5" s="9">
        <v>0</v>
      </c>
      <c r="L5" s="9">
        <v>0</v>
      </c>
      <c r="M5" s="10">
        <f>+K5+L5</f>
        <v>0</v>
      </c>
      <c r="N5" s="27">
        <f>+E5/(H5*216+K5*248)</f>
        <v>1.7930629041700483E-2</v>
      </c>
      <c r="O5" s="27">
        <f t="shared" ref="O5:O80" si="0">+F5/(I5*216+L5*248)</f>
        <v>3.8747612398468662E-2</v>
      </c>
      <c r="P5" s="28">
        <f t="shared" ref="P5:P80" si="1">+G5/(J5*216+M5*248)</f>
        <v>2.8659382002496393E-2</v>
      </c>
      <c r="R5" s="32">
        <f>+E5/(H5+K5)</f>
        <v>3.8730158730073039</v>
      </c>
      <c r="S5" s="32">
        <f t="shared" ref="S5" si="2">+F5/(I5+L5)</f>
        <v>8.3694842780692316</v>
      </c>
      <c r="T5" s="32">
        <f t="shared" ref="T5" si="3">+G5/(J5+M5)</f>
        <v>6.1904265125392213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356.00740463388087</v>
      </c>
      <c r="F6" s="2">
        <v>1125.7862266935886</v>
      </c>
      <c r="G6" s="5">
        <f t="shared" ref="G6:G69" si="4">+E6+F6</f>
        <v>1481.7936313274695</v>
      </c>
      <c r="H6" s="2">
        <v>63</v>
      </c>
      <c r="I6" s="2">
        <v>65</v>
      </c>
      <c r="J6" s="5">
        <f t="shared" ref="J6:J69" si="5">+H6+I6</f>
        <v>128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2.6161625854929517E-2</v>
      </c>
      <c r="O6" s="27">
        <f t="shared" si="0"/>
        <v>8.0184204180455021E-2</v>
      </c>
      <c r="P6" s="28">
        <f t="shared" si="1"/>
        <v>5.3594966410860444E-2</v>
      </c>
      <c r="R6" s="32">
        <f t="shared" ref="R6:R70" si="8">+E6/(H6+K6)</f>
        <v>5.6509111846647757</v>
      </c>
      <c r="S6" s="32">
        <f t="shared" ref="S6:S70" si="9">+F6/(I6+L6)</f>
        <v>17.319788102978286</v>
      </c>
      <c r="T6" s="32">
        <f t="shared" ref="T6:T70" si="10">+G6/(J6+M6)</f>
        <v>11.576512744745855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439.65222958791031</v>
      </c>
      <c r="F7" s="2">
        <v>1393.0577060013429</v>
      </c>
      <c r="G7" s="5">
        <f t="shared" si="4"/>
        <v>1832.7099355892533</v>
      </c>
      <c r="H7" s="2">
        <v>63</v>
      </c>
      <c r="I7" s="2">
        <v>66</v>
      </c>
      <c r="J7" s="5">
        <f t="shared" si="5"/>
        <v>129</v>
      </c>
      <c r="K7" s="2">
        <v>0</v>
      </c>
      <c r="L7" s="2">
        <v>0</v>
      </c>
      <c r="M7" s="5">
        <f t="shared" si="6"/>
        <v>0</v>
      </c>
      <c r="N7" s="27">
        <f t="shared" si="7"/>
        <v>3.230836490210981E-2</v>
      </c>
      <c r="O7" s="27">
        <f t="shared" si="0"/>
        <v>9.7717291386177255E-2</v>
      </c>
      <c r="P7" s="28">
        <f t="shared" si="1"/>
        <v>6.5773397056748964E-2</v>
      </c>
      <c r="R7" s="32">
        <f t="shared" si="8"/>
        <v>6.9786068188557193</v>
      </c>
      <c r="S7" s="32">
        <f t="shared" si="9"/>
        <v>21.106934939414288</v>
      </c>
      <c r="T7" s="32">
        <f t="shared" si="10"/>
        <v>14.207053764257777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522.90268682573162</v>
      </c>
      <c r="F8" s="2">
        <v>1623.6967405431772</v>
      </c>
      <c r="G8" s="5">
        <f t="shared" si="4"/>
        <v>2146.5994273689089</v>
      </c>
      <c r="H8" s="2">
        <v>63</v>
      </c>
      <c r="I8" s="2">
        <v>67</v>
      </c>
      <c r="J8" s="5">
        <f t="shared" si="5"/>
        <v>130</v>
      </c>
      <c r="K8" s="2">
        <v>0</v>
      </c>
      <c r="L8" s="2">
        <v>0</v>
      </c>
      <c r="M8" s="5">
        <f t="shared" si="6"/>
        <v>0</v>
      </c>
      <c r="N8" s="27">
        <f t="shared" si="7"/>
        <v>3.8426123370497618E-2</v>
      </c>
      <c r="O8" s="27">
        <f t="shared" si="0"/>
        <v>0.11219573939629472</v>
      </c>
      <c r="P8" s="28">
        <f t="shared" si="1"/>
        <v>7.6445848553023818E-2</v>
      </c>
      <c r="R8" s="32">
        <f t="shared" si="8"/>
        <v>8.3000426480274854</v>
      </c>
      <c r="S8" s="32">
        <f t="shared" si="9"/>
        <v>24.234279709599658</v>
      </c>
      <c r="T8" s="32">
        <f t="shared" si="10"/>
        <v>16.512303287453147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646.43078782104226</v>
      </c>
      <c r="F9" s="2">
        <v>2107.5111145657802</v>
      </c>
      <c r="G9" s="5">
        <f t="shared" si="4"/>
        <v>2753.9419023868222</v>
      </c>
      <c r="H9" s="2">
        <v>63</v>
      </c>
      <c r="I9" s="2">
        <v>67</v>
      </c>
      <c r="J9" s="5">
        <f t="shared" si="5"/>
        <v>130</v>
      </c>
      <c r="K9" s="2">
        <v>0</v>
      </c>
      <c r="L9" s="2">
        <v>0</v>
      </c>
      <c r="M9" s="5">
        <f t="shared" si="6"/>
        <v>0</v>
      </c>
      <c r="N9" s="27">
        <f t="shared" si="7"/>
        <v>4.7503732203192407E-2</v>
      </c>
      <c r="O9" s="27">
        <f t="shared" si="0"/>
        <v>0.14562680448906717</v>
      </c>
      <c r="P9" s="28">
        <f t="shared" si="1"/>
        <v>9.8074854073604778E-2</v>
      </c>
      <c r="R9" s="32">
        <f t="shared" si="8"/>
        <v>10.26080615588956</v>
      </c>
      <c r="S9" s="32">
        <f t="shared" si="9"/>
        <v>31.455389769638511</v>
      </c>
      <c r="T9" s="32">
        <f t="shared" si="10"/>
        <v>21.184168479898631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743.37921582489707</v>
      </c>
      <c r="F10" s="2">
        <v>2380.5975296021097</v>
      </c>
      <c r="G10" s="5">
        <f t="shared" si="4"/>
        <v>3123.9767454270068</v>
      </c>
      <c r="H10" s="2">
        <v>63</v>
      </c>
      <c r="I10" s="2">
        <v>67</v>
      </c>
      <c r="J10" s="5">
        <f t="shared" si="5"/>
        <v>130</v>
      </c>
      <c r="K10" s="2">
        <v>0</v>
      </c>
      <c r="L10" s="2">
        <v>0</v>
      </c>
      <c r="M10" s="5">
        <f t="shared" si="6"/>
        <v>0</v>
      </c>
      <c r="N10" s="27">
        <f t="shared" si="7"/>
        <v>5.4628102279901315E-2</v>
      </c>
      <c r="O10" s="27">
        <f t="shared" si="0"/>
        <v>0.16449678894431383</v>
      </c>
      <c r="P10" s="28">
        <f t="shared" si="1"/>
        <v>0.11125273309925238</v>
      </c>
      <c r="R10" s="32">
        <f t="shared" si="8"/>
        <v>11.799670092458683</v>
      </c>
      <c r="S10" s="32">
        <f t="shared" si="9"/>
        <v>35.531306411971784</v>
      </c>
      <c r="T10" s="32">
        <f t="shared" si="10"/>
        <v>24.030590349438512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1463.5816119560493</v>
      </c>
      <c r="F11" s="2">
        <v>2821.0520121317718</v>
      </c>
      <c r="G11" s="5">
        <f t="shared" si="4"/>
        <v>4284.6336240878209</v>
      </c>
      <c r="H11" s="2">
        <v>63</v>
      </c>
      <c r="I11" s="2">
        <v>67</v>
      </c>
      <c r="J11" s="5">
        <f t="shared" si="5"/>
        <v>130</v>
      </c>
      <c r="K11" s="2">
        <v>0</v>
      </c>
      <c r="L11" s="2">
        <v>0</v>
      </c>
      <c r="M11" s="5">
        <f t="shared" si="6"/>
        <v>0</v>
      </c>
      <c r="N11" s="27">
        <f t="shared" si="7"/>
        <v>0.10755302850940986</v>
      </c>
      <c r="O11" s="27">
        <f t="shared" si="0"/>
        <v>0.19493173107599307</v>
      </c>
      <c r="P11" s="28">
        <f t="shared" si="1"/>
        <v>0.15258666752449504</v>
      </c>
      <c r="R11" s="32">
        <f t="shared" si="8"/>
        <v>23.231454158032527</v>
      </c>
      <c r="S11" s="32">
        <f t="shared" si="9"/>
        <v>42.105253912414504</v>
      </c>
      <c r="T11" s="32">
        <f t="shared" si="10"/>
        <v>32.958720185290929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1459.4613102993444</v>
      </c>
      <c r="F12" s="2">
        <v>2879.1553356514146</v>
      </c>
      <c r="G12" s="5">
        <f t="shared" si="4"/>
        <v>4338.6166459507585</v>
      </c>
      <c r="H12" s="2">
        <v>63</v>
      </c>
      <c r="I12" s="2">
        <v>67</v>
      </c>
      <c r="J12" s="5">
        <f t="shared" si="5"/>
        <v>130</v>
      </c>
      <c r="K12" s="2">
        <v>0</v>
      </c>
      <c r="L12" s="2">
        <v>0</v>
      </c>
      <c r="M12" s="5">
        <f t="shared" si="6"/>
        <v>0</v>
      </c>
      <c r="N12" s="27">
        <f t="shared" si="7"/>
        <v>0.1072502432612687</v>
      </c>
      <c r="O12" s="27">
        <f t="shared" si="0"/>
        <v>0.19894660970504524</v>
      </c>
      <c r="P12" s="28">
        <f t="shared" si="1"/>
        <v>0.15450913981306119</v>
      </c>
      <c r="R12" s="32">
        <f t="shared" si="8"/>
        <v>23.166052544434038</v>
      </c>
      <c r="S12" s="32">
        <f t="shared" si="9"/>
        <v>42.972467696289769</v>
      </c>
      <c r="T12" s="32">
        <f t="shared" si="10"/>
        <v>33.373974199621216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1484.2949833063783</v>
      </c>
      <c r="F13" s="2">
        <v>2908.2319380111062</v>
      </c>
      <c r="G13" s="5">
        <f t="shared" si="4"/>
        <v>4392.5269213174843</v>
      </c>
      <c r="H13" s="2">
        <v>63</v>
      </c>
      <c r="I13" s="2">
        <v>67</v>
      </c>
      <c r="J13" s="5">
        <f t="shared" si="5"/>
        <v>130</v>
      </c>
      <c r="K13" s="2">
        <v>0</v>
      </c>
      <c r="L13" s="2">
        <v>0</v>
      </c>
      <c r="M13" s="5">
        <f t="shared" si="6"/>
        <v>0</v>
      </c>
      <c r="N13" s="27">
        <f t="shared" si="7"/>
        <v>0.10907517514009246</v>
      </c>
      <c r="O13" s="27">
        <f t="shared" si="0"/>
        <v>0.20095577238882711</v>
      </c>
      <c r="P13" s="28">
        <f t="shared" si="1"/>
        <v>0.15642902141444032</v>
      </c>
      <c r="R13" s="32">
        <f t="shared" si="8"/>
        <v>23.560237830259972</v>
      </c>
      <c r="S13" s="32">
        <f t="shared" si="9"/>
        <v>43.406446835986657</v>
      </c>
      <c r="T13" s="32">
        <f t="shared" si="10"/>
        <v>33.788668625519108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1650.0421933572402</v>
      </c>
      <c r="F14" s="2">
        <v>3258.8969726671394</v>
      </c>
      <c r="G14" s="5">
        <f t="shared" si="4"/>
        <v>4908.93916602438</v>
      </c>
      <c r="H14" s="2">
        <v>63</v>
      </c>
      <c r="I14" s="2">
        <v>67</v>
      </c>
      <c r="J14" s="5">
        <f t="shared" si="5"/>
        <v>130</v>
      </c>
      <c r="K14" s="2">
        <v>0</v>
      </c>
      <c r="L14" s="2">
        <v>0</v>
      </c>
      <c r="M14" s="5">
        <f t="shared" si="6"/>
        <v>0</v>
      </c>
      <c r="N14" s="27">
        <f t="shared" si="7"/>
        <v>0.12125530521437686</v>
      </c>
      <c r="O14" s="27">
        <f t="shared" si="0"/>
        <v>0.22518635797865805</v>
      </c>
      <c r="P14" s="28">
        <f t="shared" si="1"/>
        <v>0.1748197708698141</v>
      </c>
      <c r="R14" s="32">
        <f t="shared" si="8"/>
        <v>26.191145926305399</v>
      </c>
      <c r="S14" s="32">
        <f t="shared" si="9"/>
        <v>48.640253323390141</v>
      </c>
      <c r="T14" s="32">
        <f t="shared" si="10"/>
        <v>37.761070507879843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7186.3868123530128</v>
      </c>
      <c r="F15" s="2">
        <v>5102.4203149496352</v>
      </c>
      <c r="G15" s="5">
        <f t="shared" si="4"/>
        <v>12288.807127302647</v>
      </c>
      <c r="H15" s="2">
        <v>135</v>
      </c>
      <c r="I15" s="2">
        <v>126</v>
      </c>
      <c r="J15" s="5">
        <f t="shared" si="5"/>
        <v>261</v>
      </c>
      <c r="K15" s="2">
        <v>70</v>
      </c>
      <c r="L15" s="2">
        <v>65</v>
      </c>
      <c r="M15" s="5">
        <f t="shared" si="6"/>
        <v>135</v>
      </c>
      <c r="N15" s="27">
        <f t="shared" si="7"/>
        <v>0.1544795101537621</v>
      </c>
      <c r="O15" s="27">
        <f t="shared" si="0"/>
        <v>0.11774091551942116</v>
      </c>
      <c r="P15" s="28">
        <f t="shared" si="1"/>
        <v>0.13676111920520218</v>
      </c>
      <c r="R15" s="32">
        <f t="shared" si="8"/>
        <v>35.055545426112261</v>
      </c>
      <c r="S15" s="32">
        <f t="shared" si="9"/>
        <v>26.714242486647304</v>
      </c>
      <c r="T15" s="32">
        <f t="shared" si="10"/>
        <v>31.032341230562242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11356.099093925592</v>
      </c>
      <c r="F16" s="2">
        <v>8033.2284587907516</v>
      </c>
      <c r="G16" s="5">
        <f t="shared" si="4"/>
        <v>19389.327552716342</v>
      </c>
      <c r="H16" s="2">
        <v>136</v>
      </c>
      <c r="I16" s="2">
        <v>127</v>
      </c>
      <c r="J16" s="5">
        <f t="shared" si="5"/>
        <v>263</v>
      </c>
      <c r="K16" s="2">
        <v>129</v>
      </c>
      <c r="L16" s="2">
        <v>129</v>
      </c>
      <c r="M16" s="5">
        <f t="shared" si="6"/>
        <v>258</v>
      </c>
      <c r="N16" s="27">
        <f t="shared" si="7"/>
        <v>0.1850491965507364</v>
      </c>
      <c r="O16" s="27">
        <f t="shared" si="0"/>
        <v>0.13518491617512707</v>
      </c>
      <c r="P16" s="28">
        <f t="shared" si="1"/>
        <v>0.16051830876810005</v>
      </c>
      <c r="R16" s="32">
        <f t="shared" si="8"/>
        <v>42.853204128021098</v>
      </c>
      <c r="S16" s="32">
        <f t="shared" si="9"/>
        <v>31.379798667151373</v>
      </c>
      <c r="T16" s="32">
        <f t="shared" si="10"/>
        <v>37.215599909244418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11538.06052391521</v>
      </c>
      <c r="F17" s="2">
        <v>8729.0311649448504</v>
      </c>
      <c r="G17" s="5">
        <f t="shared" si="4"/>
        <v>20267.091688860062</v>
      </c>
      <c r="H17" s="2">
        <v>136</v>
      </c>
      <c r="I17" s="2">
        <v>128</v>
      </c>
      <c r="J17" s="5">
        <f t="shared" si="5"/>
        <v>264</v>
      </c>
      <c r="K17" s="2">
        <v>129</v>
      </c>
      <c r="L17" s="2">
        <v>124</v>
      </c>
      <c r="M17" s="5">
        <f t="shared" si="6"/>
        <v>253</v>
      </c>
      <c r="N17" s="27">
        <f t="shared" si="7"/>
        <v>0.18801428307774753</v>
      </c>
      <c r="O17" s="27">
        <f t="shared" si="0"/>
        <v>0.1494697117285077</v>
      </c>
      <c r="P17" s="28">
        <f t="shared" si="1"/>
        <v>0.16921958861181668</v>
      </c>
      <c r="R17" s="32">
        <f t="shared" si="8"/>
        <v>43.5398510336423</v>
      </c>
      <c r="S17" s="32">
        <f t="shared" si="9"/>
        <v>34.639012559304959</v>
      </c>
      <c r="T17" s="32">
        <f t="shared" si="10"/>
        <v>39.201337889477877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13188.944707732871</v>
      </c>
      <c r="F18" s="2">
        <v>10459.600321004766</v>
      </c>
      <c r="G18" s="5">
        <f t="shared" si="4"/>
        <v>23648.545028737637</v>
      </c>
      <c r="H18" s="2">
        <v>138</v>
      </c>
      <c r="I18" s="2">
        <v>128</v>
      </c>
      <c r="J18" s="5">
        <f t="shared" si="5"/>
        <v>266</v>
      </c>
      <c r="K18" s="2">
        <v>129</v>
      </c>
      <c r="L18" s="2">
        <v>124</v>
      </c>
      <c r="M18" s="5">
        <f t="shared" si="6"/>
        <v>253</v>
      </c>
      <c r="N18" s="27">
        <f t="shared" si="7"/>
        <v>0.21341334478532153</v>
      </c>
      <c r="O18" s="27">
        <f t="shared" si="0"/>
        <v>0.17910274522268435</v>
      </c>
      <c r="P18" s="28">
        <f t="shared" si="1"/>
        <v>0.1967433030677008</v>
      </c>
      <c r="R18" s="32">
        <f t="shared" si="8"/>
        <v>49.396796658175546</v>
      </c>
      <c r="S18" s="32">
        <f t="shared" si="9"/>
        <v>41.506350480177645</v>
      </c>
      <c r="T18" s="32">
        <f t="shared" si="10"/>
        <v>45.565597357875987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15579.877130766992</v>
      </c>
      <c r="F19" s="2">
        <v>11671.072209169895</v>
      </c>
      <c r="G19" s="5">
        <f t="shared" si="4"/>
        <v>27250.949339936888</v>
      </c>
      <c r="H19" s="2">
        <v>136</v>
      </c>
      <c r="I19" s="2">
        <v>128</v>
      </c>
      <c r="J19" s="5">
        <f t="shared" si="5"/>
        <v>264</v>
      </c>
      <c r="K19" s="2">
        <v>129</v>
      </c>
      <c r="L19" s="2">
        <v>124</v>
      </c>
      <c r="M19" s="5">
        <f t="shared" si="6"/>
        <v>253</v>
      </c>
      <c r="N19" s="27">
        <f t="shared" si="7"/>
        <v>0.25387624056131847</v>
      </c>
      <c r="O19" s="27">
        <f t="shared" si="0"/>
        <v>0.19984712686934752</v>
      </c>
      <c r="P19" s="28">
        <f t="shared" si="1"/>
        <v>0.22753113803300454</v>
      </c>
      <c r="R19" s="32">
        <f t="shared" si="8"/>
        <v>58.791989172705634</v>
      </c>
      <c r="S19" s="32">
        <f t="shared" si="9"/>
        <v>46.313778607817042</v>
      </c>
      <c r="T19" s="32">
        <f t="shared" si="10"/>
        <v>52.70976661496497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19643.411463911245</v>
      </c>
      <c r="F20" s="2">
        <v>15970.089353686941</v>
      </c>
      <c r="G20" s="5">
        <f t="shared" si="4"/>
        <v>35613.500817598186</v>
      </c>
      <c r="H20" s="2">
        <v>198</v>
      </c>
      <c r="I20" s="2">
        <v>190</v>
      </c>
      <c r="J20" s="5">
        <f t="shared" si="5"/>
        <v>388</v>
      </c>
      <c r="K20" s="2">
        <v>129</v>
      </c>
      <c r="L20" s="2">
        <v>124</v>
      </c>
      <c r="M20" s="5">
        <f t="shared" si="6"/>
        <v>253</v>
      </c>
      <c r="N20" s="27">
        <f t="shared" si="7"/>
        <v>0.26275296233161111</v>
      </c>
      <c r="O20" s="27">
        <f t="shared" si="0"/>
        <v>0.22244942826062711</v>
      </c>
      <c r="P20" s="28">
        <f t="shared" si="1"/>
        <v>0.24300931285549282</v>
      </c>
      <c r="R20" s="32">
        <f t="shared" si="8"/>
        <v>60.071594690860074</v>
      </c>
      <c r="S20" s="32">
        <f t="shared" si="9"/>
        <v>50.860157177346942</v>
      </c>
      <c r="T20" s="32">
        <f t="shared" si="10"/>
        <v>55.559283646799038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18409.971818770395</v>
      </c>
      <c r="F21" s="2">
        <v>16162.636513394238</v>
      </c>
      <c r="G21" s="5">
        <f t="shared" si="4"/>
        <v>34572.608332164629</v>
      </c>
      <c r="H21" s="2">
        <v>198</v>
      </c>
      <c r="I21" s="2">
        <v>183</v>
      </c>
      <c r="J21" s="5">
        <f t="shared" si="5"/>
        <v>381</v>
      </c>
      <c r="K21" s="2">
        <v>129</v>
      </c>
      <c r="L21" s="2">
        <v>124</v>
      </c>
      <c r="M21" s="5">
        <f t="shared" si="6"/>
        <v>253</v>
      </c>
      <c r="N21" s="27">
        <f t="shared" si="7"/>
        <v>0.24625430469195284</v>
      </c>
      <c r="O21" s="27">
        <f t="shared" si="0"/>
        <v>0.22997490770338985</v>
      </c>
      <c r="P21" s="28">
        <f t="shared" si="1"/>
        <v>0.23836602545618193</v>
      </c>
      <c r="R21" s="32">
        <f t="shared" si="8"/>
        <v>56.299608008472156</v>
      </c>
      <c r="S21" s="32">
        <f t="shared" si="9"/>
        <v>52.647024473596865</v>
      </c>
      <c r="T21" s="32">
        <f t="shared" si="10"/>
        <v>54.530927968713925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17332.595773466339</v>
      </c>
      <c r="F22" s="2">
        <v>15836.445948926284</v>
      </c>
      <c r="G22" s="5">
        <f t="shared" si="4"/>
        <v>33169.04172239262</v>
      </c>
      <c r="H22" s="2">
        <v>198</v>
      </c>
      <c r="I22" s="2">
        <v>184</v>
      </c>
      <c r="J22" s="5">
        <f t="shared" si="5"/>
        <v>382</v>
      </c>
      <c r="K22" s="2">
        <v>129</v>
      </c>
      <c r="L22" s="2">
        <v>124</v>
      </c>
      <c r="M22" s="5">
        <f t="shared" si="6"/>
        <v>253</v>
      </c>
      <c r="N22" s="27">
        <f t="shared" si="7"/>
        <v>0.23184317513999919</v>
      </c>
      <c r="O22" s="27">
        <f t="shared" si="0"/>
        <v>0.22464318470446953</v>
      </c>
      <c r="P22" s="28">
        <f t="shared" si="1"/>
        <v>0.22834885803266386</v>
      </c>
      <c r="R22" s="32">
        <f t="shared" si="8"/>
        <v>53.004880041181465</v>
      </c>
      <c r="S22" s="32">
        <f t="shared" si="9"/>
        <v>51.417032301708716</v>
      </c>
      <c r="T22" s="32">
        <f t="shared" si="10"/>
        <v>52.234711373846643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15091.630734735347</v>
      </c>
      <c r="F23" s="2">
        <v>13393.82191436693</v>
      </c>
      <c r="G23" s="5">
        <f t="shared" si="4"/>
        <v>28485.452649102277</v>
      </c>
      <c r="H23" s="2">
        <v>197</v>
      </c>
      <c r="I23" s="2">
        <v>189</v>
      </c>
      <c r="J23" s="5">
        <f t="shared" si="5"/>
        <v>386</v>
      </c>
      <c r="K23" s="2">
        <v>136</v>
      </c>
      <c r="L23" s="2">
        <v>124</v>
      </c>
      <c r="M23" s="5">
        <f t="shared" si="6"/>
        <v>260</v>
      </c>
      <c r="N23" s="27">
        <f t="shared" si="7"/>
        <v>0.19784518530067313</v>
      </c>
      <c r="O23" s="27">
        <f t="shared" si="0"/>
        <v>0.18712727610325988</v>
      </c>
      <c r="P23" s="28">
        <f t="shared" si="1"/>
        <v>0.19265672444204007</v>
      </c>
      <c r="R23" s="32">
        <f t="shared" si="8"/>
        <v>45.32021241662266</v>
      </c>
      <c r="S23" s="32">
        <f t="shared" si="9"/>
        <v>42.791763304686675</v>
      </c>
      <c r="T23" s="32">
        <f t="shared" si="10"/>
        <v>44.095127939786806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13973.50523697959</v>
      </c>
      <c r="F24" s="2">
        <v>12908.423797367213</v>
      </c>
      <c r="G24" s="5">
        <f t="shared" si="4"/>
        <v>26881.929034346802</v>
      </c>
      <c r="H24" s="2">
        <v>197</v>
      </c>
      <c r="I24" s="2">
        <v>199</v>
      </c>
      <c r="J24" s="5">
        <f t="shared" si="5"/>
        <v>396</v>
      </c>
      <c r="K24" s="2">
        <v>129</v>
      </c>
      <c r="L24" s="2">
        <v>124</v>
      </c>
      <c r="M24" s="5">
        <f t="shared" si="6"/>
        <v>253</v>
      </c>
      <c r="N24" s="27">
        <f t="shared" si="7"/>
        <v>0.18745311811788462</v>
      </c>
      <c r="O24" s="27">
        <f t="shared" si="0"/>
        <v>0.17506270746131081</v>
      </c>
      <c r="P24" s="28">
        <f t="shared" si="1"/>
        <v>0.1812916713943</v>
      </c>
      <c r="R24" s="32">
        <f t="shared" si="8"/>
        <v>42.863512996869908</v>
      </c>
      <c r="S24" s="32">
        <f t="shared" si="9"/>
        <v>39.964160363365984</v>
      </c>
      <c r="T24" s="32">
        <f t="shared" si="10"/>
        <v>41.420537803307859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13108.295661815386</v>
      </c>
      <c r="F25" s="2">
        <v>12815.936093475444</v>
      </c>
      <c r="G25" s="5">
        <f t="shared" si="4"/>
        <v>25924.231755290828</v>
      </c>
      <c r="H25" s="2">
        <v>197</v>
      </c>
      <c r="I25" s="2">
        <v>190</v>
      </c>
      <c r="J25" s="5">
        <f t="shared" si="5"/>
        <v>387</v>
      </c>
      <c r="K25" s="2">
        <v>129</v>
      </c>
      <c r="L25" s="2">
        <v>124</v>
      </c>
      <c r="M25" s="5">
        <f t="shared" si="6"/>
        <v>253</v>
      </c>
      <c r="N25" s="27">
        <f t="shared" si="7"/>
        <v>0.17584642173502074</v>
      </c>
      <c r="O25" s="27">
        <f t="shared" si="0"/>
        <v>0.17851482189485518</v>
      </c>
      <c r="P25" s="28">
        <f t="shared" si="1"/>
        <v>0.17715553080097057</v>
      </c>
      <c r="R25" s="32">
        <f t="shared" si="8"/>
        <v>40.20949589513922</v>
      </c>
      <c r="S25" s="32">
        <f t="shared" si="9"/>
        <v>40.815083100240265</v>
      </c>
      <c r="T25" s="32">
        <f t="shared" si="10"/>
        <v>40.506612117641922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12490.420091670405</v>
      </c>
      <c r="F26" s="2">
        <v>12680.059322354016</v>
      </c>
      <c r="G26" s="5">
        <f t="shared" si="4"/>
        <v>25170.479414024419</v>
      </c>
      <c r="H26" s="2">
        <v>197</v>
      </c>
      <c r="I26" s="2">
        <v>189</v>
      </c>
      <c r="J26" s="5">
        <f t="shared" si="5"/>
        <v>386</v>
      </c>
      <c r="K26" s="2">
        <v>129</v>
      </c>
      <c r="L26" s="2">
        <v>124</v>
      </c>
      <c r="M26" s="5">
        <f t="shared" si="6"/>
        <v>253</v>
      </c>
      <c r="N26" s="27">
        <f t="shared" si="7"/>
        <v>0.1675576852821207</v>
      </c>
      <c r="O26" s="27">
        <f t="shared" si="0"/>
        <v>0.17715518221686063</v>
      </c>
      <c r="P26" s="28">
        <f t="shared" si="1"/>
        <v>0.17225896122381892</v>
      </c>
      <c r="R26" s="32">
        <f t="shared" si="8"/>
        <v>38.314172060338663</v>
      </c>
      <c r="S26" s="32">
        <f t="shared" si="9"/>
        <v>40.511371636913793</v>
      </c>
      <c r="T26" s="32">
        <f t="shared" si="10"/>
        <v>39.390421618191581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11973.11065681762</v>
      </c>
      <c r="F27" s="2">
        <v>9568.1104261993933</v>
      </c>
      <c r="G27" s="5">
        <f t="shared" si="4"/>
        <v>21541.221083017015</v>
      </c>
      <c r="H27" s="2">
        <v>203</v>
      </c>
      <c r="I27" s="2">
        <v>189</v>
      </c>
      <c r="J27" s="5">
        <f t="shared" si="5"/>
        <v>392</v>
      </c>
      <c r="K27" s="2">
        <v>129</v>
      </c>
      <c r="L27" s="2">
        <v>126</v>
      </c>
      <c r="M27" s="5">
        <f t="shared" si="6"/>
        <v>255</v>
      </c>
      <c r="N27" s="27">
        <f t="shared" si="7"/>
        <v>0.1578732945255488</v>
      </c>
      <c r="O27" s="27">
        <f t="shared" si="0"/>
        <v>0.13275766492118149</v>
      </c>
      <c r="P27" s="28">
        <f t="shared" si="1"/>
        <v>0.14563538511423696</v>
      </c>
      <c r="R27" s="32">
        <f t="shared" si="8"/>
        <v>36.063586315715725</v>
      </c>
      <c r="S27" s="32">
        <f t="shared" si="9"/>
        <v>30.374953733966329</v>
      </c>
      <c r="T27" s="32">
        <f t="shared" si="10"/>
        <v>33.294004765095849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3609.6061409044032</v>
      </c>
      <c r="F28" s="2">
        <v>4206.5227553903833</v>
      </c>
      <c r="G28" s="5">
        <f t="shared" si="4"/>
        <v>7816.1288962947865</v>
      </c>
      <c r="H28" s="2">
        <v>126</v>
      </c>
      <c r="I28" s="2">
        <v>124</v>
      </c>
      <c r="J28" s="5">
        <f t="shared" si="5"/>
        <v>250</v>
      </c>
      <c r="K28" s="2">
        <v>0</v>
      </c>
      <c r="L28" s="2">
        <v>0</v>
      </c>
      <c r="M28" s="5">
        <f t="shared" si="6"/>
        <v>0</v>
      </c>
      <c r="N28" s="27">
        <f t="shared" si="7"/>
        <v>0.13262809159701658</v>
      </c>
      <c r="O28" s="27">
        <f t="shared" si="0"/>
        <v>0.15705356762956926</v>
      </c>
      <c r="P28" s="28">
        <f t="shared" si="1"/>
        <v>0.1447431277091627</v>
      </c>
      <c r="R28" s="32">
        <f t="shared" si="8"/>
        <v>28.64766778495558</v>
      </c>
      <c r="S28" s="32">
        <f t="shared" si="9"/>
        <v>33.92357060798696</v>
      </c>
      <c r="T28" s="32">
        <f t="shared" si="10"/>
        <v>31.264515585179147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3182.6339635137256</v>
      </c>
      <c r="F29" s="2">
        <v>4195.7061063203664</v>
      </c>
      <c r="G29" s="5">
        <f t="shared" si="4"/>
        <v>7378.340069834092</v>
      </c>
      <c r="H29" s="2">
        <v>126</v>
      </c>
      <c r="I29" s="2">
        <v>129</v>
      </c>
      <c r="J29" s="5">
        <f t="shared" si="5"/>
        <v>255</v>
      </c>
      <c r="K29" s="2">
        <v>0</v>
      </c>
      <c r="L29" s="2">
        <v>0</v>
      </c>
      <c r="M29" s="5">
        <f t="shared" si="6"/>
        <v>0</v>
      </c>
      <c r="N29" s="27">
        <f t="shared" si="7"/>
        <v>0.11693981347419627</v>
      </c>
      <c r="O29" s="27">
        <f t="shared" si="0"/>
        <v>0.15057802563595918</v>
      </c>
      <c r="P29" s="28">
        <f t="shared" si="1"/>
        <v>0.13395679139132338</v>
      </c>
      <c r="R29" s="32">
        <f t="shared" si="8"/>
        <v>25.258999710426394</v>
      </c>
      <c r="S29" s="32">
        <f t="shared" si="9"/>
        <v>32.524853537367179</v>
      </c>
      <c r="T29" s="32">
        <f t="shared" si="10"/>
        <v>28.934666940525851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3069.8984186816774</v>
      </c>
      <c r="F30" s="2">
        <v>4217.6107209269412</v>
      </c>
      <c r="G30" s="5">
        <f t="shared" si="4"/>
        <v>7287.5091396086191</v>
      </c>
      <c r="H30" s="2">
        <v>126</v>
      </c>
      <c r="I30" s="2">
        <v>123</v>
      </c>
      <c r="J30" s="5">
        <f t="shared" si="5"/>
        <v>249</v>
      </c>
      <c r="K30" s="2">
        <v>0</v>
      </c>
      <c r="L30" s="2">
        <v>0</v>
      </c>
      <c r="M30" s="5">
        <f t="shared" si="6"/>
        <v>0</v>
      </c>
      <c r="N30" s="27">
        <f t="shared" si="7"/>
        <v>0.11279756094509397</v>
      </c>
      <c r="O30" s="27">
        <f t="shared" si="0"/>
        <v>0.15874776877924349</v>
      </c>
      <c r="P30" s="28">
        <f t="shared" si="1"/>
        <v>0.13549585638124012</v>
      </c>
      <c r="R30" s="32">
        <f t="shared" si="8"/>
        <v>24.364273164140297</v>
      </c>
      <c r="S30" s="32">
        <f t="shared" si="9"/>
        <v>34.289518056316595</v>
      </c>
      <c r="T30" s="32">
        <f t="shared" si="10"/>
        <v>29.267104978347867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2815.932937184481</v>
      </c>
      <c r="F31" s="2">
        <v>4177.1183783205024</v>
      </c>
      <c r="G31" s="5">
        <f t="shared" si="4"/>
        <v>6993.051315504983</v>
      </c>
      <c r="H31" s="2">
        <v>126</v>
      </c>
      <c r="I31" s="2">
        <v>123</v>
      </c>
      <c r="J31" s="5">
        <f t="shared" si="5"/>
        <v>249</v>
      </c>
      <c r="K31" s="2">
        <v>0</v>
      </c>
      <c r="L31" s="2">
        <v>0</v>
      </c>
      <c r="M31" s="5">
        <f t="shared" si="6"/>
        <v>0</v>
      </c>
      <c r="N31" s="27">
        <f t="shared" si="7"/>
        <v>0.10346608381777193</v>
      </c>
      <c r="O31" s="27">
        <f t="shared" si="0"/>
        <v>0.15722366675400867</v>
      </c>
      <c r="P31" s="28">
        <f t="shared" si="1"/>
        <v>0.13002103442482862</v>
      </c>
      <c r="R31" s="32">
        <f t="shared" si="8"/>
        <v>22.348674104638739</v>
      </c>
      <c r="S31" s="32">
        <f t="shared" si="9"/>
        <v>33.960312018865871</v>
      </c>
      <c r="T31" s="32">
        <f t="shared" si="10"/>
        <v>28.084543435762985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2620.795984497719</v>
      </c>
      <c r="F32" s="2">
        <v>4126.9197461763206</v>
      </c>
      <c r="G32" s="5">
        <f t="shared" si="4"/>
        <v>6747.7157306740392</v>
      </c>
      <c r="H32" s="2">
        <v>128</v>
      </c>
      <c r="I32" s="2">
        <v>123</v>
      </c>
      <c r="J32" s="5">
        <f t="shared" si="5"/>
        <v>251</v>
      </c>
      <c r="K32" s="2">
        <v>0</v>
      </c>
      <c r="L32" s="2">
        <v>0</v>
      </c>
      <c r="M32" s="5">
        <f t="shared" si="6"/>
        <v>0</v>
      </c>
      <c r="N32" s="27">
        <f t="shared" si="7"/>
        <v>9.4791521430039022E-2</v>
      </c>
      <c r="O32" s="27">
        <f t="shared" si="0"/>
        <v>0.15533422712196329</v>
      </c>
      <c r="P32" s="28">
        <f t="shared" si="1"/>
        <v>0.12445985927906963</v>
      </c>
      <c r="R32" s="32">
        <f t="shared" si="8"/>
        <v>20.47496862888843</v>
      </c>
      <c r="S32" s="32">
        <f t="shared" si="9"/>
        <v>33.552193058344066</v>
      </c>
      <c r="T32" s="32">
        <f t="shared" si="10"/>
        <v>26.883329604279041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2091.4408326546391</v>
      </c>
      <c r="F33" s="2">
        <v>3562.7802466744024</v>
      </c>
      <c r="G33" s="5">
        <f t="shared" si="4"/>
        <v>5654.2210793290415</v>
      </c>
      <c r="H33" s="2">
        <v>130</v>
      </c>
      <c r="I33" s="2">
        <v>124</v>
      </c>
      <c r="J33" s="5">
        <f t="shared" si="5"/>
        <v>254</v>
      </c>
      <c r="K33" s="2">
        <v>0</v>
      </c>
      <c r="L33" s="2">
        <v>0</v>
      </c>
      <c r="M33" s="5">
        <f t="shared" si="6"/>
        <v>0</v>
      </c>
      <c r="N33" s="27">
        <f t="shared" si="7"/>
        <v>7.4481511134424472E-2</v>
      </c>
      <c r="O33" s="27">
        <f t="shared" si="0"/>
        <v>0.13301897575695948</v>
      </c>
      <c r="P33" s="28">
        <f t="shared" si="1"/>
        <v>0.10305885606826046</v>
      </c>
      <c r="R33" s="32">
        <f t="shared" si="8"/>
        <v>16.088006405035685</v>
      </c>
      <c r="S33" s="32">
        <f t="shared" si="9"/>
        <v>28.732098763503245</v>
      </c>
      <c r="T33" s="32">
        <f t="shared" si="10"/>
        <v>22.260712910744257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1008.0634711574128</v>
      </c>
      <c r="F34" s="2">
        <v>1108.7826211406464</v>
      </c>
      <c r="G34" s="5">
        <f t="shared" si="4"/>
        <v>2116.8460922980594</v>
      </c>
      <c r="H34" s="2">
        <v>123</v>
      </c>
      <c r="I34" s="2">
        <v>124</v>
      </c>
      <c r="J34" s="5">
        <f t="shared" si="5"/>
        <v>247</v>
      </c>
      <c r="K34" s="2">
        <v>0</v>
      </c>
      <c r="L34" s="2">
        <v>0</v>
      </c>
      <c r="M34" s="5">
        <f t="shared" si="6"/>
        <v>0</v>
      </c>
      <c r="N34" s="27">
        <f t="shared" si="7"/>
        <v>3.7942768411525621E-2</v>
      </c>
      <c r="O34" s="27">
        <f t="shared" si="0"/>
        <v>4.1397200610089842E-2</v>
      </c>
      <c r="P34" s="28">
        <f t="shared" si="1"/>
        <v>3.9676977288537627E-2</v>
      </c>
      <c r="R34" s="32">
        <f t="shared" si="8"/>
        <v>8.1956379768895342</v>
      </c>
      <c r="S34" s="32">
        <f t="shared" si="9"/>
        <v>8.9417953317794066</v>
      </c>
      <c r="T34" s="32">
        <f t="shared" si="10"/>
        <v>8.5702270943241263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515.98271512191059</v>
      </c>
      <c r="F35" s="2">
        <v>613.54947338277236</v>
      </c>
      <c r="G35" s="5">
        <f t="shared" si="4"/>
        <v>1129.5321885046828</v>
      </c>
      <c r="H35" s="2">
        <v>125</v>
      </c>
      <c r="I35" s="2">
        <v>124</v>
      </c>
      <c r="J35" s="5">
        <f t="shared" si="5"/>
        <v>249</v>
      </c>
      <c r="K35" s="2">
        <v>0</v>
      </c>
      <c r="L35" s="2">
        <v>0</v>
      </c>
      <c r="M35" s="5">
        <f t="shared" si="6"/>
        <v>0</v>
      </c>
      <c r="N35" s="27">
        <f t="shared" si="7"/>
        <v>1.9110470930441131E-2</v>
      </c>
      <c r="O35" s="27">
        <f t="shared" si="0"/>
        <v>2.2907313074326925E-2</v>
      </c>
      <c r="P35" s="28">
        <f t="shared" si="1"/>
        <v>2.1001267821372207E-2</v>
      </c>
      <c r="R35" s="32">
        <f t="shared" si="8"/>
        <v>4.127861720975285</v>
      </c>
      <c r="S35" s="32">
        <f t="shared" si="9"/>
        <v>4.9479796240546161</v>
      </c>
      <c r="T35" s="32">
        <f t="shared" si="10"/>
        <v>4.5362738494163972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109.23206547465044</v>
      </c>
      <c r="F36" s="2">
        <v>88.000000002038377</v>
      </c>
      <c r="G36" s="7">
        <f t="shared" si="4"/>
        <v>197.23206547668883</v>
      </c>
      <c r="H36" s="3">
        <v>126</v>
      </c>
      <c r="I36" s="3">
        <v>124</v>
      </c>
      <c r="J36" s="7">
        <f t="shared" si="5"/>
        <v>250</v>
      </c>
      <c r="K36" s="3">
        <v>0</v>
      </c>
      <c r="L36" s="3">
        <v>0</v>
      </c>
      <c r="M36" s="7">
        <f t="shared" si="6"/>
        <v>0</v>
      </c>
      <c r="N36" s="27">
        <f t="shared" si="7"/>
        <v>4.0135238637070266E-3</v>
      </c>
      <c r="O36" s="27">
        <f t="shared" si="0"/>
        <v>3.2855436082003574E-3</v>
      </c>
      <c r="P36" s="28">
        <f t="shared" si="1"/>
        <v>3.6524456569757193E-3</v>
      </c>
      <c r="R36" s="32">
        <f t="shared" si="8"/>
        <v>0.86692115456071783</v>
      </c>
      <c r="S36" s="32">
        <f t="shared" si="9"/>
        <v>0.70967741937127726</v>
      </c>
      <c r="T36" s="32">
        <f t="shared" si="10"/>
        <v>0.78892826190675536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5030.5380720885851</v>
      </c>
      <c r="F37" s="9">
        <v>4723.0288997863436</v>
      </c>
      <c r="G37" s="10">
        <f t="shared" si="4"/>
        <v>9753.5669718749286</v>
      </c>
      <c r="H37" s="9">
        <v>62</v>
      </c>
      <c r="I37" s="9">
        <v>62</v>
      </c>
      <c r="J37" s="10">
        <f t="shared" si="5"/>
        <v>124</v>
      </c>
      <c r="K37" s="9">
        <v>64</v>
      </c>
      <c r="L37" s="9">
        <v>63</v>
      </c>
      <c r="M37" s="10">
        <f t="shared" si="6"/>
        <v>127</v>
      </c>
      <c r="N37" s="25">
        <f t="shared" si="7"/>
        <v>0.17190192974605609</v>
      </c>
      <c r="O37" s="25">
        <f t="shared" si="0"/>
        <v>0.16277325957355748</v>
      </c>
      <c r="P37" s="26">
        <f t="shared" si="1"/>
        <v>0.16735701736230146</v>
      </c>
      <c r="R37" s="32">
        <f t="shared" si="8"/>
        <v>39.924905334036389</v>
      </c>
      <c r="S37" s="32">
        <f t="shared" si="9"/>
        <v>37.784231198290747</v>
      </c>
      <c r="T37" s="32">
        <f t="shared" si="10"/>
        <v>38.858832557270631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4823.6847352257519</v>
      </c>
      <c r="F38" s="2">
        <v>4673.959026075463</v>
      </c>
      <c r="G38" s="5">
        <f t="shared" si="4"/>
        <v>9497.6437613012149</v>
      </c>
      <c r="H38" s="2">
        <v>60</v>
      </c>
      <c r="I38" s="2">
        <v>62</v>
      </c>
      <c r="J38" s="5">
        <f t="shared" si="5"/>
        <v>122</v>
      </c>
      <c r="K38" s="2">
        <v>64</v>
      </c>
      <c r="L38" s="2">
        <v>63</v>
      </c>
      <c r="M38" s="5">
        <f t="shared" si="6"/>
        <v>127</v>
      </c>
      <c r="N38" s="27">
        <f t="shared" si="7"/>
        <v>0.16730316090544367</v>
      </c>
      <c r="O38" s="27">
        <f t="shared" si="0"/>
        <v>0.16108212800094648</v>
      </c>
      <c r="P38" s="28">
        <f t="shared" si="1"/>
        <v>0.16418275067938762</v>
      </c>
      <c r="R38" s="32">
        <f t="shared" si="8"/>
        <v>38.900683348594775</v>
      </c>
      <c r="S38" s="32">
        <f t="shared" si="9"/>
        <v>37.391672208603701</v>
      </c>
      <c r="T38" s="32">
        <f t="shared" si="10"/>
        <v>38.143147635747852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4701.2604044990003</v>
      </c>
      <c r="F39" s="2">
        <v>4631.5440854747485</v>
      </c>
      <c r="G39" s="5">
        <f t="shared" si="4"/>
        <v>9332.8044899737488</v>
      </c>
      <c r="H39" s="2">
        <v>62</v>
      </c>
      <c r="I39" s="2">
        <v>62</v>
      </c>
      <c r="J39" s="5">
        <f t="shared" si="5"/>
        <v>124</v>
      </c>
      <c r="K39" s="2">
        <v>64</v>
      </c>
      <c r="L39" s="2">
        <v>63</v>
      </c>
      <c r="M39" s="5">
        <f t="shared" si="6"/>
        <v>127</v>
      </c>
      <c r="N39" s="27">
        <f t="shared" si="7"/>
        <v>0.16064995914772418</v>
      </c>
      <c r="O39" s="27">
        <f t="shared" si="0"/>
        <v>0.15962035034032079</v>
      </c>
      <c r="P39" s="28">
        <f t="shared" si="1"/>
        <v>0.16013734540105953</v>
      </c>
      <c r="R39" s="32">
        <f t="shared" si="8"/>
        <v>37.311590511896824</v>
      </c>
      <c r="S39" s="32">
        <f t="shared" si="9"/>
        <v>37.052352683797992</v>
      </c>
      <c r="T39" s="32">
        <f t="shared" si="10"/>
        <v>37.18248800786354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4610.9149054704849</v>
      </c>
      <c r="F40" s="2">
        <v>4609.2713937920544</v>
      </c>
      <c r="G40" s="5">
        <f t="shared" si="4"/>
        <v>9220.1862992625393</v>
      </c>
      <c r="H40" s="2">
        <v>62</v>
      </c>
      <c r="I40" s="2">
        <v>62</v>
      </c>
      <c r="J40" s="5">
        <f t="shared" si="5"/>
        <v>124</v>
      </c>
      <c r="K40" s="2">
        <v>64</v>
      </c>
      <c r="L40" s="2">
        <v>63</v>
      </c>
      <c r="M40" s="5">
        <f t="shared" si="6"/>
        <v>127</v>
      </c>
      <c r="N40" s="27">
        <f t="shared" si="7"/>
        <v>0.15756270179983889</v>
      </c>
      <c r="O40" s="27">
        <f t="shared" si="0"/>
        <v>0.15885274999283341</v>
      </c>
      <c r="P40" s="28">
        <f t="shared" si="1"/>
        <v>0.15820498111294679</v>
      </c>
      <c r="R40" s="32">
        <f t="shared" si="8"/>
        <v>36.594562741829243</v>
      </c>
      <c r="S40" s="32">
        <f t="shared" si="9"/>
        <v>36.874171150336437</v>
      </c>
      <c r="T40" s="32">
        <f t="shared" si="10"/>
        <v>36.733809957221268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4555.4309539741344</v>
      </c>
      <c r="F41" s="2">
        <v>4543.1703629919602</v>
      </c>
      <c r="G41" s="5">
        <f t="shared" si="4"/>
        <v>9098.6013169660946</v>
      </c>
      <c r="H41" s="2">
        <v>62</v>
      </c>
      <c r="I41" s="2">
        <v>62</v>
      </c>
      <c r="J41" s="5">
        <f t="shared" si="5"/>
        <v>124</v>
      </c>
      <c r="K41" s="2">
        <v>62</v>
      </c>
      <c r="L41" s="2">
        <v>63</v>
      </c>
      <c r="M41" s="5">
        <f t="shared" si="6"/>
        <v>125</v>
      </c>
      <c r="N41" s="27">
        <f t="shared" si="7"/>
        <v>0.15835063104748798</v>
      </c>
      <c r="O41" s="27">
        <f t="shared" si="0"/>
        <v>0.1565746609798718</v>
      </c>
      <c r="P41" s="28">
        <f t="shared" si="1"/>
        <v>0.15745883491911419</v>
      </c>
      <c r="R41" s="32">
        <f t="shared" si="8"/>
        <v>36.737346403017213</v>
      </c>
      <c r="S41" s="32">
        <f t="shared" si="9"/>
        <v>36.34536290393568</v>
      </c>
      <c r="T41" s="32">
        <f t="shared" si="10"/>
        <v>36.540567538016447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3084.6456558382565</v>
      </c>
      <c r="F42" s="2">
        <v>2060.6699486173034</v>
      </c>
      <c r="G42" s="5">
        <f t="shared" si="4"/>
        <v>5145.3156044555599</v>
      </c>
      <c r="H42" s="2">
        <v>0</v>
      </c>
      <c r="I42" s="2">
        <v>0</v>
      </c>
      <c r="J42" s="5">
        <f t="shared" si="5"/>
        <v>0</v>
      </c>
      <c r="K42" s="2">
        <v>63</v>
      </c>
      <c r="L42" s="2">
        <v>63</v>
      </c>
      <c r="M42" s="5">
        <f t="shared" si="6"/>
        <v>126</v>
      </c>
      <c r="N42" s="27">
        <f t="shared" si="7"/>
        <v>0.19742995749092784</v>
      </c>
      <c r="O42" s="27">
        <f t="shared" si="0"/>
        <v>0.13189131775584378</v>
      </c>
      <c r="P42" s="28">
        <f t="shared" si="1"/>
        <v>0.16466063762338581</v>
      </c>
      <c r="R42" s="32">
        <f t="shared" si="8"/>
        <v>48.962629457750104</v>
      </c>
      <c r="S42" s="32">
        <f t="shared" si="9"/>
        <v>32.709046803449262</v>
      </c>
      <c r="T42" s="32">
        <f t="shared" si="10"/>
        <v>40.835838130599683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2800.7732731335959</v>
      </c>
      <c r="F43" s="2">
        <v>1933.1774707767404</v>
      </c>
      <c r="G43" s="5">
        <f t="shared" si="4"/>
        <v>4733.9507439103363</v>
      </c>
      <c r="H43" s="2">
        <v>0</v>
      </c>
      <c r="I43" s="2">
        <v>0</v>
      </c>
      <c r="J43" s="5">
        <f t="shared" si="5"/>
        <v>0</v>
      </c>
      <c r="K43" s="2">
        <v>63</v>
      </c>
      <c r="L43" s="2">
        <v>63</v>
      </c>
      <c r="M43" s="5">
        <f t="shared" si="6"/>
        <v>126</v>
      </c>
      <c r="N43" s="27">
        <f t="shared" si="7"/>
        <v>0.17926096218212981</v>
      </c>
      <c r="O43" s="27">
        <f t="shared" si="0"/>
        <v>0.123731276931435</v>
      </c>
      <c r="P43" s="28">
        <f t="shared" si="1"/>
        <v>0.15149611955678238</v>
      </c>
      <c r="R43" s="32">
        <f t="shared" si="8"/>
        <v>44.456718621168186</v>
      </c>
      <c r="S43" s="32">
        <f t="shared" si="9"/>
        <v>30.68535667899588</v>
      </c>
      <c r="T43" s="32">
        <f t="shared" si="10"/>
        <v>37.571037650082033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2695.2037406109848</v>
      </c>
      <c r="F44" s="2">
        <v>1869.1250690463335</v>
      </c>
      <c r="G44" s="5">
        <f t="shared" si="4"/>
        <v>4564.3288096573178</v>
      </c>
      <c r="H44" s="2">
        <v>0</v>
      </c>
      <c r="I44" s="2">
        <v>0</v>
      </c>
      <c r="J44" s="5">
        <f t="shared" si="5"/>
        <v>0</v>
      </c>
      <c r="K44" s="2">
        <v>63</v>
      </c>
      <c r="L44" s="2">
        <v>63</v>
      </c>
      <c r="M44" s="5">
        <f t="shared" si="6"/>
        <v>126</v>
      </c>
      <c r="N44" s="27">
        <f t="shared" si="7"/>
        <v>0.17250407966020129</v>
      </c>
      <c r="O44" s="27">
        <f t="shared" si="0"/>
        <v>0.11963166084525943</v>
      </c>
      <c r="P44" s="28">
        <f t="shared" si="1"/>
        <v>0.14606787025273035</v>
      </c>
      <c r="R44" s="32">
        <f t="shared" si="8"/>
        <v>42.781011755729921</v>
      </c>
      <c r="S44" s="32">
        <f t="shared" si="9"/>
        <v>29.668651889624339</v>
      </c>
      <c r="T44" s="32">
        <f t="shared" si="10"/>
        <v>36.224831822677125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2554.5420258513695</v>
      </c>
      <c r="F45" s="2">
        <v>1914.0692621023286</v>
      </c>
      <c r="G45" s="5">
        <f t="shared" si="4"/>
        <v>4468.6112879536977</v>
      </c>
      <c r="H45" s="2">
        <v>0</v>
      </c>
      <c r="I45" s="2">
        <v>0</v>
      </c>
      <c r="J45" s="5">
        <f t="shared" si="5"/>
        <v>0</v>
      </c>
      <c r="K45" s="2">
        <v>63</v>
      </c>
      <c r="L45" s="2">
        <v>63</v>
      </c>
      <c r="M45" s="5">
        <f t="shared" si="6"/>
        <v>126</v>
      </c>
      <c r="N45" s="27">
        <f t="shared" si="7"/>
        <v>0.16350115372832627</v>
      </c>
      <c r="O45" s="27">
        <f t="shared" si="0"/>
        <v>0.12250827330404049</v>
      </c>
      <c r="P45" s="28">
        <f t="shared" si="1"/>
        <v>0.14300471351618335</v>
      </c>
      <c r="R45" s="32">
        <f t="shared" si="8"/>
        <v>40.548286124624916</v>
      </c>
      <c r="S45" s="32">
        <f t="shared" si="9"/>
        <v>30.38205177940204</v>
      </c>
      <c r="T45" s="32">
        <f t="shared" si="10"/>
        <v>35.465168952013471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2520.2683339822647</v>
      </c>
      <c r="F46" s="2">
        <v>1922.9908509221507</v>
      </c>
      <c r="G46" s="5">
        <f t="shared" si="4"/>
        <v>4443.2591849044156</v>
      </c>
      <c r="H46" s="2">
        <v>0</v>
      </c>
      <c r="I46" s="2">
        <v>0</v>
      </c>
      <c r="J46" s="5">
        <f t="shared" si="5"/>
        <v>0</v>
      </c>
      <c r="K46" s="2">
        <v>63</v>
      </c>
      <c r="L46" s="2">
        <v>63</v>
      </c>
      <c r="M46" s="5">
        <f t="shared" si="6"/>
        <v>126</v>
      </c>
      <c r="N46" s="27">
        <f t="shared" si="7"/>
        <v>0.16130749705467645</v>
      </c>
      <c r="O46" s="27">
        <f t="shared" si="0"/>
        <v>0.12307929153367581</v>
      </c>
      <c r="P46" s="28">
        <f t="shared" si="1"/>
        <v>0.14219339429417613</v>
      </c>
      <c r="R46" s="32">
        <f t="shared" si="8"/>
        <v>40.004259269559761</v>
      </c>
      <c r="S46" s="32">
        <f t="shared" si="9"/>
        <v>30.523664300351598</v>
      </c>
      <c r="T46" s="32">
        <f t="shared" si="10"/>
        <v>35.263961784955683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2505.1158954587286</v>
      </c>
      <c r="F47" s="2">
        <v>1922.8333240115849</v>
      </c>
      <c r="G47" s="5">
        <f t="shared" si="4"/>
        <v>4427.9492194703134</v>
      </c>
      <c r="H47" s="2">
        <v>0</v>
      </c>
      <c r="I47" s="2">
        <v>0</v>
      </c>
      <c r="J47" s="5">
        <f t="shared" si="5"/>
        <v>0</v>
      </c>
      <c r="K47" s="2">
        <v>63</v>
      </c>
      <c r="L47" s="2">
        <v>63</v>
      </c>
      <c r="M47" s="5">
        <f t="shared" si="6"/>
        <v>126</v>
      </c>
      <c r="N47" s="27">
        <f t="shared" si="7"/>
        <v>0.16033767892080955</v>
      </c>
      <c r="O47" s="27">
        <f t="shared" si="0"/>
        <v>0.12306920916612807</v>
      </c>
      <c r="P47" s="28">
        <f t="shared" si="1"/>
        <v>0.14170344404346882</v>
      </c>
      <c r="R47" s="32">
        <f t="shared" ref="R47" si="11">+E47/(H47+K47)</f>
        <v>39.763744372360769</v>
      </c>
      <c r="S47" s="32">
        <f t="shared" ref="S47" si="12">+F47/(I47+L47)</f>
        <v>30.521163873199761</v>
      </c>
      <c r="T47" s="32">
        <f t="shared" ref="T47" si="13">+G47/(J47+M47)</f>
        <v>35.142454122780265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2503.4386727898554</v>
      </c>
      <c r="F48" s="2">
        <v>1411.624152713171</v>
      </c>
      <c r="G48" s="5">
        <f t="shared" si="4"/>
        <v>3915.0628255030265</v>
      </c>
      <c r="H48" s="2">
        <v>0</v>
      </c>
      <c r="I48" s="2">
        <v>0</v>
      </c>
      <c r="J48" s="5">
        <f t="shared" si="5"/>
        <v>0</v>
      </c>
      <c r="K48" s="2">
        <v>63</v>
      </c>
      <c r="L48" s="2">
        <v>63</v>
      </c>
      <c r="M48" s="5">
        <f t="shared" si="6"/>
        <v>126</v>
      </c>
      <c r="N48" s="27">
        <f t="shared" si="7"/>
        <v>0.16023032979965793</v>
      </c>
      <c r="O48" s="27">
        <f t="shared" si="0"/>
        <v>9.0349728156244952E-2</v>
      </c>
      <c r="P48" s="28">
        <f t="shared" si="1"/>
        <v>0.12529002897795144</v>
      </c>
      <c r="R48" s="32">
        <f t="shared" si="8"/>
        <v>39.737121790315165</v>
      </c>
      <c r="S48" s="32">
        <f t="shared" si="9"/>
        <v>22.406732582748745</v>
      </c>
      <c r="T48" s="32">
        <f t="shared" si="10"/>
        <v>31.071927186531955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2363.1868353402961</v>
      </c>
      <c r="F49" s="2">
        <v>1401.0891171495625</v>
      </c>
      <c r="G49" s="5">
        <f t="shared" si="4"/>
        <v>3764.2759524898584</v>
      </c>
      <c r="H49" s="2">
        <v>0</v>
      </c>
      <c r="I49" s="2">
        <v>0</v>
      </c>
      <c r="J49" s="5">
        <f t="shared" si="5"/>
        <v>0</v>
      </c>
      <c r="K49" s="2">
        <v>63</v>
      </c>
      <c r="L49" s="2">
        <v>63</v>
      </c>
      <c r="M49" s="5">
        <f t="shared" si="6"/>
        <v>126</v>
      </c>
      <c r="N49" s="27">
        <f t="shared" si="7"/>
        <v>0.15125363769459141</v>
      </c>
      <c r="O49" s="27">
        <f t="shared" si="0"/>
        <v>8.9675442725906454E-2</v>
      </c>
      <c r="P49" s="28">
        <f t="shared" si="1"/>
        <v>0.12046454021024892</v>
      </c>
      <c r="R49" s="32">
        <f t="shared" si="8"/>
        <v>37.510902148258666</v>
      </c>
      <c r="S49" s="32">
        <f t="shared" si="9"/>
        <v>22.239509796024802</v>
      </c>
      <c r="T49" s="32">
        <f t="shared" si="10"/>
        <v>29.875205972141732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2329.2935301546763</v>
      </c>
      <c r="F50" s="2">
        <v>1390.5475991112826</v>
      </c>
      <c r="G50" s="5">
        <f t="shared" si="4"/>
        <v>3719.8411292659589</v>
      </c>
      <c r="H50" s="2">
        <v>0</v>
      </c>
      <c r="I50" s="2">
        <v>0</v>
      </c>
      <c r="J50" s="5">
        <f t="shared" si="5"/>
        <v>0</v>
      </c>
      <c r="K50" s="2">
        <v>63</v>
      </c>
      <c r="L50" s="2">
        <v>63</v>
      </c>
      <c r="M50" s="5">
        <f t="shared" si="6"/>
        <v>126</v>
      </c>
      <c r="N50" s="27">
        <f t="shared" si="7"/>
        <v>0.1490843273268482</v>
      </c>
      <c r="O50" s="27">
        <f t="shared" si="0"/>
        <v>8.9000742390635088E-2</v>
      </c>
      <c r="P50" s="28">
        <f t="shared" si="1"/>
        <v>0.11904253485874164</v>
      </c>
      <c r="R50" s="32">
        <f t="shared" si="8"/>
        <v>36.972913177058352</v>
      </c>
      <c r="S50" s="32">
        <f t="shared" si="9"/>
        <v>22.072184112877501</v>
      </c>
      <c r="T50" s="32">
        <f t="shared" si="10"/>
        <v>29.522548644967927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2156.4391496621588</v>
      </c>
      <c r="F51" s="2">
        <v>1362.147223526144</v>
      </c>
      <c r="G51" s="5">
        <f t="shared" si="4"/>
        <v>3518.5863731883028</v>
      </c>
      <c r="H51" s="2">
        <v>0</v>
      </c>
      <c r="I51" s="2">
        <v>0</v>
      </c>
      <c r="J51" s="5">
        <f t="shared" si="5"/>
        <v>0</v>
      </c>
      <c r="K51" s="2">
        <v>63</v>
      </c>
      <c r="L51" s="2">
        <v>50</v>
      </c>
      <c r="M51" s="5">
        <f t="shared" si="6"/>
        <v>113</v>
      </c>
      <c r="N51" s="27">
        <f t="shared" si="7"/>
        <v>0.13802093891846895</v>
      </c>
      <c r="O51" s="27">
        <f t="shared" si="0"/>
        <v>0.10985058254243096</v>
      </c>
      <c r="P51" s="28">
        <f t="shared" si="1"/>
        <v>0.12555617946004505</v>
      </c>
      <c r="R51" s="32">
        <f t="shared" si="8"/>
        <v>34.229192851780297</v>
      </c>
      <c r="S51" s="32">
        <f t="shared" si="9"/>
        <v>27.242944470522879</v>
      </c>
      <c r="T51" s="32">
        <f t="shared" si="10"/>
        <v>31.137932506091175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2145.5519444295728</v>
      </c>
      <c r="F52" s="2">
        <v>1353.426010424394</v>
      </c>
      <c r="G52" s="5">
        <f t="shared" si="4"/>
        <v>3498.9779548539668</v>
      </c>
      <c r="H52" s="2">
        <v>0</v>
      </c>
      <c r="I52" s="2">
        <v>0</v>
      </c>
      <c r="J52" s="5">
        <f t="shared" si="5"/>
        <v>0</v>
      </c>
      <c r="K52" s="2">
        <v>63</v>
      </c>
      <c r="L52" s="2">
        <v>39</v>
      </c>
      <c r="M52" s="5">
        <f t="shared" si="6"/>
        <v>102</v>
      </c>
      <c r="N52" s="27">
        <f t="shared" si="7"/>
        <v>0.13732411318673662</v>
      </c>
      <c r="O52" s="27">
        <f t="shared" si="0"/>
        <v>0.13993238321178597</v>
      </c>
      <c r="P52" s="28">
        <f t="shared" si="1"/>
        <v>0.13832139290219667</v>
      </c>
      <c r="R52" s="32">
        <f t="shared" si="8"/>
        <v>34.056380070310681</v>
      </c>
      <c r="S52" s="32">
        <f t="shared" si="9"/>
        <v>34.703231036522922</v>
      </c>
      <c r="T52" s="32">
        <f t="shared" si="10"/>
        <v>34.303705439744775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2108.6025982560141</v>
      </c>
      <c r="F53" s="2">
        <v>1342.4588290077379</v>
      </c>
      <c r="G53" s="5">
        <f t="shared" si="4"/>
        <v>3451.0614272637522</v>
      </c>
      <c r="H53" s="2">
        <v>0</v>
      </c>
      <c r="I53" s="2">
        <v>0</v>
      </c>
      <c r="J53" s="5">
        <f t="shared" si="5"/>
        <v>0</v>
      </c>
      <c r="K53" s="2">
        <v>63</v>
      </c>
      <c r="L53" s="2">
        <v>63</v>
      </c>
      <c r="M53" s="5">
        <f t="shared" si="6"/>
        <v>126</v>
      </c>
      <c r="N53" s="27">
        <f t="shared" si="7"/>
        <v>0.13495920367742026</v>
      </c>
      <c r="O53" s="27">
        <f t="shared" si="0"/>
        <v>8.5922864119798895E-2</v>
      </c>
      <c r="P53" s="28">
        <f t="shared" si="1"/>
        <v>0.11044103389860958</v>
      </c>
      <c r="R53" s="32">
        <f t="shared" si="8"/>
        <v>33.469882512000225</v>
      </c>
      <c r="S53" s="32">
        <f t="shared" si="9"/>
        <v>21.308870301710126</v>
      </c>
      <c r="T53" s="32">
        <f t="shared" si="10"/>
        <v>27.389376406855177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2038.3379516826581</v>
      </c>
      <c r="F54" s="2">
        <v>1272.640217842219</v>
      </c>
      <c r="G54" s="5">
        <f t="shared" si="4"/>
        <v>3310.9781695248771</v>
      </c>
      <c r="H54" s="2">
        <v>0</v>
      </c>
      <c r="I54" s="2">
        <v>0</v>
      </c>
      <c r="J54" s="5">
        <f t="shared" si="5"/>
        <v>0</v>
      </c>
      <c r="K54" s="2">
        <v>63</v>
      </c>
      <c r="L54" s="2">
        <v>64</v>
      </c>
      <c r="M54" s="5">
        <f t="shared" si="6"/>
        <v>127</v>
      </c>
      <c r="N54" s="27">
        <f t="shared" si="7"/>
        <v>0.13046197847431248</v>
      </c>
      <c r="O54" s="27">
        <f t="shared" si="0"/>
        <v>8.0181465337841415E-2</v>
      </c>
      <c r="P54" s="28">
        <f t="shared" si="1"/>
        <v>0.10512376712994911</v>
      </c>
      <c r="R54" s="32">
        <f t="shared" si="8"/>
        <v>32.354570661629495</v>
      </c>
      <c r="S54" s="32">
        <f t="shared" si="9"/>
        <v>19.885003403784673</v>
      </c>
      <c r="T54" s="32">
        <f t="shared" si="10"/>
        <v>26.07069424822738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1689.1073461201145</v>
      </c>
      <c r="F55" s="2">
        <v>1063.4773324927896</v>
      </c>
      <c r="G55" s="5">
        <f t="shared" si="4"/>
        <v>2752.5846786129041</v>
      </c>
      <c r="H55" s="2">
        <v>0</v>
      </c>
      <c r="I55" s="2">
        <v>0</v>
      </c>
      <c r="J55" s="5">
        <f t="shared" si="5"/>
        <v>0</v>
      </c>
      <c r="K55" s="2">
        <v>61</v>
      </c>
      <c r="L55" s="2">
        <v>64</v>
      </c>
      <c r="M55" s="5">
        <f t="shared" si="6"/>
        <v>125</v>
      </c>
      <c r="N55" s="27">
        <f t="shared" si="7"/>
        <v>0.11165437242993882</v>
      </c>
      <c r="O55" s="27">
        <f t="shared" si="0"/>
        <v>6.7003360162096126E-2</v>
      </c>
      <c r="P55" s="28">
        <f t="shared" si="1"/>
        <v>8.8793054148803355E-2</v>
      </c>
      <c r="R55" s="32">
        <f t="shared" si="8"/>
        <v>27.690284362624826</v>
      </c>
      <c r="S55" s="32">
        <f t="shared" si="9"/>
        <v>16.616833320199838</v>
      </c>
      <c r="T55" s="32">
        <f t="shared" si="10"/>
        <v>22.020677428903234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1634.1227202689829</v>
      </c>
      <c r="F56" s="2">
        <v>1012.2711894117766</v>
      </c>
      <c r="G56" s="5">
        <f t="shared" si="4"/>
        <v>2646.3939096807594</v>
      </c>
      <c r="H56" s="2">
        <v>0</v>
      </c>
      <c r="I56" s="2">
        <v>0</v>
      </c>
      <c r="J56" s="5">
        <f t="shared" si="5"/>
        <v>0</v>
      </c>
      <c r="K56" s="2">
        <v>63</v>
      </c>
      <c r="L56" s="2">
        <v>64</v>
      </c>
      <c r="M56" s="5">
        <f t="shared" si="6"/>
        <v>127</v>
      </c>
      <c r="N56" s="27">
        <f t="shared" si="7"/>
        <v>0.10459054789228001</v>
      </c>
      <c r="O56" s="27">
        <f t="shared" si="0"/>
        <v>6.3777166671608904E-2</v>
      </c>
      <c r="P56" s="28">
        <f t="shared" si="1"/>
        <v>8.4023174678713466E-2</v>
      </c>
      <c r="R56" s="32">
        <f t="shared" si="8"/>
        <v>25.938455877285442</v>
      </c>
      <c r="S56" s="32">
        <f t="shared" si="9"/>
        <v>15.81673733455901</v>
      </c>
      <c r="T56" s="32">
        <f t="shared" si="10"/>
        <v>20.83774732032094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1327.8176702247172</v>
      </c>
      <c r="F57" s="2">
        <v>862.55706772207736</v>
      </c>
      <c r="G57" s="5">
        <f t="shared" si="4"/>
        <v>2190.3747379467945</v>
      </c>
      <c r="H57" s="2">
        <v>0</v>
      </c>
      <c r="I57" s="2">
        <v>0</v>
      </c>
      <c r="J57" s="5">
        <f t="shared" si="5"/>
        <v>0</v>
      </c>
      <c r="K57" s="43">
        <v>65</v>
      </c>
      <c r="L57" s="2">
        <v>64</v>
      </c>
      <c r="M57" s="5">
        <f t="shared" si="6"/>
        <v>129</v>
      </c>
      <c r="N57" s="27">
        <f t="shared" si="7"/>
        <v>8.2370823214932831E-2</v>
      </c>
      <c r="O57" s="27">
        <f t="shared" si="0"/>
        <v>5.4344573319183305E-2</v>
      </c>
      <c r="P57" s="28">
        <f t="shared" si="1"/>
        <v>6.846632714262299E-2</v>
      </c>
      <c r="R57" s="32">
        <f t="shared" si="8"/>
        <v>20.427964157303339</v>
      </c>
      <c r="S57" s="32">
        <f t="shared" si="9"/>
        <v>13.477454183157459</v>
      </c>
      <c r="T57" s="32">
        <f t="shared" si="10"/>
        <v>16.9796491313705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1228.2650178934946</v>
      </c>
      <c r="F58" s="3">
        <v>820.0000000003746</v>
      </c>
      <c r="G58" s="7">
        <f t="shared" si="4"/>
        <v>2048.2650178938693</v>
      </c>
      <c r="H58" s="6">
        <v>0</v>
      </c>
      <c r="I58" s="3">
        <v>0</v>
      </c>
      <c r="J58" s="7">
        <f t="shared" si="5"/>
        <v>0</v>
      </c>
      <c r="K58" s="44">
        <v>62</v>
      </c>
      <c r="L58" s="3">
        <v>64</v>
      </c>
      <c r="M58" s="7">
        <f t="shared" si="6"/>
        <v>126</v>
      </c>
      <c r="N58" s="27">
        <f t="shared" si="7"/>
        <v>7.9881960060711146E-2</v>
      </c>
      <c r="O58" s="27">
        <f t="shared" si="0"/>
        <v>5.1663306451636505E-2</v>
      </c>
      <c r="P58" s="28">
        <f t="shared" si="1"/>
        <v>6.5548675687847835E-2</v>
      </c>
      <c r="R58" s="32">
        <f t="shared" si="8"/>
        <v>19.810726095056364</v>
      </c>
      <c r="S58" s="32">
        <f t="shared" si="9"/>
        <v>12.812500000005853</v>
      </c>
      <c r="T58" s="32">
        <f t="shared" si="10"/>
        <v>16.256071570586265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2954.9071013734715</v>
      </c>
      <c r="F59" s="2">
        <v>1502.3952087468233</v>
      </c>
      <c r="G59" s="5">
        <f t="shared" si="4"/>
        <v>4457.3023101202944</v>
      </c>
      <c r="H59" s="2">
        <v>0</v>
      </c>
      <c r="I59" s="2">
        <v>2</v>
      </c>
      <c r="J59" s="10">
        <f t="shared" si="5"/>
        <v>2</v>
      </c>
      <c r="K59" s="2">
        <v>63</v>
      </c>
      <c r="L59" s="2">
        <v>61</v>
      </c>
      <c r="M59" s="10">
        <f t="shared" si="6"/>
        <v>124</v>
      </c>
      <c r="N59" s="25">
        <f t="shared" si="7"/>
        <v>0.18912615856205015</v>
      </c>
      <c r="O59" s="25">
        <f t="shared" si="0"/>
        <v>9.6554962001723865E-2</v>
      </c>
      <c r="P59" s="26">
        <f t="shared" si="1"/>
        <v>0.14293555381350354</v>
      </c>
      <c r="R59" s="32">
        <f t="shared" si="8"/>
        <v>46.903287323388433</v>
      </c>
      <c r="S59" s="32">
        <f t="shared" si="9"/>
        <v>23.847542995981321</v>
      </c>
      <c r="T59" s="32">
        <f t="shared" si="10"/>
        <v>35.375415159684877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2808.5296645967383</v>
      </c>
      <c r="F60" s="2">
        <v>1464.2236900800185</v>
      </c>
      <c r="G60" s="5">
        <f t="shared" si="4"/>
        <v>4272.7533546767572</v>
      </c>
      <c r="H60" s="2">
        <v>0</v>
      </c>
      <c r="I60" s="2">
        <v>2</v>
      </c>
      <c r="J60" s="5">
        <f t="shared" si="5"/>
        <v>2</v>
      </c>
      <c r="K60" s="2">
        <v>63</v>
      </c>
      <c r="L60" s="2">
        <v>61</v>
      </c>
      <c r="M60" s="5">
        <f t="shared" si="6"/>
        <v>124</v>
      </c>
      <c r="N60" s="27">
        <f t="shared" si="7"/>
        <v>0.17975740300798376</v>
      </c>
      <c r="O60" s="27">
        <f t="shared" si="0"/>
        <v>9.4101779568124586E-2</v>
      </c>
      <c r="P60" s="28">
        <f t="shared" si="1"/>
        <v>0.13701748828491397</v>
      </c>
      <c r="R60" s="32">
        <f t="shared" si="8"/>
        <v>44.579835945979973</v>
      </c>
      <c r="S60" s="32">
        <f t="shared" si="9"/>
        <v>23.241645874286007</v>
      </c>
      <c r="T60" s="32">
        <f t="shared" si="10"/>
        <v>33.910740910132994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2661.6131583073934</v>
      </c>
      <c r="F61" s="2">
        <v>1411.2325150812499</v>
      </c>
      <c r="G61" s="5">
        <f t="shared" si="4"/>
        <v>4072.8456733886433</v>
      </c>
      <c r="H61" s="2">
        <v>0</v>
      </c>
      <c r="I61" s="2">
        <v>2</v>
      </c>
      <c r="J61" s="5">
        <f t="shared" si="5"/>
        <v>2</v>
      </c>
      <c r="K61" s="2">
        <v>63</v>
      </c>
      <c r="L61" s="2">
        <v>61</v>
      </c>
      <c r="M61" s="5">
        <f t="shared" si="6"/>
        <v>124</v>
      </c>
      <c r="N61" s="27">
        <f t="shared" si="7"/>
        <v>0.17035414479694019</v>
      </c>
      <c r="O61" s="27">
        <f t="shared" si="0"/>
        <v>9.0696177061776989E-2</v>
      </c>
      <c r="P61" s="28">
        <f t="shared" si="1"/>
        <v>0.13060690332826588</v>
      </c>
      <c r="R61" s="32">
        <f t="shared" si="8"/>
        <v>42.247827909641167</v>
      </c>
      <c r="S61" s="32">
        <f t="shared" si="9"/>
        <v>22.400516112400791</v>
      </c>
      <c r="T61" s="32">
        <f t="shared" si="10"/>
        <v>32.324172011020977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2584.2308327417782</v>
      </c>
      <c r="F62" s="2">
        <v>1372.2037912052128</v>
      </c>
      <c r="G62" s="5">
        <f t="shared" si="4"/>
        <v>3956.434623946991</v>
      </c>
      <c r="H62" s="2">
        <v>0</v>
      </c>
      <c r="I62" s="2">
        <v>2</v>
      </c>
      <c r="J62" s="5">
        <f t="shared" si="5"/>
        <v>2</v>
      </c>
      <c r="K62" s="2">
        <v>63</v>
      </c>
      <c r="L62" s="2">
        <v>61</v>
      </c>
      <c r="M62" s="5">
        <f t="shared" si="6"/>
        <v>124</v>
      </c>
      <c r="N62" s="27">
        <f t="shared" si="7"/>
        <v>0.16540135898244868</v>
      </c>
      <c r="O62" s="27">
        <f t="shared" si="0"/>
        <v>8.8187904319101076E-2</v>
      </c>
      <c r="P62" s="28">
        <f t="shared" si="1"/>
        <v>0.12687386557038838</v>
      </c>
      <c r="R62" s="32">
        <f t="shared" si="8"/>
        <v>41.019537027647274</v>
      </c>
      <c r="S62" s="32">
        <f t="shared" si="9"/>
        <v>21.7810125588129</v>
      </c>
      <c r="T62" s="32">
        <f t="shared" si="10"/>
        <v>31.400274793230086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2499.5686308143959</v>
      </c>
      <c r="F63" s="2">
        <v>1316.5150523856369</v>
      </c>
      <c r="G63" s="5">
        <f t="shared" si="4"/>
        <v>3816.0836832000327</v>
      </c>
      <c r="H63" s="2">
        <v>0</v>
      </c>
      <c r="I63" s="2">
        <v>2</v>
      </c>
      <c r="J63" s="5">
        <f t="shared" si="5"/>
        <v>2</v>
      </c>
      <c r="K63" s="2">
        <v>63</v>
      </c>
      <c r="L63" s="2">
        <v>61</v>
      </c>
      <c r="M63" s="5">
        <f t="shared" si="6"/>
        <v>124</v>
      </c>
      <c r="N63" s="27">
        <f t="shared" si="7"/>
        <v>0.15998263126052201</v>
      </c>
      <c r="O63" s="27">
        <f t="shared" si="0"/>
        <v>8.4608936528639905E-2</v>
      </c>
      <c r="P63" s="28">
        <f t="shared" si="1"/>
        <v>0.12237312991277684</v>
      </c>
      <c r="R63" s="32">
        <f t="shared" si="8"/>
        <v>39.675692552609455</v>
      </c>
      <c r="S63" s="32">
        <f t="shared" si="9"/>
        <v>20.897064323581539</v>
      </c>
      <c r="T63" s="32">
        <f t="shared" si="10"/>
        <v>30.286378438095497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2298.4121808942459</v>
      </c>
      <c r="F64" s="2">
        <v>1293.5018004646063</v>
      </c>
      <c r="G64" s="5">
        <f t="shared" si="4"/>
        <v>3591.9139813588522</v>
      </c>
      <c r="H64" s="2">
        <v>0</v>
      </c>
      <c r="I64" s="2">
        <v>1</v>
      </c>
      <c r="J64" s="5">
        <f t="shared" si="5"/>
        <v>1</v>
      </c>
      <c r="K64" s="2">
        <v>63</v>
      </c>
      <c r="L64" s="2">
        <v>70</v>
      </c>
      <c r="M64" s="5">
        <f t="shared" si="6"/>
        <v>133</v>
      </c>
      <c r="N64" s="27">
        <f t="shared" si="7"/>
        <v>0.14710779447607822</v>
      </c>
      <c r="O64" s="27">
        <f t="shared" si="0"/>
        <v>7.3594776995027672E-2</v>
      </c>
      <c r="P64" s="28">
        <f t="shared" si="1"/>
        <v>0.10819018016141121</v>
      </c>
      <c r="R64" s="32">
        <f t="shared" si="8"/>
        <v>36.482733030067394</v>
      </c>
      <c r="S64" s="32">
        <f t="shared" si="9"/>
        <v>18.218335217811354</v>
      </c>
      <c r="T64" s="32">
        <f t="shared" si="10"/>
        <v>26.805328219095912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2043.9472086706596</v>
      </c>
      <c r="F65" s="2">
        <v>1158.0229953449152</v>
      </c>
      <c r="G65" s="5">
        <f t="shared" si="4"/>
        <v>3201.9702040155748</v>
      </c>
      <c r="H65" s="2">
        <v>0</v>
      </c>
      <c r="I65" s="2">
        <v>1</v>
      </c>
      <c r="J65" s="5">
        <f t="shared" si="5"/>
        <v>1</v>
      </c>
      <c r="K65" s="2">
        <v>63</v>
      </c>
      <c r="L65" s="2">
        <v>62</v>
      </c>
      <c r="M65" s="5">
        <f t="shared" si="6"/>
        <v>125</v>
      </c>
      <c r="N65" s="27">
        <f t="shared" si="7"/>
        <v>0.13082099389853172</v>
      </c>
      <c r="O65" s="27">
        <f t="shared" si="0"/>
        <v>7.4270330640387072E-2</v>
      </c>
      <c r="P65" s="28">
        <f t="shared" si="1"/>
        <v>0.10257464774524522</v>
      </c>
      <c r="R65" s="32">
        <f t="shared" si="8"/>
        <v>32.443606486835868</v>
      </c>
      <c r="S65" s="32">
        <f t="shared" si="9"/>
        <v>18.381317386427227</v>
      </c>
      <c r="T65" s="32">
        <f t="shared" si="10"/>
        <v>25.412461936631548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731.21941272800336</v>
      </c>
      <c r="F66" s="2">
        <v>429.71570560172199</v>
      </c>
      <c r="G66" s="5">
        <f t="shared" si="4"/>
        <v>1160.9351183297254</v>
      </c>
      <c r="H66" s="2">
        <v>0</v>
      </c>
      <c r="I66" s="2">
        <v>1</v>
      </c>
      <c r="J66" s="5">
        <f t="shared" si="5"/>
        <v>1</v>
      </c>
      <c r="K66" s="2">
        <v>64</v>
      </c>
      <c r="L66" s="2">
        <v>62</v>
      </c>
      <c r="M66" s="5">
        <f t="shared" si="6"/>
        <v>126</v>
      </c>
      <c r="N66" s="27">
        <f t="shared" si="7"/>
        <v>4.6069771467238112E-2</v>
      </c>
      <c r="O66" s="27">
        <f t="shared" si="0"/>
        <v>2.7560011903650719E-2</v>
      </c>
      <c r="P66" s="28">
        <f t="shared" si="1"/>
        <v>3.6897251408903042E-2</v>
      </c>
      <c r="R66" s="32">
        <f t="shared" si="8"/>
        <v>11.425303323875053</v>
      </c>
      <c r="S66" s="32">
        <f t="shared" si="9"/>
        <v>6.8208842159003487</v>
      </c>
      <c r="T66" s="32">
        <f t="shared" si="10"/>
        <v>9.1412214041710662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648.89260251041026</v>
      </c>
      <c r="F67" s="2">
        <v>379.88966274038364</v>
      </c>
      <c r="G67" s="5">
        <f t="shared" si="4"/>
        <v>1028.7822652507939</v>
      </c>
      <c r="H67" s="2">
        <v>0</v>
      </c>
      <c r="I67" s="2">
        <v>1</v>
      </c>
      <c r="J67" s="5">
        <f t="shared" si="5"/>
        <v>1</v>
      </c>
      <c r="K67" s="2">
        <v>64</v>
      </c>
      <c r="L67" s="2">
        <v>61</v>
      </c>
      <c r="M67" s="5">
        <f t="shared" si="6"/>
        <v>125</v>
      </c>
      <c r="N67" s="27">
        <f t="shared" si="7"/>
        <v>4.0882850460585325E-2</v>
      </c>
      <c r="O67" s="27">
        <f t="shared" si="0"/>
        <v>2.4758189698930112E-2</v>
      </c>
      <c r="P67" s="28">
        <f t="shared" si="1"/>
        <v>3.295688958389268E-2</v>
      </c>
      <c r="R67" s="32">
        <f t="shared" si="8"/>
        <v>10.13894691422516</v>
      </c>
      <c r="S67" s="32">
        <f t="shared" si="9"/>
        <v>6.1272526248448971</v>
      </c>
      <c r="T67" s="32">
        <f t="shared" si="10"/>
        <v>8.1649386131015387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611.6635777909845</v>
      </c>
      <c r="F68" s="2">
        <v>314.90614839444515</v>
      </c>
      <c r="G68" s="5">
        <f t="shared" si="4"/>
        <v>926.56972618542966</v>
      </c>
      <c r="H68" s="2">
        <v>0</v>
      </c>
      <c r="I68" s="2">
        <v>1</v>
      </c>
      <c r="J68" s="5">
        <f t="shared" si="5"/>
        <v>1</v>
      </c>
      <c r="K68" s="2">
        <v>64</v>
      </c>
      <c r="L68" s="2">
        <v>61</v>
      </c>
      <c r="M68" s="5">
        <f t="shared" si="6"/>
        <v>125</v>
      </c>
      <c r="N68" s="27">
        <f t="shared" si="7"/>
        <v>3.8537271786226339E-2</v>
      </c>
      <c r="O68" s="27">
        <f t="shared" si="0"/>
        <v>2.052308057836582E-2</v>
      </c>
      <c r="P68" s="28">
        <f t="shared" si="1"/>
        <v>2.9682525826032473E-2</v>
      </c>
      <c r="R68" s="32">
        <f t="shared" si="8"/>
        <v>9.5572434029841329</v>
      </c>
      <c r="S68" s="32">
        <f t="shared" si="9"/>
        <v>5.0791314257168576</v>
      </c>
      <c r="T68" s="32">
        <f t="shared" si="10"/>
        <v>7.3537279855986482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286.47767955821229</v>
      </c>
      <c r="F69" s="2">
        <v>146.99999999976535</v>
      </c>
      <c r="G69" s="7">
        <f t="shared" si="4"/>
        <v>433.47767955797764</v>
      </c>
      <c r="H69" s="6">
        <v>0</v>
      </c>
      <c r="I69" s="3">
        <v>1</v>
      </c>
      <c r="J69" s="7">
        <f t="shared" si="5"/>
        <v>1</v>
      </c>
      <c r="K69" s="6">
        <v>59</v>
      </c>
      <c r="L69" s="3">
        <v>61</v>
      </c>
      <c r="M69" s="7">
        <f t="shared" si="6"/>
        <v>120</v>
      </c>
      <c r="N69" s="27">
        <f t="shared" si="7"/>
        <v>1.957884633394015E-2</v>
      </c>
      <c r="O69" s="27">
        <f t="shared" si="0"/>
        <v>9.5802919707876268E-3</v>
      </c>
      <c r="P69" s="28">
        <f t="shared" si="1"/>
        <v>1.4460824644981907E-2</v>
      </c>
      <c r="R69" s="32">
        <f t="shared" si="8"/>
        <v>4.8555538908171574</v>
      </c>
      <c r="S69" s="32">
        <f t="shared" si="9"/>
        <v>2.370967741931699</v>
      </c>
      <c r="T69" s="32">
        <f t="shared" si="10"/>
        <v>3.5824601616361789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1589.9999999909373</v>
      </c>
      <c r="F70" s="2">
        <v>2814.7044987757577</v>
      </c>
      <c r="G70" s="10">
        <f t="shared" ref="G70:G86" si="14">+E70+F70</f>
        <v>4404.704498766695</v>
      </c>
      <c r="H70" s="2">
        <v>188</v>
      </c>
      <c r="I70" s="2">
        <v>189</v>
      </c>
      <c r="J70" s="10">
        <f t="shared" ref="J70:J86" si="15">+H70+I70</f>
        <v>377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3.9154846335474225E-2</v>
      </c>
      <c r="O70" s="25">
        <f t="shared" si="0"/>
        <v>6.8947298127958009E-2</v>
      </c>
      <c r="P70" s="26">
        <f t="shared" si="1"/>
        <v>5.4090584767249913E-2</v>
      </c>
      <c r="R70" s="32">
        <f t="shared" si="8"/>
        <v>8.4574468084624321</v>
      </c>
      <c r="S70" s="32">
        <f t="shared" si="9"/>
        <v>14.89261639563893</v>
      </c>
      <c r="T70" s="32">
        <f t="shared" si="10"/>
        <v>11.683566309725981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2362.3195599981045</v>
      </c>
      <c r="F71" s="2">
        <v>4345.8641426847043</v>
      </c>
      <c r="G71" s="5">
        <f t="shared" si="14"/>
        <v>6708.1837026828089</v>
      </c>
      <c r="H71" s="2">
        <v>188</v>
      </c>
      <c r="I71" s="2">
        <v>189</v>
      </c>
      <c r="J71" s="5">
        <f t="shared" si="15"/>
        <v>377</v>
      </c>
      <c r="K71" s="2">
        <v>0</v>
      </c>
      <c r="L71" s="2">
        <v>0</v>
      </c>
      <c r="M71" s="5">
        <f t="shared" si="16"/>
        <v>0</v>
      </c>
      <c r="N71" s="27">
        <f t="shared" si="17"/>
        <v>5.8173748029898158E-2</v>
      </c>
      <c r="O71" s="27">
        <f t="shared" si="0"/>
        <v>0.10645365820803214</v>
      </c>
      <c r="P71" s="28">
        <f t="shared" si="1"/>
        <v>8.2377734830076738E-2</v>
      </c>
      <c r="R71" s="32">
        <f t="shared" ref="R71:R86" si="18">+E71/(H71+K71)</f>
        <v>12.565529574458003</v>
      </c>
      <c r="S71" s="32">
        <f t="shared" ref="S71:S86" si="19">+F71/(I71+L71)</f>
        <v>22.993990172934943</v>
      </c>
      <c r="T71" s="32">
        <f t="shared" ref="T71:T86" si="20">+G71/(J71+M71)</f>
        <v>17.793590723296575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4494.2618688061211</v>
      </c>
      <c r="F72" s="2">
        <v>6858.0962025653844</v>
      </c>
      <c r="G72" s="5">
        <f t="shared" si="14"/>
        <v>11352.358071371506</v>
      </c>
      <c r="H72" s="2">
        <v>188</v>
      </c>
      <c r="I72" s="2">
        <v>189</v>
      </c>
      <c r="J72" s="5">
        <f t="shared" si="15"/>
        <v>377</v>
      </c>
      <c r="K72" s="2">
        <v>0</v>
      </c>
      <c r="L72" s="2">
        <v>0</v>
      </c>
      <c r="M72" s="5">
        <f t="shared" si="16"/>
        <v>0</v>
      </c>
      <c r="N72" s="27">
        <f t="shared" si="17"/>
        <v>0.11067429739967792</v>
      </c>
      <c r="O72" s="27">
        <f t="shared" si="0"/>
        <v>0.16799177450924418</v>
      </c>
      <c r="P72" s="28">
        <f t="shared" si="1"/>
        <v>0.13940905382861166</v>
      </c>
      <c r="R72" s="32">
        <f t="shared" si="18"/>
        <v>23.905648238330432</v>
      </c>
      <c r="S72" s="32">
        <f t="shared" si="19"/>
        <v>36.286223293996741</v>
      </c>
      <c r="T72" s="32">
        <f t="shared" si="20"/>
        <v>30.112355626980122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4911.0976575888008</v>
      </c>
      <c r="F73" s="2">
        <v>7953.9723165906762</v>
      </c>
      <c r="G73" s="5">
        <f t="shared" si="14"/>
        <v>12865.069974179478</v>
      </c>
      <c r="H73" s="2">
        <v>188</v>
      </c>
      <c r="I73" s="2">
        <v>189</v>
      </c>
      <c r="J73" s="5">
        <f t="shared" si="15"/>
        <v>377</v>
      </c>
      <c r="K73" s="2">
        <v>0</v>
      </c>
      <c r="L73" s="2">
        <v>0</v>
      </c>
      <c r="M73" s="5">
        <f t="shared" si="16"/>
        <v>0</v>
      </c>
      <c r="N73" s="27">
        <f t="shared" si="17"/>
        <v>0.12093916611477543</v>
      </c>
      <c r="O73" s="27">
        <f t="shared" si="0"/>
        <v>0.19483569264625408</v>
      </c>
      <c r="P73" s="28">
        <f t="shared" si="1"/>
        <v>0.15798543538387216</v>
      </c>
      <c r="R73" s="32">
        <f t="shared" si="18"/>
        <v>26.122859880791495</v>
      </c>
      <c r="S73" s="32">
        <f t="shared" si="19"/>
        <v>42.084509611590882</v>
      </c>
      <c r="T73" s="32">
        <f t="shared" si="20"/>
        <v>34.12485404291639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5309.4074805599075</v>
      </c>
      <c r="F74" s="2">
        <v>8934.8368423431057</v>
      </c>
      <c r="G74" s="5">
        <f t="shared" si="14"/>
        <v>14244.244322903014</v>
      </c>
      <c r="H74" s="2">
        <v>188</v>
      </c>
      <c r="I74" s="2">
        <v>191</v>
      </c>
      <c r="J74" s="5">
        <f t="shared" si="15"/>
        <v>379</v>
      </c>
      <c r="K74" s="2">
        <v>0</v>
      </c>
      <c r="L74" s="2">
        <v>0</v>
      </c>
      <c r="M74" s="5">
        <f t="shared" si="16"/>
        <v>0</v>
      </c>
      <c r="N74" s="27">
        <f t="shared" si="17"/>
        <v>0.13074782014775185</v>
      </c>
      <c r="O74" s="27">
        <f t="shared" si="0"/>
        <v>0.21657060409014703</v>
      </c>
      <c r="P74" s="28">
        <f t="shared" si="1"/>
        <v>0.17399888012927556</v>
      </c>
      <c r="R74" s="32">
        <f t="shared" si="18"/>
        <v>28.241529151914403</v>
      </c>
      <c r="S74" s="32">
        <f t="shared" si="19"/>
        <v>46.779250483471756</v>
      </c>
      <c r="T74" s="32">
        <f t="shared" si="20"/>
        <v>37.583758107923522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7308.5585700952406</v>
      </c>
      <c r="F75" s="2">
        <v>9450.6613230492621</v>
      </c>
      <c r="G75" s="5">
        <f t="shared" si="14"/>
        <v>16759.219893144502</v>
      </c>
      <c r="H75" s="2">
        <v>188</v>
      </c>
      <c r="I75" s="2">
        <v>187</v>
      </c>
      <c r="J75" s="5">
        <f t="shared" si="15"/>
        <v>375</v>
      </c>
      <c r="K75" s="2">
        <v>0</v>
      </c>
      <c r="L75" s="2">
        <v>0</v>
      </c>
      <c r="M75" s="5">
        <f t="shared" si="16"/>
        <v>0</v>
      </c>
      <c r="N75" s="27">
        <f t="shared" si="17"/>
        <v>0.17997829418083236</v>
      </c>
      <c r="O75" s="27">
        <f t="shared" si="0"/>
        <v>0.23397359187584824</v>
      </c>
      <c r="P75" s="28">
        <f t="shared" si="1"/>
        <v>0.20690394929808026</v>
      </c>
      <c r="R75" s="32">
        <f t="shared" si="18"/>
        <v>38.875311543059787</v>
      </c>
      <c r="S75" s="32">
        <f t="shared" si="19"/>
        <v>50.538295845183221</v>
      </c>
      <c r="T75" s="32">
        <f t="shared" si="20"/>
        <v>44.691253048385342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13291.478974157271</v>
      </c>
      <c r="F76" s="2">
        <v>10661.778595272055</v>
      </c>
      <c r="G76" s="5">
        <f t="shared" si="14"/>
        <v>23953.257569429326</v>
      </c>
      <c r="H76" s="2">
        <v>188</v>
      </c>
      <c r="I76" s="2">
        <v>188</v>
      </c>
      <c r="J76" s="5">
        <f t="shared" si="15"/>
        <v>376</v>
      </c>
      <c r="K76" s="2">
        <v>0</v>
      </c>
      <c r="L76" s="2">
        <v>0</v>
      </c>
      <c r="M76" s="5">
        <f t="shared" si="16"/>
        <v>0</v>
      </c>
      <c r="N76" s="27">
        <f t="shared" si="17"/>
        <v>0.32731183446998796</v>
      </c>
      <c r="O76" s="27">
        <f t="shared" si="0"/>
        <v>0.26255364941075787</v>
      </c>
      <c r="P76" s="28">
        <f t="shared" si="1"/>
        <v>0.29493274194037289</v>
      </c>
      <c r="R76" s="32">
        <f t="shared" si="18"/>
        <v>70.699356245517407</v>
      </c>
      <c r="S76" s="32">
        <f t="shared" si="19"/>
        <v>56.711588272723695</v>
      </c>
      <c r="T76" s="32">
        <f t="shared" si="20"/>
        <v>63.705472259120548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15801.42693596999</v>
      </c>
      <c r="F77" s="2">
        <v>11094.327388508646</v>
      </c>
      <c r="G77" s="5">
        <f t="shared" si="14"/>
        <v>26895.754324478636</v>
      </c>
      <c r="H77" s="2">
        <v>188</v>
      </c>
      <c r="I77" s="2">
        <v>188</v>
      </c>
      <c r="J77" s="5">
        <f t="shared" si="15"/>
        <v>376</v>
      </c>
      <c r="K77" s="2">
        <v>0</v>
      </c>
      <c r="L77" s="2">
        <v>0</v>
      </c>
      <c r="M77" s="5">
        <f t="shared" si="16"/>
        <v>0</v>
      </c>
      <c r="N77" s="27">
        <f t="shared" si="17"/>
        <v>0.38912103368720424</v>
      </c>
      <c r="O77" s="27">
        <f t="shared" si="0"/>
        <v>0.27320546169495286</v>
      </c>
      <c r="P77" s="28">
        <f t="shared" si="1"/>
        <v>0.33116324769107858</v>
      </c>
      <c r="R77" s="32">
        <f t="shared" si="18"/>
        <v>84.050143276436117</v>
      </c>
      <c r="S77" s="32">
        <f t="shared" si="19"/>
        <v>59.012379726109813</v>
      </c>
      <c r="T77" s="32">
        <f t="shared" si="20"/>
        <v>71.531261501272965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10458.865218087958</v>
      </c>
      <c r="F78" s="2">
        <v>5535.7653845587611</v>
      </c>
      <c r="G78" s="5">
        <f t="shared" si="14"/>
        <v>15994.630602646719</v>
      </c>
      <c r="H78" s="2">
        <v>188</v>
      </c>
      <c r="I78" s="2">
        <v>188</v>
      </c>
      <c r="J78" s="5">
        <f t="shared" si="15"/>
        <v>376</v>
      </c>
      <c r="K78" s="2">
        <v>0</v>
      </c>
      <c r="L78" s="2">
        <v>0</v>
      </c>
      <c r="M78" s="5">
        <f t="shared" si="16"/>
        <v>0</v>
      </c>
      <c r="N78" s="27">
        <f t="shared" si="17"/>
        <v>0.25755676758490836</v>
      </c>
      <c r="O78" s="27">
        <f t="shared" si="0"/>
        <v>0.13632203961186862</v>
      </c>
      <c r="P78" s="28">
        <f t="shared" si="1"/>
        <v>0.19693940359838849</v>
      </c>
      <c r="R78" s="32">
        <f t="shared" si="18"/>
        <v>55.632261798340203</v>
      </c>
      <c r="S78" s="32">
        <f t="shared" si="19"/>
        <v>29.445560556163624</v>
      </c>
      <c r="T78" s="32">
        <f t="shared" si="20"/>
        <v>42.538911177251912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9452.608851745028</v>
      </c>
      <c r="F79" s="2">
        <v>5196.6244315518443</v>
      </c>
      <c r="G79" s="5">
        <f t="shared" si="14"/>
        <v>14649.233283296871</v>
      </c>
      <c r="H79" s="2">
        <v>188</v>
      </c>
      <c r="I79" s="2">
        <v>188</v>
      </c>
      <c r="J79" s="5">
        <f t="shared" si="15"/>
        <v>376</v>
      </c>
      <c r="K79" s="2">
        <v>0</v>
      </c>
      <c r="L79" s="2">
        <v>0</v>
      </c>
      <c r="M79" s="5">
        <f t="shared" si="16"/>
        <v>0</v>
      </c>
      <c r="N79" s="27">
        <f t="shared" si="17"/>
        <v>0.23277701073052176</v>
      </c>
      <c r="O79" s="27">
        <f t="shared" si="0"/>
        <v>0.12797045979983857</v>
      </c>
      <c r="P79" s="28">
        <f t="shared" si="1"/>
        <v>0.18037373526518016</v>
      </c>
      <c r="R79" s="32">
        <f t="shared" si="18"/>
        <v>50.279834317792705</v>
      </c>
      <c r="S79" s="32">
        <f t="shared" si="19"/>
        <v>27.64161931676513</v>
      </c>
      <c r="T79" s="32">
        <f t="shared" si="20"/>
        <v>38.960726817278911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6550.9142358225863</v>
      </c>
      <c r="F80" s="2">
        <v>3987.8921878217229</v>
      </c>
      <c r="G80" s="5">
        <f t="shared" si="14"/>
        <v>10538.80642364431</v>
      </c>
      <c r="H80" s="2">
        <v>189</v>
      </c>
      <c r="I80" s="2">
        <v>189</v>
      </c>
      <c r="J80" s="5">
        <f t="shared" si="15"/>
        <v>378</v>
      </c>
      <c r="K80" s="2">
        <v>0</v>
      </c>
      <c r="L80" s="2">
        <v>0</v>
      </c>
      <c r="M80" s="5">
        <f t="shared" si="16"/>
        <v>0</v>
      </c>
      <c r="N80" s="27">
        <f t="shared" si="17"/>
        <v>0.16046723093823698</v>
      </c>
      <c r="O80" s="27">
        <f t="shared" si="0"/>
        <v>9.7684993822793525E-2</v>
      </c>
      <c r="P80" s="28">
        <f t="shared" si="1"/>
        <v>0.12907611238051525</v>
      </c>
      <c r="R80" s="32">
        <f t="shared" si="18"/>
        <v>34.660921882659188</v>
      </c>
      <c r="S80" s="32">
        <f t="shared" si="19"/>
        <v>21.099958665723403</v>
      </c>
      <c r="T80" s="32">
        <f t="shared" si="20"/>
        <v>27.880440274191294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5209.7881902658428</v>
      </c>
      <c r="F81" s="2">
        <v>3230.0162702643443</v>
      </c>
      <c r="G81" s="5">
        <f t="shared" si="14"/>
        <v>8439.8044605301875</v>
      </c>
      <c r="H81" s="2">
        <v>183</v>
      </c>
      <c r="I81" s="2">
        <v>187</v>
      </c>
      <c r="J81" s="5">
        <f t="shared" si="15"/>
        <v>370</v>
      </c>
      <c r="K81" s="2">
        <v>0</v>
      </c>
      <c r="L81" s="2">
        <v>0</v>
      </c>
      <c r="M81" s="5">
        <f t="shared" si="16"/>
        <v>0</v>
      </c>
      <c r="N81" s="27">
        <f t="shared" si="17"/>
        <v>0.13179994409699056</v>
      </c>
      <c r="O81" s="27">
        <f t="shared" si="17"/>
        <v>7.9966732775409596E-2</v>
      </c>
      <c r="P81" s="28">
        <f t="shared" si="17"/>
        <v>0.10560315891554288</v>
      </c>
      <c r="R81" s="32">
        <f t="shared" si="18"/>
        <v>28.468787924949961</v>
      </c>
      <c r="S81" s="32">
        <f t="shared" si="19"/>
        <v>17.272814279488472</v>
      </c>
      <c r="T81" s="32">
        <f t="shared" si="20"/>
        <v>22.810282325757264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4243.4664368959775</v>
      </c>
      <c r="F82" s="2">
        <v>2940.587756523119</v>
      </c>
      <c r="G82" s="5">
        <f t="shared" si="14"/>
        <v>7184.0541934190969</v>
      </c>
      <c r="H82" s="2">
        <v>187</v>
      </c>
      <c r="I82" s="2">
        <v>187</v>
      </c>
      <c r="J82" s="5">
        <f t="shared" si="15"/>
        <v>374</v>
      </c>
      <c r="K82" s="2">
        <v>0</v>
      </c>
      <c r="L82" s="2">
        <v>0</v>
      </c>
      <c r="M82" s="5">
        <f t="shared" si="16"/>
        <v>0</v>
      </c>
      <c r="N82" s="27">
        <f t="shared" si="17"/>
        <v>0.1050571013293716</v>
      </c>
      <c r="O82" s="27">
        <f t="shared" si="17"/>
        <v>7.2801241743986903E-2</v>
      </c>
      <c r="P82" s="28">
        <f t="shared" si="17"/>
        <v>8.8929171536679258E-2</v>
      </c>
      <c r="R82" s="32">
        <f t="shared" si="18"/>
        <v>22.692333887144265</v>
      </c>
      <c r="S82" s="32">
        <f t="shared" si="19"/>
        <v>15.725068216701171</v>
      </c>
      <c r="T82" s="32">
        <f t="shared" si="20"/>
        <v>19.20870105192272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3200.1437269484977</v>
      </c>
      <c r="F83" s="2">
        <v>2661.4613619602501</v>
      </c>
      <c r="G83" s="5">
        <f t="shared" si="14"/>
        <v>5861.6050889087473</v>
      </c>
      <c r="H83" s="2">
        <v>187</v>
      </c>
      <c r="I83" s="2">
        <v>188</v>
      </c>
      <c r="J83" s="5">
        <f t="shared" si="15"/>
        <v>375</v>
      </c>
      <c r="K83" s="2">
        <v>0</v>
      </c>
      <c r="L83" s="2">
        <v>0</v>
      </c>
      <c r="M83" s="5">
        <f t="shared" si="16"/>
        <v>0</v>
      </c>
      <c r="N83" s="27">
        <f t="shared" si="17"/>
        <v>7.9227166937722762E-2</v>
      </c>
      <c r="O83" s="27">
        <f t="shared" si="17"/>
        <v>6.554032116726384E-2</v>
      </c>
      <c r="P83" s="28">
        <f t="shared" si="17"/>
        <v>7.2365494924799351E-2</v>
      </c>
      <c r="R83" s="32">
        <f t="shared" si="18"/>
        <v>17.113068058548116</v>
      </c>
      <c r="S83" s="32">
        <f t="shared" si="19"/>
        <v>14.15670937212899</v>
      </c>
      <c r="T83" s="32">
        <f t="shared" si="20"/>
        <v>15.63094690375666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1959.8327177771218</v>
      </c>
      <c r="F84" s="3">
        <v>1670.9999999894965</v>
      </c>
      <c r="G84" s="7">
        <f t="shared" si="14"/>
        <v>3630.8327177666183</v>
      </c>
      <c r="H84" s="6">
        <v>187</v>
      </c>
      <c r="I84" s="3">
        <v>188</v>
      </c>
      <c r="J84" s="7">
        <f t="shared" si="15"/>
        <v>375</v>
      </c>
      <c r="K84" s="6">
        <v>0</v>
      </c>
      <c r="L84" s="3">
        <v>0</v>
      </c>
      <c r="M84" s="7">
        <f t="shared" si="16"/>
        <v>0</v>
      </c>
      <c r="N84" s="27">
        <f t="shared" si="17"/>
        <v>4.8520318819992123E-2</v>
      </c>
      <c r="O84" s="27">
        <f t="shared" si="17"/>
        <v>4.1149527186502576E-2</v>
      </c>
      <c r="P84" s="28">
        <f t="shared" si="17"/>
        <v>4.4825095281069365E-2</v>
      </c>
      <c r="R84" s="32">
        <f t="shared" si="18"/>
        <v>10.480388865118298</v>
      </c>
      <c r="S84" s="32">
        <f t="shared" si="19"/>
        <v>8.8882978722845554</v>
      </c>
      <c r="T84" s="32">
        <f t="shared" si="20"/>
        <v>9.6822205807109825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1508.885861942641</v>
      </c>
      <c r="F85" s="2">
        <v>2561.3109926706206</v>
      </c>
      <c r="G85" s="5">
        <f t="shared" si="14"/>
        <v>4070.1968546132616</v>
      </c>
      <c r="H85" s="2">
        <v>62</v>
      </c>
      <c r="I85" s="2">
        <v>62</v>
      </c>
      <c r="J85" s="5">
        <f t="shared" si="15"/>
        <v>124</v>
      </c>
      <c r="K85" s="2">
        <v>0</v>
      </c>
      <c r="L85" s="2">
        <v>0</v>
      </c>
      <c r="M85" s="5">
        <f t="shared" si="16"/>
        <v>0</v>
      </c>
      <c r="N85" s="25">
        <f t="shared" si="17"/>
        <v>0.11267068861578861</v>
      </c>
      <c r="O85" s="25">
        <f t="shared" si="17"/>
        <v>0.19125679455425781</v>
      </c>
      <c r="P85" s="26">
        <f t="shared" si="17"/>
        <v>0.15196374158502321</v>
      </c>
      <c r="R85" s="32">
        <f t="shared" si="18"/>
        <v>24.336868741010338</v>
      </c>
      <c r="S85" s="32">
        <f t="shared" si="19"/>
        <v>41.311467623719686</v>
      </c>
      <c r="T85" s="32">
        <f t="shared" si="20"/>
        <v>32.824168182365014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1247.2943910043862</v>
      </c>
      <c r="F86" s="3">
        <v>2414.9999999981014</v>
      </c>
      <c r="G86" s="46">
        <f t="shared" si="14"/>
        <v>3662.2943910024878</v>
      </c>
      <c r="H86" s="44">
        <v>62</v>
      </c>
      <c r="I86" s="45">
        <v>62</v>
      </c>
      <c r="J86" s="46">
        <f t="shared" si="15"/>
        <v>124</v>
      </c>
      <c r="K86" s="44">
        <v>0</v>
      </c>
      <c r="L86" s="45">
        <v>0</v>
      </c>
      <c r="M86" s="46">
        <f t="shared" si="16"/>
        <v>0</v>
      </c>
      <c r="N86" s="47">
        <f t="shared" si="17"/>
        <v>9.3137275313947596E-2</v>
      </c>
      <c r="O86" s="47">
        <f t="shared" si="17"/>
        <v>0.18033154121849623</v>
      </c>
      <c r="P86" s="48">
        <f t="shared" si="17"/>
        <v>0.13673440826622191</v>
      </c>
      <c r="R86" s="32">
        <f t="shared" si="18"/>
        <v>20.117651467812681</v>
      </c>
      <c r="S86" s="32">
        <f t="shared" si="19"/>
        <v>38.951612903195183</v>
      </c>
      <c r="T86" s="32">
        <f t="shared" si="20"/>
        <v>29.534632185503934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553893.82769987336</v>
      </c>
    </row>
    <row r="90" spans="2:20" x14ac:dyDescent="0.25">
      <c r="C90" s="51" t="s">
        <v>108</v>
      </c>
      <c r="D90" s="52">
        <f>+(SUMPRODUCT($D$5:$D$86,$J$5:$J$86)+SUMPRODUCT($D$5:$D$86,$M$5:$M$86))/1000</f>
        <v>16443.437869999998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3766602.8499999996</v>
      </c>
    </row>
    <row r="92" spans="2:20" x14ac:dyDescent="0.25">
      <c r="C92" s="51" t="s">
        <v>109</v>
      </c>
      <c r="D92" s="35">
        <f>+D89/D91</f>
        <v>0.14705395013967915</v>
      </c>
    </row>
    <row r="93" spans="2:20" x14ac:dyDescent="0.25">
      <c r="D93" s="53">
        <f>+D92-P2</f>
        <v>-6.9388939039072284E-16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93"/>
  <sheetViews>
    <sheetView tabSelected="1" workbookViewId="0">
      <selection activeCell="H92" sqref="H92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0.13225803088300109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54" t="s">
        <v>5</v>
      </c>
      <c r="F4" s="55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118.99999999949341</v>
      </c>
      <c r="F5" s="2">
        <v>608.05424459686901</v>
      </c>
      <c r="G5" s="10">
        <f>+E5+F5</f>
        <v>727.05424459636242</v>
      </c>
      <c r="H5" s="9">
        <v>63</v>
      </c>
      <c r="I5" s="9">
        <v>67</v>
      </c>
      <c r="J5" s="10">
        <f>+H5+I5</f>
        <v>130</v>
      </c>
      <c r="K5" s="9">
        <v>0</v>
      </c>
      <c r="L5" s="9">
        <v>0</v>
      </c>
      <c r="M5" s="10">
        <f>+K5+L5</f>
        <v>0</v>
      </c>
      <c r="N5" s="25">
        <f>+E5/(H5*216+K5*248)</f>
        <v>8.7448559670409622E-3</v>
      </c>
      <c r="O5" s="25">
        <f t="shared" ref="O5:O80" si="0">+F5/(I5*216+L5*248)</f>
        <v>4.2015909659816816E-2</v>
      </c>
      <c r="P5" s="26">
        <f t="shared" ref="P5:P80" si="1">+G5/(J5*216+M5*248)</f>
        <v>2.5892245177933135E-2</v>
      </c>
      <c r="R5" s="32">
        <f>+E5/(H5+K5)</f>
        <v>1.8888888888808477</v>
      </c>
      <c r="S5" s="32">
        <f t="shared" ref="S5" si="2">+F5/(I5+L5)</f>
        <v>9.0754364865204327</v>
      </c>
      <c r="T5" s="32">
        <f t="shared" ref="T5" si="3">+G5/(J5+M5)</f>
        <v>5.592724958433557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223.01327956723162</v>
      </c>
      <c r="F6" s="2">
        <v>1066.9619844263668</v>
      </c>
      <c r="G6" s="5">
        <f t="shared" ref="G6:G69" si="4">+E6+F6</f>
        <v>1289.9752639935984</v>
      </c>
      <c r="H6" s="2">
        <v>63</v>
      </c>
      <c r="I6" s="2">
        <v>67</v>
      </c>
      <c r="J6" s="5">
        <f t="shared" ref="J6:J69" si="5">+H6+I6</f>
        <v>130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1.6388395029925899E-2</v>
      </c>
      <c r="O6" s="27">
        <f t="shared" ref="O6:O16" si="8">+F6/(I6*216+L6*248)</f>
        <v>7.3725952489384114E-2</v>
      </c>
      <c r="P6" s="28">
        <f t="shared" ref="P6:P16" si="9">+G6/(J6*216+M6*248)</f>
        <v>4.5939290028262053E-2</v>
      </c>
      <c r="R6" s="32">
        <f t="shared" ref="R6:R70" si="10">+E6/(H6+K6)</f>
        <v>3.5398933264639938</v>
      </c>
      <c r="S6" s="32">
        <f t="shared" ref="S6:S70" si="11">+F6/(I6+L6)</f>
        <v>15.924805737706967</v>
      </c>
      <c r="T6" s="32">
        <f t="shared" ref="T6:T70" si="12">+G6/(J6+M6)</f>
        <v>9.9228866461046028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277.33285018659637</v>
      </c>
      <c r="F7" s="2">
        <v>1430.7109222865859</v>
      </c>
      <c r="G7" s="5">
        <f t="shared" si="4"/>
        <v>1708.0437724731823</v>
      </c>
      <c r="H7" s="2">
        <v>63</v>
      </c>
      <c r="I7" s="2">
        <v>66</v>
      </c>
      <c r="J7" s="5">
        <f t="shared" si="5"/>
        <v>129</v>
      </c>
      <c r="K7" s="2">
        <v>0</v>
      </c>
      <c r="L7" s="2">
        <v>0</v>
      </c>
      <c r="M7" s="5">
        <f t="shared" si="6"/>
        <v>0</v>
      </c>
      <c r="N7" s="27">
        <f t="shared" si="7"/>
        <v>2.0380133023706375E-2</v>
      </c>
      <c r="O7" s="27">
        <f t="shared" si="8"/>
        <v>0.10035851026140473</v>
      </c>
      <c r="P7" s="28">
        <f t="shared" si="9"/>
        <v>6.1299302773226469E-2</v>
      </c>
      <c r="R7" s="32">
        <f t="shared" si="10"/>
        <v>4.4021087331205777</v>
      </c>
      <c r="S7" s="32">
        <f t="shared" si="11"/>
        <v>21.677438216463422</v>
      </c>
      <c r="T7" s="32">
        <f t="shared" si="12"/>
        <v>13.240649399016917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311.26335535527005</v>
      </c>
      <c r="F8" s="2">
        <v>1655.7630977484757</v>
      </c>
      <c r="G8" s="5">
        <f t="shared" si="4"/>
        <v>1967.0264531037458</v>
      </c>
      <c r="H8" s="2">
        <v>63</v>
      </c>
      <c r="I8" s="2">
        <v>65</v>
      </c>
      <c r="J8" s="5">
        <f t="shared" si="5"/>
        <v>128</v>
      </c>
      <c r="K8" s="2">
        <v>0</v>
      </c>
      <c r="L8" s="2">
        <v>0</v>
      </c>
      <c r="M8" s="5">
        <f t="shared" si="6"/>
        <v>0</v>
      </c>
      <c r="N8" s="27">
        <f t="shared" si="7"/>
        <v>2.2873556390011027E-2</v>
      </c>
      <c r="O8" s="27">
        <f t="shared" si="8"/>
        <v>0.11793184456897975</v>
      </c>
      <c r="P8" s="28">
        <f t="shared" si="9"/>
        <v>7.1145343355893578E-2</v>
      </c>
      <c r="R8" s="32">
        <f t="shared" si="10"/>
        <v>4.9406881802423817</v>
      </c>
      <c r="S8" s="32">
        <f t="shared" si="11"/>
        <v>25.473278426899626</v>
      </c>
      <c r="T8" s="32">
        <f t="shared" si="12"/>
        <v>15.367394164873014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390.16912342103069</v>
      </c>
      <c r="F9" s="2">
        <v>2104.027231077217</v>
      </c>
      <c r="G9" s="5">
        <f t="shared" si="4"/>
        <v>2494.1963544982477</v>
      </c>
      <c r="H9" s="2">
        <v>63</v>
      </c>
      <c r="I9" s="2">
        <v>65</v>
      </c>
      <c r="J9" s="5">
        <f t="shared" si="5"/>
        <v>128</v>
      </c>
      <c r="K9" s="2">
        <v>0</v>
      </c>
      <c r="L9" s="2">
        <v>0</v>
      </c>
      <c r="M9" s="5">
        <f t="shared" si="6"/>
        <v>0</v>
      </c>
      <c r="N9" s="27">
        <f t="shared" si="7"/>
        <v>2.8672040227882913E-2</v>
      </c>
      <c r="O9" s="27">
        <f t="shared" si="8"/>
        <v>0.14985948939296417</v>
      </c>
      <c r="P9" s="28">
        <f t="shared" si="9"/>
        <v>9.0212541757025741E-2</v>
      </c>
      <c r="R9" s="32">
        <f t="shared" si="10"/>
        <v>6.1931606892227098</v>
      </c>
      <c r="S9" s="32">
        <f t="shared" si="11"/>
        <v>32.36964970888026</v>
      </c>
      <c r="T9" s="32">
        <f t="shared" si="12"/>
        <v>19.48590901951756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483.83276296256571</v>
      </c>
      <c r="F10" s="2">
        <v>2451.6814066896764</v>
      </c>
      <c r="G10" s="5">
        <f t="shared" si="4"/>
        <v>2935.5141696522419</v>
      </c>
      <c r="H10" s="2">
        <v>63</v>
      </c>
      <c r="I10" s="2">
        <v>65</v>
      </c>
      <c r="J10" s="5">
        <f t="shared" si="5"/>
        <v>128</v>
      </c>
      <c r="K10" s="2">
        <v>0</v>
      </c>
      <c r="L10" s="2">
        <v>0</v>
      </c>
      <c r="M10" s="5">
        <f t="shared" si="6"/>
        <v>0</v>
      </c>
      <c r="N10" s="27">
        <f t="shared" si="7"/>
        <v>3.5555023733286721E-2</v>
      </c>
      <c r="O10" s="27">
        <f t="shared" si="8"/>
        <v>0.17462118281265501</v>
      </c>
      <c r="P10" s="28">
        <f t="shared" si="9"/>
        <v>0.10617455764077842</v>
      </c>
      <c r="R10" s="32">
        <f t="shared" si="10"/>
        <v>7.6798851263899319</v>
      </c>
      <c r="S10" s="32">
        <f t="shared" si="11"/>
        <v>37.718175487533479</v>
      </c>
      <c r="T10" s="32">
        <f t="shared" si="12"/>
        <v>22.93370445040814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1218.2751577770475</v>
      </c>
      <c r="F11" s="2">
        <v>2810.7299785351806</v>
      </c>
      <c r="G11" s="5">
        <f t="shared" si="4"/>
        <v>4029.0051363122284</v>
      </c>
      <c r="H11" s="2">
        <v>63</v>
      </c>
      <c r="I11" s="2">
        <v>65</v>
      </c>
      <c r="J11" s="5">
        <f t="shared" si="5"/>
        <v>128</v>
      </c>
      <c r="K11" s="2">
        <v>0</v>
      </c>
      <c r="L11" s="2">
        <v>0</v>
      </c>
      <c r="M11" s="5">
        <f t="shared" si="6"/>
        <v>0</v>
      </c>
      <c r="N11" s="27">
        <f t="shared" si="7"/>
        <v>8.9526393134703675E-2</v>
      </c>
      <c r="O11" s="27">
        <f t="shared" si="8"/>
        <v>0.20019444291561114</v>
      </c>
      <c r="P11" s="28">
        <f t="shared" si="9"/>
        <v>0.14572501216407077</v>
      </c>
      <c r="R11" s="32">
        <f t="shared" si="10"/>
        <v>19.337700917095994</v>
      </c>
      <c r="S11" s="32">
        <f t="shared" si="11"/>
        <v>43.241999669772007</v>
      </c>
      <c r="T11" s="32">
        <f t="shared" si="12"/>
        <v>31.476602627439284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1239.8333547596162</v>
      </c>
      <c r="F12" s="2">
        <v>2907.9439020545565</v>
      </c>
      <c r="G12" s="5">
        <f t="shared" si="4"/>
        <v>4147.7772568141727</v>
      </c>
      <c r="H12" s="2">
        <v>63</v>
      </c>
      <c r="I12" s="2">
        <v>65</v>
      </c>
      <c r="J12" s="5">
        <f t="shared" si="5"/>
        <v>128</v>
      </c>
      <c r="K12" s="2">
        <v>0</v>
      </c>
      <c r="L12" s="2">
        <v>0</v>
      </c>
      <c r="M12" s="5">
        <f t="shared" si="6"/>
        <v>0</v>
      </c>
      <c r="N12" s="27">
        <f t="shared" si="7"/>
        <v>9.1110622777749575E-2</v>
      </c>
      <c r="O12" s="27">
        <f t="shared" si="8"/>
        <v>0.20711851154234734</v>
      </c>
      <c r="P12" s="28">
        <f t="shared" si="9"/>
        <v>0.15002087879102188</v>
      </c>
      <c r="R12" s="32">
        <f t="shared" si="10"/>
        <v>19.679894519993908</v>
      </c>
      <c r="S12" s="32">
        <f t="shared" si="11"/>
        <v>44.737598493147026</v>
      </c>
      <c r="T12" s="32">
        <f t="shared" si="12"/>
        <v>32.404509818860724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1248.3312694582728</v>
      </c>
      <c r="F13" s="2">
        <v>2945.1186944552437</v>
      </c>
      <c r="G13" s="5">
        <f t="shared" si="4"/>
        <v>4193.4499639135165</v>
      </c>
      <c r="H13" s="2">
        <v>63</v>
      </c>
      <c r="I13" s="2">
        <v>65</v>
      </c>
      <c r="J13" s="5">
        <f t="shared" si="5"/>
        <v>128</v>
      </c>
      <c r="K13" s="2">
        <v>0</v>
      </c>
      <c r="L13" s="2">
        <v>0</v>
      </c>
      <c r="M13" s="5">
        <f t="shared" si="6"/>
        <v>0</v>
      </c>
      <c r="N13" s="27">
        <f t="shared" si="7"/>
        <v>9.1735102105987121E-2</v>
      </c>
      <c r="O13" s="27">
        <f t="shared" si="8"/>
        <v>0.20976628877886352</v>
      </c>
      <c r="P13" s="28">
        <f t="shared" si="9"/>
        <v>0.15167281408830716</v>
      </c>
      <c r="R13" s="32">
        <f t="shared" si="10"/>
        <v>19.814782054893218</v>
      </c>
      <c r="S13" s="32">
        <f t="shared" si="11"/>
        <v>45.309518376234521</v>
      </c>
      <c r="T13" s="32">
        <f t="shared" si="12"/>
        <v>32.761327843074348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1368.0034212729188</v>
      </c>
      <c r="F14" s="2">
        <v>3294.7854791088266</v>
      </c>
      <c r="G14" s="5">
        <f t="shared" si="4"/>
        <v>4662.7889003817454</v>
      </c>
      <c r="H14" s="2">
        <v>63</v>
      </c>
      <c r="I14" s="2">
        <v>65</v>
      </c>
      <c r="J14" s="5">
        <f t="shared" si="5"/>
        <v>128</v>
      </c>
      <c r="K14" s="2">
        <v>0</v>
      </c>
      <c r="L14" s="2">
        <v>0</v>
      </c>
      <c r="M14" s="5">
        <f t="shared" si="6"/>
        <v>0</v>
      </c>
      <c r="N14" s="27">
        <f t="shared" si="7"/>
        <v>0.10052935194539379</v>
      </c>
      <c r="O14" s="27">
        <f t="shared" si="8"/>
        <v>0.23467133042085658</v>
      </c>
      <c r="P14" s="28">
        <f t="shared" si="9"/>
        <v>0.16864832538996474</v>
      </c>
      <c r="R14" s="32">
        <f t="shared" si="10"/>
        <v>21.714340020205061</v>
      </c>
      <c r="S14" s="32">
        <f t="shared" si="11"/>
        <v>50.689007370905024</v>
      </c>
      <c r="T14" s="32">
        <f t="shared" si="12"/>
        <v>36.428038284232386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7083.9599949697931</v>
      </c>
      <c r="F15" s="2">
        <v>4562.9165491772092</v>
      </c>
      <c r="G15" s="5">
        <f t="shared" si="4"/>
        <v>11646.876544147002</v>
      </c>
      <c r="H15" s="2">
        <v>136</v>
      </c>
      <c r="I15" s="2">
        <v>126</v>
      </c>
      <c r="J15" s="5">
        <f t="shared" si="5"/>
        <v>262</v>
      </c>
      <c r="K15" s="2">
        <v>67</v>
      </c>
      <c r="L15" s="2">
        <v>67</v>
      </c>
      <c r="M15" s="5">
        <f t="shared" si="6"/>
        <v>134</v>
      </c>
      <c r="N15" s="27">
        <f t="shared" si="7"/>
        <v>0.15402591744150707</v>
      </c>
      <c r="O15" s="27">
        <f t="shared" si="8"/>
        <v>0.10410012203817323</v>
      </c>
      <c r="P15" s="28">
        <f t="shared" si="9"/>
        <v>0.12966330317228136</v>
      </c>
      <c r="R15" s="32">
        <f t="shared" si="10"/>
        <v>34.896354655023615</v>
      </c>
      <c r="S15" s="32">
        <f t="shared" si="11"/>
        <v>23.64205465894927</v>
      </c>
      <c r="T15" s="32">
        <f t="shared" si="12"/>
        <v>29.411304404411624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10259.110255878159</v>
      </c>
      <c r="F16" s="2">
        <v>6913.975891038348</v>
      </c>
      <c r="G16" s="5">
        <f t="shared" si="4"/>
        <v>17173.086146916507</v>
      </c>
      <c r="H16" s="2">
        <v>135</v>
      </c>
      <c r="I16" s="2">
        <v>127</v>
      </c>
      <c r="J16" s="5">
        <f t="shared" si="5"/>
        <v>262</v>
      </c>
      <c r="K16" s="2">
        <v>125</v>
      </c>
      <c r="L16" s="2">
        <v>125</v>
      </c>
      <c r="M16" s="5">
        <f t="shared" si="6"/>
        <v>250</v>
      </c>
      <c r="N16" s="27">
        <f t="shared" si="7"/>
        <v>0.17053042313627259</v>
      </c>
      <c r="O16" s="27">
        <f t="shared" si="8"/>
        <v>0.11832516242877786</v>
      </c>
      <c r="P16" s="28">
        <f t="shared" si="9"/>
        <v>0.14480813332194842</v>
      </c>
      <c r="R16" s="32">
        <f t="shared" si="10"/>
        <v>39.458116368762148</v>
      </c>
      <c r="S16" s="32">
        <f t="shared" si="11"/>
        <v>27.43641226602519</v>
      </c>
      <c r="T16" s="32">
        <f t="shared" si="12"/>
        <v>33.541183880696302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10414.144599231497</v>
      </c>
      <c r="F17" s="2">
        <v>7494.0655075863378</v>
      </c>
      <c r="G17" s="5">
        <f t="shared" si="4"/>
        <v>17908.210106817834</v>
      </c>
      <c r="H17" s="2">
        <v>130</v>
      </c>
      <c r="I17" s="2">
        <v>126</v>
      </c>
      <c r="J17" s="5">
        <f t="shared" si="5"/>
        <v>256</v>
      </c>
      <c r="K17" s="2">
        <v>125</v>
      </c>
      <c r="L17" s="2">
        <v>127</v>
      </c>
      <c r="M17" s="5">
        <f t="shared" si="6"/>
        <v>252</v>
      </c>
      <c r="N17" s="27">
        <f t="shared" ref="N17:N81" si="13">+E17/(H17*216+K17*248)</f>
        <v>0.17627191264779107</v>
      </c>
      <c r="O17" s="27">
        <f t="shared" si="0"/>
        <v>0.12764112119475299</v>
      </c>
      <c r="P17" s="28">
        <f t="shared" si="1"/>
        <v>0.15203248189026278</v>
      </c>
      <c r="R17" s="32">
        <f t="shared" si="10"/>
        <v>40.839782742084303</v>
      </c>
      <c r="S17" s="32">
        <f t="shared" si="11"/>
        <v>29.620812282949952</v>
      </c>
      <c r="T17" s="32">
        <f t="shared" si="12"/>
        <v>35.252382100035106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11441.113339271958</v>
      </c>
      <c r="F18" s="2">
        <v>9268.2085903706884</v>
      </c>
      <c r="G18" s="5">
        <f t="shared" si="4"/>
        <v>20709.321929642647</v>
      </c>
      <c r="H18" s="2">
        <v>132</v>
      </c>
      <c r="I18" s="2">
        <v>126</v>
      </c>
      <c r="J18" s="5">
        <f t="shared" si="5"/>
        <v>258</v>
      </c>
      <c r="K18" s="2">
        <v>125</v>
      </c>
      <c r="L18" s="2">
        <v>127</v>
      </c>
      <c r="M18" s="5">
        <f t="shared" si="6"/>
        <v>252</v>
      </c>
      <c r="N18" s="27">
        <f t="shared" si="13"/>
        <v>0.19224884627086905</v>
      </c>
      <c r="O18" s="27">
        <f t="shared" si="0"/>
        <v>0.15785884640909334</v>
      </c>
      <c r="P18" s="28">
        <f t="shared" si="1"/>
        <v>0.17517020173266551</v>
      </c>
      <c r="R18" s="32">
        <f t="shared" si="10"/>
        <v>44.517950736466766</v>
      </c>
      <c r="S18" s="32">
        <f t="shared" si="11"/>
        <v>36.633235535062006</v>
      </c>
      <c r="T18" s="32">
        <f t="shared" si="12"/>
        <v>40.6065135875346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12923.737510522162</v>
      </c>
      <c r="F19" s="2">
        <v>10775.727427516538</v>
      </c>
      <c r="G19" s="5">
        <f t="shared" si="4"/>
        <v>23699.464938038698</v>
      </c>
      <c r="H19" s="2">
        <v>134</v>
      </c>
      <c r="I19" s="2">
        <v>126</v>
      </c>
      <c r="J19" s="5">
        <f t="shared" si="5"/>
        <v>260</v>
      </c>
      <c r="K19" s="2">
        <v>125</v>
      </c>
      <c r="L19" s="2">
        <v>127</v>
      </c>
      <c r="M19" s="5">
        <f t="shared" si="6"/>
        <v>252</v>
      </c>
      <c r="N19" s="27">
        <f t="shared" si="13"/>
        <v>0.2155968489010103</v>
      </c>
      <c r="O19" s="27">
        <f t="shared" si="0"/>
        <v>0.18353534929003507</v>
      </c>
      <c r="P19" s="28">
        <f t="shared" si="1"/>
        <v>0.1997325456617339</v>
      </c>
      <c r="R19" s="32">
        <f t="shared" si="10"/>
        <v>49.898600426726496</v>
      </c>
      <c r="S19" s="32">
        <f t="shared" si="11"/>
        <v>42.59180801389936</v>
      </c>
      <c r="T19" s="32">
        <f t="shared" si="12"/>
        <v>46.288017457106832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17805.215805394131</v>
      </c>
      <c r="F20" s="2">
        <v>14663.530394097754</v>
      </c>
      <c r="G20" s="5">
        <f t="shared" si="4"/>
        <v>32468.746199491885</v>
      </c>
      <c r="H20" s="2">
        <v>194</v>
      </c>
      <c r="I20" s="2">
        <v>188</v>
      </c>
      <c r="J20" s="5">
        <f t="shared" si="5"/>
        <v>382</v>
      </c>
      <c r="K20" s="2">
        <v>125</v>
      </c>
      <c r="L20" s="2">
        <v>127</v>
      </c>
      <c r="M20" s="5">
        <f t="shared" si="6"/>
        <v>252</v>
      </c>
      <c r="N20" s="27">
        <f t="shared" si="13"/>
        <v>0.24422824269442187</v>
      </c>
      <c r="O20" s="27">
        <f t="shared" si="0"/>
        <v>0.20336639290604897</v>
      </c>
      <c r="P20" s="28">
        <f t="shared" si="1"/>
        <v>0.22391003392565847</v>
      </c>
      <c r="R20" s="32">
        <f t="shared" si="10"/>
        <v>55.815723527881289</v>
      </c>
      <c r="S20" s="32">
        <f t="shared" si="11"/>
        <v>46.550890139992866</v>
      </c>
      <c r="T20" s="32">
        <f t="shared" si="12"/>
        <v>51.212533437684364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16629.182910250121</v>
      </c>
      <c r="F21" s="2">
        <v>14956.537994440683</v>
      </c>
      <c r="G21" s="5">
        <f t="shared" si="4"/>
        <v>31585.720904690803</v>
      </c>
      <c r="H21" s="2">
        <v>194</v>
      </c>
      <c r="I21" s="2">
        <v>188</v>
      </c>
      <c r="J21" s="5">
        <f t="shared" si="5"/>
        <v>382</v>
      </c>
      <c r="K21" s="2">
        <v>124</v>
      </c>
      <c r="L21" s="2">
        <v>127</v>
      </c>
      <c r="M21" s="5">
        <f t="shared" si="6"/>
        <v>251</v>
      </c>
      <c r="N21" s="27">
        <f t="shared" si="13"/>
        <v>0.22887556306774556</v>
      </c>
      <c r="O21" s="27">
        <f t="shared" si="0"/>
        <v>0.20743007315045883</v>
      </c>
      <c r="P21" s="28">
        <f t="shared" si="1"/>
        <v>0.21819370616669523</v>
      </c>
      <c r="R21" s="32">
        <f t="shared" si="10"/>
        <v>52.293028019654471</v>
      </c>
      <c r="S21" s="32">
        <f t="shared" si="11"/>
        <v>47.481072998224391</v>
      </c>
      <c r="T21" s="32">
        <f t="shared" si="12"/>
        <v>49.898453245957036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15470.486080488314</v>
      </c>
      <c r="F22" s="2">
        <v>14783.397686158027</v>
      </c>
      <c r="G22" s="5">
        <f t="shared" si="4"/>
        <v>30253.883766646341</v>
      </c>
      <c r="H22" s="2">
        <v>194</v>
      </c>
      <c r="I22" s="2">
        <v>192</v>
      </c>
      <c r="J22" s="5">
        <f t="shared" si="5"/>
        <v>386</v>
      </c>
      <c r="K22" s="2">
        <v>115</v>
      </c>
      <c r="L22" s="2">
        <v>127</v>
      </c>
      <c r="M22" s="5">
        <f t="shared" si="6"/>
        <v>242</v>
      </c>
      <c r="N22" s="27">
        <f t="shared" si="13"/>
        <v>0.21967633307520609</v>
      </c>
      <c r="O22" s="27">
        <f t="shared" si="0"/>
        <v>0.2026011085154866</v>
      </c>
      <c r="P22" s="28">
        <f t="shared" si="1"/>
        <v>0.21098725010214198</v>
      </c>
      <c r="R22" s="32">
        <f t="shared" si="10"/>
        <v>50.06629799510781</v>
      </c>
      <c r="S22" s="32">
        <f t="shared" si="11"/>
        <v>46.342939455040835</v>
      </c>
      <c r="T22" s="32">
        <f t="shared" si="12"/>
        <v>48.174974150710732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13628.902534541676</v>
      </c>
      <c r="F23" s="2">
        <v>11935.291127086943</v>
      </c>
      <c r="G23" s="5">
        <f t="shared" si="4"/>
        <v>25564.193661628618</v>
      </c>
      <c r="H23" s="2">
        <v>195</v>
      </c>
      <c r="I23" s="2">
        <v>190</v>
      </c>
      <c r="J23" s="5">
        <f t="shared" si="5"/>
        <v>385</v>
      </c>
      <c r="K23" s="2">
        <v>110</v>
      </c>
      <c r="L23" s="2">
        <v>127</v>
      </c>
      <c r="M23" s="5">
        <f t="shared" si="6"/>
        <v>237</v>
      </c>
      <c r="N23" s="27">
        <f t="shared" si="13"/>
        <v>0.19638188090117689</v>
      </c>
      <c r="O23" s="27">
        <f t="shared" si="0"/>
        <v>0.16454300109031297</v>
      </c>
      <c r="P23" s="28">
        <f t="shared" si="1"/>
        <v>0.18011070948616714</v>
      </c>
      <c r="R23" s="32">
        <f t="shared" si="10"/>
        <v>44.684926342759596</v>
      </c>
      <c r="S23" s="32">
        <f t="shared" si="11"/>
        <v>37.650760653271114</v>
      </c>
      <c r="T23" s="32">
        <f t="shared" si="12"/>
        <v>41.09998980969231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12579.606667365711</v>
      </c>
      <c r="F24" s="2">
        <v>11210.650922204211</v>
      </c>
      <c r="G24" s="5">
        <f t="shared" si="4"/>
        <v>23790.257589569923</v>
      </c>
      <c r="H24" s="2">
        <v>193</v>
      </c>
      <c r="I24" s="2">
        <v>187</v>
      </c>
      <c r="J24" s="5">
        <f t="shared" si="5"/>
        <v>380</v>
      </c>
      <c r="K24" s="2">
        <v>124</v>
      </c>
      <c r="L24" s="2">
        <v>127</v>
      </c>
      <c r="M24" s="5">
        <f t="shared" si="6"/>
        <v>251</v>
      </c>
      <c r="N24" s="27">
        <f t="shared" si="13"/>
        <v>0.17365553102382264</v>
      </c>
      <c r="O24" s="27">
        <f t="shared" si="0"/>
        <v>0.15594606780275166</v>
      </c>
      <c r="P24" s="28">
        <f t="shared" si="1"/>
        <v>0.16483466541190844</v>
      </c>
      <c r="R24" s="32">
        <f t="shared" si="10"/>
        <v>39.683301789797198</v>
      </c>
      <c r="S24" s="32">
        <f t="shared" si="11"/>
        <v>35.702709943325516</v>
      </c>
      <c r="T24" s="32">
        <f t="shared" si="12"/>
        <v>37.702468446228089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11741.245012698666</v>
      </c>
      <c r="F25" s="2">
        <v>11110.811093077938</v>
      </c>
      <c r="G25" s="5">
        <f t="shared" si="4"/>
        <v>22852.056105776603</v>
      </c>
      <c r="H25" s="2">
        <v>192</v>
      </c>
      <c r="I25" s="2">
        <v>188</v>
      </c>
      <c r="J25" s="5">
        <f t="shared" si="5"/>
        <v>380</v>
      </c>
      <c r="K25" s="2">
        <v>124</v>
      </c>
      <c r="L25" s="2">
        <v>127</v>
      </c>
      <c r="M25" s="5">
        <f t="shared" si="6"/>
        <v>251</v>
      </c>
      <c r="N25" s="27">
        <f t="shared" si="13"/>
        <v>0.16256708313993501</v>
      </c>
      <c r="O25" s="27">
        <f t="shared" si="0"/>
        <v>0.15409424016806195</v>
      </c>
      <c r="P25" s="28">
        <f t="shared" si="1"/>
        <v>0.15833418398215593</v>
      </c>
      <c r="R25" s="32">
        <f t="shared" si="10"/>
        <v>37.155838647780591</v>
      </c>
      <c r="S25" s="32">
        <f t="shared" si="11"/>
        <v>35.272416168501394</v>
      </c>
      <c r="T25" s="32">
        <f t="shared" si="12"/>
        <v>36.21561981898035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11026.69570705055</v>
      </c>
      <c r="F26" s="2">
        <v>11157.086926225355</v>
      </c>
      <c r="G26" s="5">
        <f t="shared" si="4"/>
        <v>22183.782633275907</v>
      </c>
      <c r="H26" s="2">
        <v>190</v>
      </c>
      <c r="I26" s="2">
        <v>188</v>
      </c>
      <c r="J26" s="5">
        <f t="shared" si="5"/>
        <v>378</v>
      </c>
      <c r="K26" s="2">
        <v>124</v>
      </c>
      <c r="L26" s="2">
        <v>127</v>
      </c>
      <c r="M26" s="5">
        <f t="shared" si="6"/>
        <v>251</v>
      </c>
      <c r="N26" s="27">
        <f t="shared" si="13"/>
        <v>0.15359226246727423</v>
      </c>
      <c r="O26" s="27">
        <f t="shared" si="0"/>
        <v>0.15473603303874064</v>
      </c>
      <c r="P26" s="28">
        <f t="shared" si="1"/>
        <v>0.15416538773333455</v>
      </c>
      <c r="R26" s="32">
        <f t="shared" si="10"/>
        <v>35.116865309078186</v>
      </c>
      <c r="S26" s="32">
        <f t="shared" si="11"/>
        <v>35.419323575318586</v>
      </c>
      <c r="T26" s="32">
        <f t="shared" si="12"/>
        <v>35.268334870072984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10701.244712106924</v>
      </c>
      <c r="F27" s="2">
        <v>8103.971890389219</v>
      </c>
      <c r="G27" s="5">
        <f t="shared" si="4"/>
        <v>18805.216602496141</v>
      </c>
      <c r="H27" s="2">
        <v>188</v>
      </c>
      <c r="I27" s="2">
        <v>188</v>
      </c>
      <c r="J27" s="5">
        <f t="shared" si="5"/>
        <v>376</v>
      </c>
      <c r="K27" s="2">
        <v>124</v>
      </c>
      <c r="L27" s="2">
        <v>125</v>
      </c>
      <c r="M27" s="5">
        <f t="shared" si="6"/>
        <v>249</v>
      </c>
      <c r="N27" s="27">
        <f t="shared" si="13"/>
        <v>0.14996138890284366</v>
      </c>
      <c r="O27" s="27">
        <f t="shared" si="0"/>
        <v>0.11317132010933442</v>
      </c>
      <c r="P27" s="28">
        <f t="shared" si="1"/>
        <v>0.13153444548777446</v>
      </c>
      <c r="R27" s="32">
        <f t="shared" si="10"/>
        <v>34.298861256752957</v>
      </c>
      <c r="S27" s="32">
        <f t="shared" si="11"/>
        <v>25.891283994853733</v>
      </c>
      <c r="T27" s="32">
        <f t="shared" si="12"/>
        <v>30.088346563993824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3399.5527329107686</v>
      </c>
      <c r="F28" s="2">
        <v>3605.4187739151334</v>
      </c>
      <c r="G28" s="5">
        <f t="shared" si="4"/>
        <v>7004.971506825902</v>
      </c>
      <c r="H28" s="2">
        <v>125</v>
      </c>
      <c r="I28" s="2">
        <v>125</v>
      </c>
      <c r="J28" s="5">
        <f t="shared" si="5"/>
        <v>250</v>
      </c>
      <c r="K28" s="2">
        <v>0</v>
      </c>
      <c r="L28" s="2">
        <v>0</v>
      </c>
      <c r="M28" s="5">
        <f t="shared" si="6"/>
        <v>0</v>
      </c>
      <c r="N28" s="27">
        <f t="shared" si="13"/>
        <v>0.12590936047817661</v>
      </c>
      <c r="O28" s="27">
        <f t="shared" si="0"/>
        <v>0.13353402866352346</v>
      </c>
      <c r="P28" s="28">
        <f t="shared" si="1"/>
        <v>0.12972169457085003</v>
      </c>
      <c r="R28" s="32">
        <f t="shared" si="10"/>
        <v>27.196421863286147</v>
      </c>
      <c r="S28" s="32">
        <f t="shared" si="11"/>
        <v>28.843350191321068</v>
      </c>
      <c r="T28" s="32">
        <f t="shared" si="12"/>
        <v>28.01988602730361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2950.8180120124825</v>
      </c>
      <c r="F29" s="2">
        <v>3705.096227651703</v>
      </c>
      <c r="G29" s="5">
        <f t="shared" si="4"/>
        <v>6655.9142396641855</v>
      </c>
      <c r="H29" s="2">
        <v>125</v>
      </c>
      <c r="I29" s="2">
        <v>114</v>
      </c>
      <c r="J29" s="5">
        <f t="shared" si="5"/>
        <v>239</v>
      </c>
      <c r="K29" s="2">
        <v>0</v>
      </c>
      <c r="L29" s="2">
        <v>0</v>
      </c>
      <c r="M29" s="5">
        <f t="shared" si="6"/>
        <v>0</v>
      </c>
      <c r="N29" s="27">
        <f t="shared" si="13"/>
        <v>0.10928955600046232</v>
      </c>
      <c r="O29" s="27">
        <f t="shared" si="0"/>
        <v>0.1504668708435552</v>
      </c>
      <c r="P29" s="28">
        <f t="shared" si="1"/>
        <v>0.12893061831055683</v>
      </c>
      <c r="R29" s="32">
        <f t="shared" si="10"/>
        <v>23.60654409609986</v>
      </c>
      <c r="S29" s="32">
        <f t="shared" si="11"/>
        <v>32.500844102207921</v>
      </c>
      <c r="T29" s="32">
        <f t="shared" si="12"/>
        <v>27.849013555080273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2846.1156221157753</v>
      </c>
      <c r="F30" s="2">
        <v>3702.9809860880214</v>
      </c>
      <c r="G30" s="5">
        <f t="shared" si="4"/>
        <v>6549.0966082037967</v>
      </c>
      <c r="H30" s="2">
        <v>125</v>
      </c>
      <c r="I30" s="2">
        <v>125</v>
      </c>
      <c r="J30" s="5">
        <f t="shared" si="5"/>
        <v>250</v>
      </c>
      <c r="K30" s="2">
        <v>0</v>
      </c>
      <c r="L30" s="2">
        <v>0</v>
      </c>
      <c r="M30" s="5">
        <f t="shared" si="6"/>
        <v>0</v>
      </c>
      <c r="N30" s="27">
        <f t="shared" si="13"/>
        <v>0.10541168970799168</v>
      </c>
      <c r="O30" s="27">
        <f t="shared" si="0"/>
        <v>0.13714744392918599</v>
      </c>
      <c r="P30" s="28">
        <f t="shared" si="1"/>
        <v>0.12127956681858883</v>
      </c>
      <c r="R30" s="32">
        <f t="shared" si="10"/>
        <v>22.768924976926204</v>
      </c>
      <c r="S30" s="32">
        <f t="shared" si="11"/>
        <v>29.623847888704169</v>
      </c>
      <c r="T30" s="32">
        <f t="shared" si="12"/>
        <v>26.196386432815185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2574.8005975689871</v>
      </c>
      <c r="F31" s="2">
        <v>3716.955800922216</v>
      </c>
      <c r="G31" s="5">
        <f t="shared" si="4"/>
        <v>6291.7563984912031</v>
      </c>
      <c r="H31" s="2">
        <v>125</v>
      </c>
      <c r="I31" s="2">
        <v>125</v>
      </c>
      <c r="J31" s="5">
        <f t="shared" si="5"/>
        <v>250</v>
      </c>
      <c r="K31" s="2">
        <v>0</v>
      </c>
      <c r="L31" s="2">
        <v>0</v>
      </c>
      <c r="M31" s="5">
        <f t="shared" si="6"/>
        <v>0</v>
      </c>
      <c r="N31" s="27">
        <f t="shared" si="13"/>
        <v>9.5362985095147665E-2</v>
      </c>
      <c r="O31" s="27">
        <f t="shared" si="0"/>
        <v>0.13766502966378577</v>
      </c>
      <c r="P31" s="28">
        <f t="shared" si="1"/>
        <v>0.11651400737946672</v>
      </c>
      <c r="R31" s="32">
        <f t="shared" si="10"/>
        <v>20.598404780551895</v>
      </c>
      <c r="S31" s="32">
        <f t="shared" si="11"/>
        <v>29.735646407377729</v>
      </c>
      <c r="T31" s="32">
        <f t="shared" si="12"/>
        <v>25.167025593964812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2320.3120191962239</v>
      </c>
      <c r="F32" s="2">
        <v>3757.1139017158966</v>
      </c>
      <c r="G32" s="5">
        <f t="shared" si="4"/>
        <v>6077.425920912121</v>
      </c>
      <c r="H32" s="2">
        <v>124</v>
      </c>
      <c r="I32" s="2">
        <v>125</v>
      </c>
      <c r="J32" s="5">
        <f t="shared" si="5"/>
        <v>249</v>
      </c>
      <c r="K32" s="2">
        <v>0</v>
      </c>
      <c r="L32" s="2">
        <v>0</v>
      </c>
      <c r="M32" s="5">
        <f t="shared" si="6"/>
        <v>0</v>
      </c>
      <c r="N32" s="27">
        <f t="shared" si="13"/>
        <v>8.6630526403682198E-2</v>
      </c>
      <c r="O32" s="27">
        <f t="shared" si="0"/>
        <v>0.13915236673021839</v>
      </c>
      <c r="P32" s="28">
        <f t="shared" si="1"/>
        <v>0.11299691210977467</v>
      </c>
      <c r="R32" s="32">
        <f t="shared" si="10"/>
        <v>18.712193703195354</v>
      </c>
      <c r="S32" s="32">
        <f t="shared" si="11"/>
        <v>30.056911213727172</v>
      </c>
      <c r="T32" s="32">
        <f t="shared" si="12"/>
        <v>24.40733301571133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1725.8107671568337</v>
      </c>
      <c r="F33" s="2">
        <v>3282.8570344406626</v>
      </c>
      <c r="G33" s="5">
        <f t="shared" si="4"/>
        <v>5008.6678015974958</v>
      </c>
      <c r="H33" s="2">
        <v>121</v>
      </c>
      <c r="I33" s="2">
        <v>124</v>
      </c>
      <c r="J33" s="5">
        <f t="shared" si="5"/>
        <v>245</v>
      </c>
      <c r="K33" s="2">
        <v>0</v>
      </c>
      <c r="L33" s="2">
        <v>0</v>
      </c>
      <c r="M33" s="5">
        <f t="shared" si="6"/>
        <v>0</v>
      </c>
      <c r="N33" s="27">
        <f t="shared" si="13"/>
        <v>6.6031939361678671E-2</v>
      </c>
      <c r="O33" s="27">
        <f t="shared" si="0"/>
        <v>0.12256784029423023</v>
      </c>
      <c r="P33" s="28">
        <f t="shared" si="1"/>
        <v>9.4646027996929241E-2</v>
      </c>
      <c r="R33" s="32">
        <f t="shared" si="10"/>
        <v>14.262898902122592</v>
      </c>
      <c r="S33" s="32">
        <f t="shared" si="11"/>
        <v>26.474653503553732</v>
      </c>
      <c r="T33" s="32">
        <f t="shared" si="12"/>
        <v>20.443542047336717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880.24454544594948</v>
      </c>
      <c r="F34" s="2">
        <v>1578.5466313096097</v>
      </c>
      <c r="G34" s="5">
        <f t="shared" si="4"/>
        <v>2458.7911767555593</v>
      </c>
      <c r="H34" s="2">
        <v>127</v>
      </c>
      <c r="I34" s="2">
        <v>124</v>
      </c>
      <c r="J34" s="5">
        <f t="shared" si="5"/>
        <v>251</v>
      </c>
      <c r="K34" s="2">
        <v>0</v>
      </c>
      <c r="L34" s="2">
        <v>0</v>
      </c>
      <c r="M34" s="5">
        <f t="shared" si="6"/>
        <v>0</v>
      </c>
      <c r="N34" s="27">
        <f t="shared" si="13"/>
        <v>3.2088238022964038E-2</v>
      </c>
      <c r="O34" s="27">
        <f t="shared" si="0"/>
        <v>5.8936179484379098E-2</v>
      </c>
      <c r="P34" s="28">
        <f t="shared" si="1"/>
        <v>4.535176288836431E-2</v>
      </c>
      <c r="R34" s="32">
        <f t="shared" si="10"/>
        <v>6.9310594129602325</v>
      </c>
      <c r="S34" s="32">
        <f t="shared" si="11"/>
        <v>12.730214768625885</v>
      </c>
      <c r="T34" s="32">
        <f t="shared" si="12"/>
        <v>9.7959807838866908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481.32115382601006</v>
      </c>
      <c r="F35" s="2">
        <v>729.69584297671895</v>
      </c>
      <c r="G35" s="5">
        <f t="shared" si="4"/>
        <v>1211.016996802729</v>
      </c>
      <c r="H35" s="2">
        <v>126</v>
      </c>
      <c r="I35" s="2">
        <v>124</v>
      </c>
      <c r="J35" s="5">
        <f t="shared" si="5"/>
        <v>250</v>
      </c>
      <c r="K35" s="2">
        <v>0</v>
      </c>
      <c r="L35" s="2">
        <v>0</v>
      </c>
      <c r="M35" s="5">
        <f t="shared" si="6"/>
        <v>0</v>
      </c>
      <c r="N35" s="27">
        <f t="shared" si="13"/>
        <v>1.7685227580320768E-2</v>
      </c>
      <c r="O35" s="27">
        <f t="shared" si="0"/>
        <v>2.7243721735988612E-2</v>
      </c>
      <c r="P35" s="28">
        <f t="shared" si="1"/>
        <v>2.2426240681532018E-2</v>
      </c>
      <c r="R35" s="32">
        <f t="shared" si="10"/>
        <v>3.8200091573492863</v>
      </c>
      <c r="S35" s="32">
        <f t="shared" si="11"/>
        <v>5.8846438949735402</v>
      </c>
      <c r="T35" s="32">
        <f t="shared" si="12"/>
        <v>4.8440679872109156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94.863827820311087</v>
      </c>
      <c r="F36" s="2">
        <v>179.00000000207226</v>
      </c>
      <c r="G36" s="7">
        <f t="shared" si="4"/>
        <v>273.86382782238331</v>
      </c>
      <c r="H36" s="3">
        <v>126</v>
      </c>
      <c r="I36" s="3">
        <v>124</v>
      </c>
      <c r="J36" s="7">
        <f t="shared" si="5"/>
        <v>250</v>
      </c>
      <c r="K36" s="3">
        <v>0</v>
      </c>
      <c r="L36" s="3">
        <v>0</v>
      </c>
      <c r="M36" s="7">
        <f t="shared" si="6"/>
        <v>0</v>
      </c>
      <c r="N36" s="29">
        <f t="shared" si="13"/>
        <v>3.4855903814047283E-3</v>
      </c>
      <c r="O36" s="29">
        <f t="shared" si="0"/>
        <v>6.6830943847846569E-3</v>
      </c>
      <c r="P36" s="30">
        <f t="shared" si="1"/>
        <v>5.0715523670811728E-3</v>
      </c>
      <c r="R36" s="32">
        <f t="shared" si="10"/>
        <v>0.75288752238342138</v>
      </c>
      <c r="S36" s="32">
        <f t="shared" si="11"/>
        <v>1.443548387113486</v>
      </c>
      <c r="T36" s="32">
        <f t="shared" si="12"/>
        <v>1.0954553112895333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3874.9875639800807</v>
      </c>
      <c r="F37" s="9">
        <v>4553.9281526199338</v>
      </c>
      <c r="G37" s="10">
        <f t="shared" si="4"/>
        <v>8428.915716600015</v>
      </c>
      <c r="H37" s="9">
        <v>59</v>
      </c>
      <c r="I37" s="9">
        <v>62</v>
      </c>
      <c r="J37" s="10">
        <f t="shared" si="5"/>
        <v>121</v>
      </c>
      <c r="K37" s="9">
        <v>63</v>
      </c>
      <c r="L37" s="9">
        <v>62</v>
      </c>
      <c r="M37" s="10">
        <f t="shared" si="6"/>
        <v>125</v>
      </c>
      <c r="N37" s="25">
        <f t="shared" si="13"/>
        <v>0.13659713635011564</v>
      </c>
      <c r="O37" s="25">
        <f t="shared" si="0"/>
        <v>0.1582983924019721</v>
      </c>
      <c r="P37" s="26">
        <f t="shared" si="1"/>
        <v>0.14752372788784682</v>
      </c>
      <c r="R37" s="32">
        <f t="shared" si="10"/>
        <v>31.762193147377712</v>
      </c>
      <c r="S37" s="32">
        <f t="shared" si="11"/>
        <v>36.725227037257532</v>
      </c>
      <c r="T37" s="32">
        <f t="shared" si="12"/>
        <v>34.263885026829328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3663.161940955139</v>
      </c>
      <c r="F38" s="2">
        <v>4589.5645687782962</v>
      </c>
      <c r="G38" s="5">
        <f t="shared" si="4"/>
        <v>8252.7265097334348</v>
      </c>
      <c r="H38" s="2">
        <v>63</v>
      </c>
      <c r="I38" s="2">
        <v>62</v>
      </c>
      <c r="J38" s="5">
        <f t="shared" si="5"/>
        <v>125</v>
      </c>
      <c r="K38" s="2">
        <v>63</v>
      </c>
      <c r="L38" s="2">
        <v>62</v>
      </c>
      <c r="M38" s="5">
        <f t="shared" si="6"/>
        <v>125</v>
      </c>
      <c r="N38" s="27">
        <f t="shared" si="13"/>
        <v>0.12531342162544948</v>
      </c>
      <c r="O38" s="27">
        <f t="shared" si="0"/>
        <v>0.15953714435408428</v>
      </c>
      <c r="P38" s="28">
        <f t="shared" si="1"/>
        <v>0.14228838809885233</v>
      </c>
      <c r="R38" s="32">
        <f t="shared" si="10"/>
        <v>29.07271381710428</v>
      </c>
      <c r="S38" s="32">
        <f t="shared" si="11"/>
        <v>37.012617490147548</v>
      </c>
      <c r="T38" s="32">
        <f t="shared" si="12"/>
        <v>33.01090603893374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3548.1470535635858</v>
      </c>
      <c r="F39" s="2">
        <v>4537.5917962618159</v>
      </c>
      <c r="G39" s="5">
        <f t="shared" si="4"/>
        <v>8085.7388498254022</v>
      </c>
      <c r="H39" s="2">
        <v>62</v>
      </c>
      <c r="I39" s="2">
        <v>62</v>
      </c>
      <c r="J39" s="5">
        <f t="shared" si="5"/>
        <v>124</v>
      </c>
      <c r="K39" s="2">
        <v>63</v>
      </c>
      <c r="L39" s="2">
        <v>63</v>
      </c>
      <c r="M39" s="5">
        <f t="shared" si="6"/>
        <v>126</v>
      </c>
      <c r="N39" s="27">
        <f t="shared" si="13"/>
        <v>0.12228243222923856</v>
      </c>
      <c r="O39" s="27">
        <f t="shared" si="0"/>
        <v>0.15638240268340969</v>
      </c>
      <c r="P39" s="28">
        <f t="shared" si="1"/>
        <v>0.13933241745632413</v>
      </c>
      <c r="R39" s="32">
        <f t="shared" si="10"/>
        <v>28.385176428508686</v>
      </c>
      <c r="S39" s="32">
        <f t="shared" si="11"/>
        <v>36.300734370094524</v>
      </c>
      <c r="T39" s="32">
        <f t="shared" si="12"/>
        <v>32.342955399301609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3447.5966524778955</v>
      </c>
      <c r="F40" s="2">
        <v>4512.1646903400851</v>
      </c>
      <c r="G40" s="5">
        <f t="shared" si="4"/>
        <v>7959.7613428179811</v>
      </c>
      <c r="H40" s="2">
        <v>62</v>
      </c>
      <c r="I40" s="2">
        <v>62</v>
      </c>
      <c r="J40" s="5">
        <f t="shared" si="5"/>
        <v>124</v>
      </c>
      <c r="K40" s="2">
        <v>63</v>
      </c>
      <c r="L40" s="2">
        <v>63</v>
      </c>
      <c r="M40" s="5">
        <f t="shared" si="6"/>
        <v>126</v>
      </c>
      <c r="N40" s="27">
        <f t="shared" si="13"/>
        <v>0.11881708893292996</v>
      </c>
      <c r="O40" s="27">
        <f t="shared" si="0"/>
        <v>0.1555060894106729</v>
      </c>
      <c r="P40" s="28">
        <f t="shared" si="1"/>
        <v>0.13716158917180143</v>
      </c>
      <c r="R40" s="32">
        <f t="shared" si="10"/>
        <v>27.580773219823165</v>
      </c>
      <c r="S40" s="32">
        <f t="shared" si="11"/>
        <v>36.09731752272068</v>
      </c>
      <c r="T40" s="32">
        <f t="shared" si="12"/>
        <v>31.839045371271926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3387.8821168338918</v>
      </c>
      <c r="F41" s="2">
        <v>4497.6038696291143</v>
      </c>
      <c r="G41" s="5">
        <f t="shared" si="4"/>
        <v>7885.4859864630062</v>
      </c>
      <c r="H41" s="2">
        <v>62</v>
      </c>
      <c r="I41" s="2">
        <v>62</v>
      </c>
      <c r="J41" s="5">
        <f t="shared" si="5"/>
        <v>124</v>
      </c>
      <c r="K41" s="2">
        <v>65</v>
      </c>
      <c r="L41" s="2">
        <v>63</v>
      </c>
      <c r="M41" s="5">
        <f t="shared" si="6"/>
        <v>128</v>
      </c>
      <c r="N41" s="27">
        <f t="shared" si="13"/>
        <v>0.11479676459860029</v>
      </c>
      <c r="O41" s="27">
        <f t="shared" si="0"/>
        <v>0.15500426901120465</v>
      </c>
      <c r="P41" s="28">
        <f t="shared" si="1"/>
        <v>0.13473014602349315</v>
      </c>
      <c r="R41" s="32">
        <f t="shared" si="10"/>
        <v>26.676237140424345</v>
      </c>
      <c r="S41" s="32">
        <f t="shared" si="11"/>
        <v>35.980830957032914</v>
      </c>
      <c r="T41" s="32">
        <f t="shared" si="12"/>
        <v>31.291611057392881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2434.3611558050288</v>
      </c>
      <c r="F42" s="2">
        <v>2117.2530088585836</v>
      </c>
      <c r="G42" s="5">
        <f t="shared" si="4"/>
        <v>4551.6141646636124</v>
      </c>
      <c r="H42" s="2">
        <v>0</v>
      </c>
      <c r="I42" s="2">
        <v>0</v>
      </c>
      <c r="J42" s="5">
        <f t="shared" si="5"/>
        <v>0</v>
      </c>
      <c r="K42" s="2">
        <v>63</v>
      </c>
      <c r="L42" s="2">
        <v>63</v>
      </c>
      <c r="M42" s="5">
        <f t="shared" si="6"/>
        <v>126</v>
      </c>
      <c r="N42" s="27">
        <f t="shared" si="13"/>
        <v>0.15580908575301003</v>
      </c>
      <c r="O42" s="27">
        <f t="shared" si="0"/>
        <v>0.13551286539033433</v>
      </c>
      <c r="P42" s="28">
        <f t="shared" si="1"/>
        <v>0.14566097557167218</v>
      </c>
      <c r="R42" s="32">
        <f t="shared" si="10"/>
        <v>38.64065326674649</v>
      </c>
      <c r="S42" s="32">
        <f t="shared" si="11"/>
        <v>33.607190616802917</v>
      </c>
      <c r="T42" s="32">
        <f t="shared" si="12"/>
        <v>36.123921941774704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2165.9827204979169</v>
      </c>
      <c r="F43" s="2">
        <v>2083.4605059722317</v>
      </c>
      <c r="G43" s="5">
        <f t="shared" si="4"/>
        <v>4249.4432264701481</v>
      </c>
      <c r="H43" s="2">
        <v>0</v>
      </c>
      <c r="I43" s="2">
        <v>0</v>
      </c>
      <c r="J43" s="5">
        <f t="shared" si="5"/>
        <v>0</v>
      </c>
      <c r="K43" s="2">
        <v>63</v>
      </c>
      <c r="L43" s="2">
        <v>63</v>
      </c>
      <c r="M43" s="5">
        <f t="shared" si="6"/>
        <v>126</v>
      </c>
      <c r="N43" s="27">
        <f t="shared" si="13"/>
        <v>0.13863176654492557</v>
      </c>
      <c r="O43" s="27">
        <f t="shared" si="0"/>
        <v>0.1333500067826569</v>
      </c>
      <c r="P43" s="28">
        <f t="shared" si="1"/>
        <v>0.13599088666379122</v>
      </c>
      <c r="R43" s="32">
        <f t="shared" si="10"/>
        <v>34.380678103141541</v>
      </c>
      <c r="S43" s="32">
        <f t="shared" si="11"/>
        <v>33.070801682098917</v>
      </c>
      <c r="T43" s="32">
        <f t="shared" si="12"/>
        <v>33.725739892620226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2072.5831661666543</v>
      </c>
      <c r="F44" s="2">
        <v>2044.5805533146417</v>
      </c>
      <c r="G44" s="5">
        <f t="shared" si="4"/>
        <v>4117.1637194812956</v>
      </c>
      <c r="H44" s="2">
        <v>0</v>
      </c>
      <c r="I44" s="2">
        <v>0</v>
      </c>
      <c r="J44" s="5">
        <f t="shared" si="5"/>
        <v>0</v>
      </c>
      <c r="K44" s="2">
        <v>63</v>
      </c>
      <c r="L44" s="2">
        <v>63</v>
      </c>
      <c r="M44" s="5">
        <f t="shared" si="6"/>
        <v>126</v>
      </c>
      <c r="N44" s="27">
        <f t="shared" si="13"/>
        <v>0.13265381247866451</v>
      </c>
      <c r="O44" s="27">
        <f t="shared" si="0"/>
        <v>0.13086153055009228</v>
      </c>
      <c r="P44" s="28">
        <f t="shared" si="1"/>
        <v>0.13175767151437839</v>
      </c>
      <c r="R44" s="32">
        <f t="shared" si="10"/>
        <v>32.8981454947088</v>
      </c>
      <c r="S44" s="32">
        <f t="shared" si="11"/>
        <v>32.453659576422886</v>
      </c>
      <c r="T44" s="32">
        <f t="shared" si="12"/>
        <v>32.675902535565839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1977.8928214628386</v>
      </c>
      <c r="F45" s="2">
        <v>2031.3731215543482</v>
      </c>
      <c r="G45" s="5">
        <f t="shared" si="4"/>
        <v>4009.2659430171871</v>
      </c>
      <c r="H45" s="2">
        <v>0</v>
      </c>
      <c r="I45" s="2">
        <v>0</v>
      </c>
      <c r="J45" s="5">
        <f t="shared" si="5"/>
        <v>0</v>
      </c>
      <c r="K45" s="2">
        <v>63</v>
      </c>
      <c r="L45" s="2">
        <v>63</v>
      </c>
      <c r="M45" s="5">
        <f t="shared" si="6"/>
        <v>126</v>
      </c>
      <c r="N45" s="27">
        <f t="shared" si="13"/>
        <v>0.12659324254114429</v>
      </c>
      <c r="O45" s="27">
        <f t="shared" si="0"/>
        <v>0.13001620081633053</v>
      </c>
      <c r="P45" s="28">
        <f t="shared" si="1"/>
        <v>0.12830472167873744</v>
      </c>
      <c r="R45" s="32">
        <f t="shared" si="10"/>
        <v>31.395124150203788</v>
      </c>
      <c r="S45" s="32">
        <f t="shared" si="11"/>
        <v>32.244017802449974</v>
      </c>
      <c r="T45" s="32">
        <f t="shared" si="12"/>
        <v>31.819570976326883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1948.8213207853216</v>
      </c>
      <c r="F46" s="2">
        <v>2018.3566872966055</v>
      </c>
      <c r="G46" s="5">
        <f t="shared" si="4"/>
        <v>3967.1780080819271</v>
      </c>
      <c r="H46" s="2">
        <v>0</v>
      </c>
      <c r="I46" s="2">
        <v>0</v>
      </c>
      <c r="J46" s="5">
        <f t="shared" si="5"/>
        <v>0</v>
      </c>
      <c r="K46" s="2">
        <v>63</v>
      </c>
      <c r="L46" s="2">
        <v>63</v>
      </c>
      <c r="M46" s="5">
        <f t="shared" si="6"/>
        <v>126</v>
      </c>
      <c r="N46" s="27">
        <f t="shared" si="13"/>
        <v>0.12473254741329504</v>
      </c>
      <c r="O46" s="27">
        <f t="shared" si="0"/>
        <v>0.12918309570510789</v>
      </c>
      <c r="P46" s="28">
        <f t="shared" si="1"/>
        <v>0.12695782155920146</v>
      </c>
      <c r="R46" s="32">
        <f t="shared" si="10"/>
        <v>30.933671758497169</v>
      </c>
      <c r="S46" s="32">
        <f t="shared" si="11"/>
        <v>32.037407734866754</v>
      </c>
      <c r="T46" s="32">
        <f t="shared" si="12"/>
        <v>31.485539746681962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1895.2249688173579</v>
      </c>
      <c r="F47" s="2">
        <v>1997.686970351841</v>
      </c>
      <c r="G47" s="5">
        <f t="shared" si="4"/>
        <v>3892.9119391691988</v>
      </c>
      <c r="H47" s="2">
        <v>0</v>
      </c>
      <c r="I47" s="2">
        <v>0</v>
      </c>
      <c r="J47" s="5">
        <f t="shared" si="5"/>
        <v>0</v>
      </c>
      <c r="K47" s="2">
        <v>63</v>
      </c>
      <c r="L47" s="2">
        <v>63</v>
      </c>
      <c r="M47" s="5">
        <f t="shared" si="6"/>
        <v>126</v>
      </c>
      <c r="N47" s="27">
        <f t="shared" ref="N47" si="14">+E47/(H47*216+K47*248)</f>
        <v>0.12130216134263683</v>
      </c>
      <c r="O47" s="27">
        <f t="shared" ref="O47" si="15">+F47/(I47*216+L47*248)</f>
        <v>0.12786014915206356</v>
      </c>
      <c r="P47" s="28">
        <f t="shared" ref="P47" si="16">+G47/(J47*216+M47*248)</f>
        <v>0.12458115524735019</v>
      </c>
      <c r="R47" s="32">
        <f t="shared" ref="R47" si="17">+E47/(H47+K47)</f>
        <v>30.082936012973935</v>
      </c>
      <c r="S47" s="32">
        <f t="shared" ref="S47" si="18">+F47/(I47+L47)</f>
        <v>31.709316989711763</v>
      </c>
      <c r="T47" s="32">
        <f t="shared" ref="T47" si="19">+G47/(J47+M47)</f>
        <v>30.896126501342849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2203.0999400689075</v>
      </c>
      <c r="F48" s="2">
        <v>1116.9820837506604</v>
      </c>
      <c r="G48" s="5">
        <f t="shared" si="4"/>
        <v>3320.0820238195679</v>
      </c>
      <c r="H48" s="2">
        <v>0</v>
      </c>
      <c r="I48" s="2">
        <v>0</v>
      </c>
      <c r="J48" s="5">
        <f t="shared" si="5"/>
        <v>0</v>
      </c>
      <c r="K48" s="2">
        <v>63</v>
      </c>
      <c r="L48" s="2">
        <v>63</v>
      </c>
      <c r="M48" s="5">
        <f t="shared" si="6"/>
        <v>126</v>
      </c>
      <c r="N48" s="27">
        <f t="shared" si="13"/>
        <v>0.141007420639331</v>
      </c>
      <c r="O48" s="27">
        <f t="shared" si="0"/>
        <v>7.1491428811486207E-2</v>
      </c>
      <c r="P48" s="28">
        <f t="shared" si="1"/>
        <v>0.1062494247254086</v>
      </c>
      <c r="R48" s="32">
        <f t="shared" si="10"/>
        <v>34.969840318554084</v>
      </c>
      <c r="S48" s="32">
        <f t="shared" si="11"/>
        <v>17.729874345248579</v>
      </c>
      <c r="T48" s="32">
        <f t="shared" si="12"/>
        <v>26.349857331901333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2076.5023644732632</v>
      </c>
      <c r="F49" s="2">
        <v>1108.7795916107791</v>
      </c>
      <c r="G49" s="5">
        <f t="shared" si="4"/>
        <v>3185.2819560840426</v>
      </c>
      <c r="H49" s="2">
        <v>0</v>
      </c>
      <c r="I49" s="2">
        <v>0</v>
      </c>
      <c r="J49" s="5">
        <f t="shared" si="5"/>
        <v>0</v>
      </c>
      <c r="K49" s="2">
        <v>63</v>
      </c>
      <c r="L49" s="2">
        <v>63</v>
      </c>
      <c r="M49" s="5">
        <f t="shared" si="6"/>
        <v>126</v>
      </c>
      <c r="N49" s="27">
        <f t="shared" si="13"/>
        <v>0.13290465722435121</v>
      </c>
      <c r="O49" s="27">
        <f t="shared" si="0"/>
        <v>7.0966435714975615E-2</v>
      </c>
      <c r="P49" s="28">
        <f t="shared" si="1"/>
        <v>0.10193554646966342</v>
      </c>
      <c r="R49" s="32">
        <f t="shared" si="10"/>
        <v>32.9603549916391</v>
      </c>
      <c r="S49" s="32">
        <f t="shared" si="11"/>
        <v>17.599676057313953</v>
      </c>
      <c r="T49" s="32">
        <f t="shared" si="12"/>
        <v>25.280015524476529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2075.2878105953396</v>
      </c>
      <c r="F50" s="2">
        <v>1111.1674963073363</v>
      </c>
      <c r="G50" s="5">
        <f t="shared" si="4"/>
        <v>3186.4553069026761</v>
      </c>
      <c r="H50" s="2">
        <v>0</v>
      </c>
      <c r="I50" s="2">
        <v>0</v>
      </c>
      <c r="J50" s="5">
        <f t="shared" si="5"/>
        <v>0</v>
      </c>
      <c r="K50" s="2">
        <v>63</v>
      </c>
      <c r="L50" s="2">
        <v>63</v>
      </c>
      <c r="M50" s="5">
        <f t="shared" si="6"/>
        <v>126</v>
      </c>
      <c r="N50" s="27">
        <f t="shared" si="13"/>
        <v>0.132826920801033</v>
      </c>
      <c r="O50" s="27">
        <f t="shared" si="0"/>
        <v>7.1119271397038927E-2</v>
      </c>
      <c r="P50" s="28">
        <f t="shared" si="1"/>
        <v>0.10197309609903597</v>
      </c>
      <c r="R50" s="32">
        <f t="shared" si="10"/>
        <v>32.941076358656183</v>
      </c>
      <c r="S50" s="32">
        <f t="shared" si="11"/>
        <v>17.637579306465653</v>
      </c>
      <c r="T50" s="32">
        <f t="shared" si="12"/>
        <v>25.289327832560922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1936.2006463461239</v>
      </c>
      <c r="F51" s="2">
        <v>1073.7910835725879</v>
      </c>
      <c r="G51" s="5">
        <f t="shared" si="4"/>
        <v>3009.9917299187118</v>
      </c>
      <c r="H51" s="2">
        <v>0</v>
      </c>
      <c r="I51" s="2">
        <v>0</v>
      </c>
      <c r="J51" s="5">
        <f t="shared" si="5"/>
        <v>0</v>
      </c>
      <c r="K51" s="2">
        <v>63</v>
      </c>
      <c r="L51" s="2">
        <v>57</v>
      </c>
      <c r="M51" s="5">
        <f t="shared" si="6"/>
        <v>120</v>
      </c>
      <c r="N51" s="27">
        <f t="shared" si="13"/>
        <v>0.12392477255159523</v>
      </c>
      <c r="O51" s="27">
        <f t="shared" si="0"/>
        <v>7.5961451865632995E-2</v>
      </c>
      <c r="P51" s="28">
        <f t="shared" si="1"/>
        <v>0.10114219522576316</v>
      </c>
      <c r="R51" s="32">
        <f t="shared" si="10"/>
        <v>30.733343592795617</v>
      </c>
      <c r="S51" s="32">
        <f t="shared" si="11"/>
        <v>18.83844006267698</v>
      </c>
      <c r="T51" s="32">
        <f t="shared" si="12"/>
        <v>25.083264415989266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1916.7702496852073</v>
      </c>
      <c r="F52" s="2">
        <v>1079.4634557001179</v>
      </c>
      <c r="G52" s="5">
        <f t="shared" si="4"/>
        <v>2996.2337053853253</v>
      </c>
      <c r="H52" s="2">
        <v>0</v>
      </c>
      <c r="I52" s="2">
        <v>0</v>
      </c>
      <c r="J52" s="5">
        <f t="shared" si="5"/>
        <v>0</v>
      </c>
      <c r="K52" s="2">
        <v>63</v>
      </c>
      <c r="L52" s="2">
        <v>57</v>
      </c>
      <c r="M52" s="5">
        <f t="shared" si="6"/>
        <v>120</v>
      </c>
      <c r="N52" s="27">
        <f t="shared" si="13"/>
        <v>0.12268114757329796</v>
      </c>
      <c r="O52" s="27">
        <f t="shared" si="0"/>
        <v>7.6362723238548244E-2</v>
      </c>
      <c r="P52" s="28">
        <f t="shared" si="1"/>
        <v>0.10067989601429185</v>
      </c>
      <c r="R52" s="32">
        <f t="shared" si="10"/>
        <v>30.424924598177896</v>
      </c>
      <c r="S52" s="32">
        <f t="shared" si="11"/>
        <v>18.937955363159965</v>
      </c>
      <c r="T52" s="32">
        <f t="shared" si="12"/>
        <v>24.968614211544377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1871.9177310132391</v>
      </c>
      <c r="F53" s="2">
        <v>1076.4624536082383</v>
      </c>
      <c r="G53" s="5">
        <f t="shared" si="4"/>
        <v>2948.3801846214774</v>
      </c>
      <c r="H53" s="2">
        <v>0</v>
      </c>
      <c r="I53" s="2">
        <v>0</v>
      </c>
      <c r="J53" s="5">
        <f t="shared" si="5"/>
        <v>0</v>
      </c>
      <c r="K53" s="2">
        <v>63</v>
      </c>
      <c r="L53" s="2">
        <v>63</v>
      </c>
      <c r="M53" s="5">
        <f t="shared" si="6"/>
        <v>126</v>
      </c>
      <c r="N53" s="27">
        <f t="shared" si="13"/>
        <v>0.11981040265061695</v>
      </c>
      <c r="O53" s="27">
        <f t="shared" si="0"/>
        <v>6.8898006503343462E-2</v>
      </c>
      <c r="P53" s="28">
        <f t="shared" si="1"/>
        <v>9.4354204576980197E-2</v>
      </c>
      <c r="R53" s="32">
        <f t="shared" si="10"/>
        <v>29.712979857353002</v>
      </c>
      <c r="S53" s="32">
        <f t="shared" si="11"/>
        <v>17.086705612829181</v>
      </c>
      <c r="T53" s="32">
        <f t="shared" si="12"/>
        <v>23.399842735091092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1779.2743575210961</v>
      </c>
      <c r="F54" s="2">
        <v>981.26451678549995</v>
      </c>
      <c r="G54" s="5">
        <f t="shared" si="4"/>
        <v>2760.538874306596</v>
      </c>
      <c r="H54" s="2">
        <v>0</v>
      </c>
      <c r="I54" s="2">
        <v>0</v>
      </c>
      <c r="J54" s="5">
        <f t="shared" si="5"/>
        <v>0</v>
      </c>
      <c r="K54" s="2">
        <v>64</v>
      </c>
      <c r="L54" s="2">
        <v>62</v>
      </c>
      <c r="M54" s="5">
        <f t="shared" si="6"/>
        <v>126</v>
      </c>
      <c r="N54" s="27">
        <f t="shared" si="13"/>
        <v>0.11210145901720615</v>
      </c>
      <c r="O54" s="27">
        <f t="shared" si="0"/>
        <v>6.3817931632771843E-2</v>
      </c>
      <c r="P54" s="28">
        <f t="shared" si="1"/>
        <v>8.8342897923278166E-2</v>
      </c>
      <c r="R54" s="32">
        <f t="shared" si="10"/>
        <v>27.801161836267127</v>
      </c>
      <c r="S54" s="32">
        <f t="shared" si="11"/>
        <v>15.826847044927419</v>
      </c>
      <c r="T54" s="32">
        <f t="shared" si="12"/>
        <v>21.909038684972984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1474.5673601412477</v>
      </c>
      <c r="F55" s="2">
        <v>826.51112359781507</v>
      </c>
      <c r="G55" s="5">
        <f t="shared" si="4"/>
        <v>2301.0784837390629</v>
      </c>
      <c r="H55" s="2">
        <v>0</v>
      </c>
      <c r="I55" s="2">
        <v>0</v>
      </c>
      <c r="J55" s="5">
        <f t="shared" si="5"/>
        <v>0</v>
      </c>
      <c r="K55" s="2">
        <v>66</v>
      </c>
      <c r="L55" s="2">
        <v>62</v>
      </c>
      <c r="M55" s="5">
        <f t="shared" si="6"/>
        <v>128</v>
      </c>
      <c r="N55" s="27">
        <f t="shared" si="13"/>
        <v>9.0088426206087965E-2</v>
      </c>
      <c r="O55" s="27">
        <f t="shared" si="0"/>
        <v>5.3753324895799627E-2</v>
      </c>
      <c r="P55" s="28">
        <f t="shared" si="1"/>
        <v>7.2488611508917056E-2</v>
      </c>
      <c r="R55" s="32">
        <f t="shared" si="10"/>
        <v>22.341929699109812</v>
      </c>
      <c r="S55" s="32">
        <f t="shared" si="11"/>
        <v>13.330824574158308</v>
      </c>
      <c r="T55" s="32">
        <f t="shared" si="12"/>
        <v>17.977175654211429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1429.1219494658308</v>
      </c>
      <c r="F56" s="2">
        <v>791.46495830483855</v>
      </c>
      <c r="G56" s="5">
        <f t="shared" si="4"/>
        <v>2220.5869077706693</v>
      </c>
      <c r="H56" s="2">
        <v>0</v>
      </c>
      <c r="I56" s="2">
        <v>0</v>
      </c>
      <c r="J56" s="5">
        <f t="shared" si="5"/>
        <v>0</v>
      </c>
      <c r="K56" s="2">
        <v>67</v>
      </c>
      <c r="L56" s="2">
        <v>62</v>
      </c>
      <c r="M56" s="5">
        <f t="shared" si="6"/>
        <v>129</v>
      </c>
      <c r="N56" s="27">
        <f t="shared" si="13"/>
        <v>8.6008783670307579E-2</v>
      </c>
      <c r="O56" s="27">
        <f t="shared" si="0"/>
        <v>5.1474047756558179E-2</v>
      </c>
      <c r="P56" s="28">
        <f t="shared" si="1"/>
        <v>6.9410693541218718E-2</v>
      </c>
      <c r="R56" s="32">
        <f t="shared" si="10"/>
        <v>21.330178350236281</v>
      </c>
      <c r="S56" s="32">
        <f t="shared" si="11"/>
        <v>12.765563843626428</v>
      </c>
      <c r="T56" s="32">
        <f t="shared" si="12"/>
        <v>17.213851998222243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1148.4972038967405</v>
      </c>
      <c r="F57" s="2">
        <v>674.86270982844815</v>
      </c>
      <c r="G57" s="5">
        <f t="shared" si="4"/>
        <v>1823.3599137251886</v>
      </c>
      <c r="H57" s="2">
        <v>0</v>
      </c>
      <c r="I57" s="2">
        <v>0</v>
      </c>
      <c r="J57" s="5">
        <f t="shared" si="5"/>
        <v>0</v>
      </c>
      <c r="K57" s="43">
        <v>58</v>
      </c>
      <c r="L57" s="2">
        <v>62</v>
      </c>
      <c r="M57" s="5">
        <f t="shared" si="6"/>
        <v>120</v>
      </c>
      <c r="N57" s="27">
        <f t="shared" si="13"/>
        <v>7.9845467456669941E-2</v>
      </c>
      <c r="O57" s="27">
        <f t="shared" si="0"/>
        <v>4.3890654905596266E-2</v>
      </c>
      <c r="P57" s="28">
        <f t="shared" si="1"/>
        <v>6.1268814305281874E-2</v>
      </c>
      <c r="R57" s="32">
        <f t="shared" si="10"/>
        <v>19.801675929254149</v>
      </c>
      <c r="S57" s="32">
        <f t="shared" si="11"/>
        <v>10.884882416587873</v>
      </c>
      <c r="T57" s="32">
        <f t="shared" si="12"/>
        <v>15.194665947709904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1081.838854514049</v>
      </c>
      <c r="F58" s="3">
        <v>654.00000000052194</v>
      </c>
      <c r="G58" s="7">
        <f t="shared" si="4"/>
        <v>1735.8388545145708</v>
      </c>
      <c r="H58" s="3">
        <v>0</v>
      </c>
      <c r="I58" s="3">
        <v>0</v>
      </c>
      <c r="J58" s="7">
        <f t="shared" si="5"/>
        <v>0</v>
      </c>
      <c r="K58" s="44">
        <v>65</v>
      </c>
      <c r="L58" s="3">
        <v>62</v>
      </c>
      <c r="M58" s="7">
        <f t="shared" si="6"/>
        <v>127</v>
      </c>
      <c r="N58" s="29">
        <f t="shared" si="13"/>
        <v>6.7111591471094856E-2</v>
      </c>
      <c r="O58" s="29">
        <f t="shared" si="0"/>
        <v>4.2533818938639563E-2</v>
      </c>
      <c r="P58" s="30">
        <f t="shared" si="1"/>
        <v>5.5112993856825339E-2</v>
      </c>
      <c r="R58" s="32">
        <f t="shared" si="10"/>
        <v>16.643674684831524</v>
      </c>
      <c r="S58" s="32">
        <f t="shared" si="11"/>
        <v>10.548387096782612</v>
      </c>
      <c r="T58" s="32">
        <f t="shared" si="12"/>
        <v>13.668022476492684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2842.1769789772611</v>
      </c>
      <c r="F59" s="2">
        <v>1063.1365974523515</v>
      </c>
      <c r="G59" s="5">
        <f t="shared" si="4"/>
        <v>3905.3135764296126</v>
      </c>
      <c r="H59" s="2">
        <v>2</v>
      </c>
      <c r="I59" s="2">
        <v>0</v>
      </c>
      <c r="J59" s="10">
        <f t="shared" si="5"/>
        <v>2</v>
      </c>
      <c r="K59" s="2">
        <v>61</v>
      </c>
      <c r="L59" s="2">
        <v>63</v>
      </c>
      <c r="M59" s="10">
        <f t="shared" si="6"/>
        <v>124</v>
      </c>
      <c r="N59" s="25">
        <f t="shared" si="13"/>
        <v>0.1826591888802867</v>
      </c>
      <c r="O59" s="25">
        <f t="shared" si="0"/>
        <v>6.8045097123166379E-2</v>
      </c>
      <c r="P59" s="26">
        <f t="shared" si="1"/>
        <v>0.12523452977262739</v>
      </c>
      <c r="R59" s="32">
        <f t="shared" si="10"/>
        <v>45.113920301226365</v>
      </c>
      <c r="S59" s="32">
        <f t="shared" si="11"/>
        <v>16.875184086545261</v>
      </c>
      <c r="T59" s="32">
        <f t="shared" si="12"/>
        <v>30.994552193885813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2675.9791681305151</v>
      </c>
      <c r="F60" s="2">
        <v>1035.9209207730555</v>
      </c>
      <c r="G60" s="5">
        <f t="shared" si="4"/>
        <v>3711.9000889035706</v>
      </c>
      <c r="H60" s="2">
        <v>2</v>
      </c>
      <c r="I60" s="2">
        <v>0</v>
      </c>
      <c r="J60" s="5">
        <f t="shared" si="5"/>
        <v>2</v>
      </c>
      <c r="K60" s="2">
        <v>61</v>
      </c>
      <c r="L60" s="2">
        <v>63</v>
      </c>
      <c r="M60" s="5">
        <f t="shared" si="6"/>
        <v>124</v>
      </c>
      <c r="N60" s="27">
        <f t="shared" si="13"/>
        <v>0.1719780956382079</v>
      </c>
      <c r="O60" s="27">
        <f t="shared" si="0"/>
        <v>6.6303182333144875E-2</v>
      </c>
      <c r="P60" s="28">
        <f t="shared" si="1"/>
        <v>0.11903219884888309</v>
      </c>
      <c r="R60" s="32">
        <f t="shared" si="10"/>
        <v>42.475859811595477</v>
      </c>
      <c r="S60" s="32">
        <f t="shared" si="11"/>
        <v>16.443189218619928</v>
      </c>
      <c r="T60" s="32">
        <f t="shared" si="12"/>
        <v>29.459524515107702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2481.4104807065341</v>
      </c>
      <c r="F61" s="2">
        <v>990.13595947486056</v>
      </c>
      <c r="G61" s="5">
        <f t="shared" si="4"/>
        <v>3471.5464401813947</v>
      </c>
      <c r="H61" s="2">
        <v>2</v>
      </c>
      <c r="I61" s="2">
        <v>0</v>
      </c>
      <c r="J61" s="5">
        <f t="shared" si="5"/>
        <v>2</v>
      </c>
      <c r="K61" s="2">
        <v>61</v>
      </c>
      <c r="L61" s="2">
        <v>63</v>
      </c>
      <c r="M61" s="5">
        <f t="shared" si="6"/>
        <v>124</v>
      </c>
      <c r="N61" s="27">
        <f t="shared" si="13"/>
        <v>0.15947368127934025</v>
      </c>
      <c r="O61" s="27">
        <f t="shared" si="0"/>
        <v>6.3372757262855892E-2</v>
      </c>
      <c r="P61" s="28">
        <f t="shared" si="1"/>
        <v>0.1113246036487107</v>
      </c>
      <c r="R61" s="32">
        <f t="shared" si="10"/>
        <v>39.387467947722762</v>
      </c>
      <c r="S61" s="32">
        <f t="shared" si="11"/>
        <v>15.716443801188262</v>
      </c>
      <c r="T61" s="32">
        <f t="shared" si="12"/>
        <v>27.551955874455512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2390.7207959588559</v>
      </c>
      <c r="F62" s="2">
        <v>987.70316158586263</v>
      </c>
      <c r="G62" s="5">
        <f t="shared" si="4"/>
        <v>3378.4239575447186</v>
      </c>
      <c r="H62" s="2">
        <v>2</v>
      </c>
      <c r="I62" s="2">
        <v>0</v>
      </c>
      <c r="J62" s="5">
        <f t="shared" si="5"/>
        <v>2</v>
      </c>
      <c r="K62" s="2">
        <v>61</v>
      </c>
      <c r="L62" s="2">
        <v>63</v>
      </c>
      <c r="M62" s="5">
        <f t="shared" si="6"/>
        <v>124</v>
      </c>
      <c r="N62" s="27">
        <f t="shared" si="13"/>
        <v>0.15364529537010643</v>
      </c>
      <c r="O62" s="27">
        <f t="shared" si="0"/>
        <v>6.321704823258209E-2</v>
      </c>
      <c r="P62" s="28">
        <f t="shared" si="1"/>
        <v>0.10833837729427651</v>
      </c>
      <c r="R62" s="32">
        <f t="shared" si="10"/>
        <v>37.94794914220406</v>
      </c>
      <c r="S62" s="32">
        <f t="shared" si="11"/>
        <v>15.677827961680359</v>
      </c>
      <c r="T62" s="32">
        <f t="shared" si="12"/>
        <v>26.812888551942212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2298.1815302903569</v>
      </c>
      <c r="F63" s="2">
        <v>852.67525088475963</v>
      </c>
      <c r="G63" s="5">
        <f t="shared" si="4"/>
        <v>3150.8567811751163</v>
      </c>
      <c r="H63" s="2">
        <v>2</v>
      </c>
      <c r="I63" s="2">
        <v>0</v>
      </c>
      <c r="J63" s="5">
        <f t="shared" si="5"/>
        <v>2</v>
      </c>
      <c r="K63" s="2">
        <v>61</v>
      </c>
      <c r="L63" s="2">
        <v>63</v>
      </c>
      <c r="M63" s="5">
        <f t="shared" si="6"/>
        <v>124</v>
      </c>
      <c r="N63" s="27">
        <f t="shared" si="13"/>
        <v>0.14769804179243939</v>
      </c>
      <c r="O63" s="27">
        <f t="shared" si="0"/>
        <v>5.4574708837990246E-2</v>
      </c>
      <c r="P63" s="28">
        <f t="shared" si="1"/>
        <v>0.10104081519930465</v>
      </c>
      <c r="R63" s="32">
        <f t="shared" si="10"/>
        <v>36.479071909370745</v>
      </c>
      <c r="S63" s="32">
        <f t="shared" si="11"/>
        <v>13.534527791821581</v>
      </c>
      <c r="T63" s="32">
        <f t="shared" si="12"/>
        <v>25.00679985059616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2138.9959336712518</v>
      </c>
      <c r="F64" s="2">
        <v>820.19645602269838</v>
      </c>
      <c r="G64" s="5">
        <f t="shared" si="4"/>
        <v>2959.1923896939502</v>
      </c>
      <c r="H64" s="2">
        <v>2</v>
      </c>
      <c r="I64" s="2">
        <v>0</v>
      </c>
      <c r="J64" s="5">
        <f t="shared" si="5"/>
        <v>2</v>
      </c>
      <c r="K64" s="2">
        <v>61</v>
      </c>
      <c r="L64" s="2">
        <v>42</v>
      </c>
      <c r="M64" s="5">
        <f t="shared" si="6"/>
        <v>103</v>
      </c>
      <c r="N64" s="27">
        <f t="shared" si="13"/>
        <v>0.13746760499172569</v>
      </c>
      <c r="O64" s="27">
        <f t="shared" si="0"/>
        <v>7.874389938773986E-2</v>
      </c>
      <c r="P64" s="28">
        <f t="shared" si="1"/>
        <v>0.1139202490642882</v>
      </c>
      <c r="R64" s="32">
        <f t="shared" si="10"/>
        <v>33.95231640748019</v>
      </c>
      <c r="S64" s="32">
        <f t="shared" si="11"/>
        <v>19.528487048159484</v>
      </c>
      <c r="T64" s="32">
        <f t="shared" si="12"/>
        <v>28.182784663751907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1910.8830200019652</v>
      </c>
      <c r="F65" s="2">
        <v>667.9809697572183</v>
      </c>
      <c r="G65" s="5">
        <f t="shared" si="4"/>
        <v>2578.8639897591834</v>
      </c>
      <c r="H65" s="2">
        <v>2</v>
      </c>
      <c r="I65" s="2">
        <v>1</v>
      </c>
      <c r="J65" s="5">
        <f t="shared" si="5"/>
        <v>3</v>
      </c>
      <c r="K65" s="2">
        <v>61</v>
      </c>
      <c r="L65" s="2">
        <v>60</v>
      </c>
      <c r="M65" s="5">
        <f t="shared" si="6"/>
        <v>121</v>
      </c>
      <c r="N65" s="27">
        <f t="shared" si="13"/>
        <v>0.12280739203097463</v>
      </c>
      <c r="O65" s="27">
        <f t="shared" si="0"/>
        <v>4.4248871870509958E-2</v>
      </c>
      <c r="P65" s="28">
        <f t="shared" si="1"/>
        <v>8.4122651022937867E-2</v>
      </c>
      <c r="R65" s="32">
        <f t="shared" si="10"/>
        <v>30.3314765079677</v>
      </c>
      <c r="S65" s="32">
        <f t="shared" si="11"/>
        <v>10.950507700938005</v>
      </c>
      <c r="T65" s="32">
        <f t="shared" si="12"/>
        <v>20.797290239993416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666.39466974297659</v>
      </c>
      <c r="F66" s="2">
        <v>253.36370856391522</v>
      </c>
      <c r="G66" s="5">
        <f t="shared" si="4"/>
        <v>919.75837830689181</v>
      </c>
      <c r="H66" s="2">
        <v>2</v>
      </c>
      <c r="I66" s="2">
        <v>1</v>
      </c>
      <c r="J66" s="5">
        <f t="shared" si="5"/>
        <v>3</v>
      </c>
      <c r="K66" s="2">
        <v>61</v>
      </c>
      <c r="L66" s="2">
        <v>61</v>
      </c>
      <c r="M66" s="5">
        <f t="shared" si="6"/>
        <v>122</v>
      </c>
      <c r="N66" s="27">
        <f t="shared" si="13"/>
        <v>4.2827420934638601E-2</v>
      </c>
      <c r="O66" s="27">
        <f t="shared" si="0"/>
        <v>1.6512233352705633E-2</v>
      </c>
      <c r="P66" s="28">
        <f t="shared" si="1"/>
        <v>2.9761790651918581E-2</v>
      </c>
      <c r="R66" s="32">
        <f t="shared" si="10"/>
        <v>10.577693170523437</v>
      </c>
      <c r="S66" s="32">
        <f t="shared" si="11"/>
        <v>4.0865114284502457</v>
      </c>
      <c r="T66" s="32">
        <f t="shared" si="12"/>
        <v>7.3580670264551342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627.78481042517899</v>
      </c>
      <c r="F67" s="2">
        <v>165.3812719283751</v>
      </c>
      <c r="G67" s="5">
        <f t="shared" si="4"/>
        <v>793.16608235355409</v>
      </c>
      <c r="H67" s="2">
        <v>2</v>
      </c>
      <c r="I67" s="2">
        <v>1</v>
      </c>
      <c r="J67" s="5">
        <f t="shared" si="5"/>
        <v>3</v>
      </c>
      <c r="K67" s="2">
        <v>61</v>
      </c>
      <c r="L67" s="2">
        <v>61</v>
      </c>
      <c r="M67" s="5">
        <f t="shared" si="6"/>
        <v>122</v>
      </c>
      <c r="N67" s="27">
        <f t="shared" si="13"/>
        <v>4.0346067508044925E-2</v>
      </c>
      <c r="O67" s="27">
        <f t="shared" si="0"/>
        <v>1.077823722160943E-2</v>
      </c>
      <c r="P67" s="28">
        <f t="shared" si="1"/>
        <v>2.5665482861556888E-2</v>
      </c>
      <c r="R67" s="32">
        <f t="shared" si="10"/>
        <v>9.9648382607171264</v>
      </c>
      <c r="S67" s="32">
        <f t="shared" si="11"/>
        <v>2.6674398698125015</v>
      </c>
      <c r="T67" s="32">
        <f t="shared" si="12"/>
        <v>6.345328658828433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612.16542340671276</v>
      </c>
      <c r="F68" s="2">
        <v>150.38199054242136</v>
      </c>
      <c r="G68" s="5">
        <f t="shared" si="4"/>
        <v>762.54741394913412</v>
      </c>
      <c r="H68" s="2">
        <v>2</v>
      </c>
      <c r="I68" s="2">
        <v>1</v>
      </c>
      <c r="J68" s="5">
        <f t="shared" si="5"/>
        <v>3</v>
      </c>
      <c r="K68" s="2">
        <v>60</v>
      </c>
      <c r="L68" s="2">
        <v>61</v>
      </c>
      <c r="M68" s="5">
        <f t="shared" si="6"/>
        <v>121</v>
      </c>
      <c r="N68" s="27">
        <f t="shared" si="13"/>
        <v>3.9979455551640071E-2</v>
      </c>
      <c r="O68" s="27">
        <f t="shared" si="0"/>
        <v>9.8007032418157818E-3</v>
      </c>
      <c r="P68" s="28">
        <f t="shared" si="1"/>
        <v>2.4874328482161211E-2</v>
      </c>
      <c r="R68" s="32">
        <f t="shared" si="10"/>
        <v>9.8736358613985935</v>
      </c>
      <c r="S68" s="32">
        <f t="shared" si="11"/>
        <v>2.4255159764906673</v>
      </c>
      <c r="T68" s="32">
        <f t="shared" si="12"/>
        <v>6.1495759189446302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289.07554821009256</v>
      </c>
      <c r="F69" s="2">
        <v>85.999999999994785</v>
      </c>
      <c r="G69" s="7">
        <f t="shared" si="4"/>
        <v>375.07554821008733</v>
      </c>
      <c r="H69" s="3">
        <v>1</v>
      </c>
      <c r="I69" s="3">
        <v>1</v>
      </c>
      <c r="J69" s="7">
        <f t="shared" si="5"/>
        <v>2</v>
      </c>
      <c r="K69" s="6">
        <v>62</v>
      </c>
      <c r="L69" s="3">
        <v>61</v>
      </c>
      <c r="M69" s="7">
        <f t="shared" si="6"/>
        <v>123</v>
      </c>
      <c r="N69" s="29">
        <f t="shared" si="13"/>
        <v>1.8539991547594444E-2</v>
      </c>
      <c r="O69" s="29">
        <f t="shared" si="0"/>
        <v>5.6047966631904839E-3</v>
      </c>
      <c r="P69" s="30">
        <f t="shared" si="1"/>
        <v>1.2124241925591134E-2</v>
      </c>
      <c r="R69" s="32">
        <f t="shared" si="10"/>
        <v>4.5885007652395648</v>
      </c>
      <c r="S69" s="32">
        <f t="shared" si="11"/>
        <v>1.3870967741934643</v>
      </c>
      <c r="T69" s="32">
        <f t="shared" si="12"/>
        <v>3.0006043856806985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1351.9999999900567</v>
      </c>
      <c r="F70" s="2">
        <v>2682.5931709417814</v>
      </c>
      <c r="G70" s="5">
        <f t="shared" ref="G70:G86" si="20">+E70+F70</f>
        <v>4034.5931709318384</v>
      </c>
      <c r="H70" s="2">
        <v>186</v>
      </c>
      <c r="I70" s="2">
        <v>187</v>
      </c>
      <c r="J70" s="10">
        <f t="shared" ref="J70:J86" si="21">+H70+I70</f>
        <v>373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3.3651931501146377E-2</v>
      </c>
      <c r="O70" s="25">
        <f t="shared" si="0"/>
        <v>6.6413972344567765E-2</v>
      </c>
      <c r="P70" s="26">
        <f t="shared" si="1"/>
        <v>5.0076868867687398E-2</v>
      </c>
      <c r="R70" s="32">
        <f t="shared" si="10"/>
        <v>7.2688172042476165</v>
      </c>
      <c r="S70" s="32">
        <f t="shared" si="11"/>
        <v>14.345418026426639</v>
      </c>
      <c r="T70" s="32">
        <f t="shared" si="12"/>
        <v>10.816603675420478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1941.9954516467628</v>
      </c>
      <c r="F71" s="2">
        <v>4228.8149583039012</v>
      </c>
      <c r="G71" s="5">
        <f t="shared" si="20"/>
        <v>6170.8104099506636</v>
      </c>
      <c r="H71" s="2">
        <v>186</v>
      </c>
      <c r="I71" s="2">
        <v>187</v>
      </c>
      <c r="J71" s="5">
        <f t="shared" si="21"/>
        <v>373</v>
      </c>
      <c r="K71" s="2">
        <v>0</v>
      </c>
      <c r="L71" s="2">
        <v>0</v>
      </c>
      <c r="M71" s="5">
        <f t="shared" si="22"/>
        <v>0</v>
      </c>
      <c r="N71" s="27">
        <f t="shared" si="13"/>
        <v>4.8337202599730254E-2</v>
      </c>
      <c r="O71" s="27">
        <f t="shared" si="0"/>
        <v>0.10469436914002528</v>
      </c>
      <c r="P71" s="28">
        <f t="shared" si="1"/>
        <v>7.6591331669529639E-2</v>
      </c>
      <c r="R71" s="32">
        <f t="shared" ref="R71:R86" si="23">+E71/(H71+K71)</f>
        <v>10.440835761541736</v>
      </c>
      <c r="S71" s="32">
        <f t="shared" ref="S71:S86" si="24">+F71/(I71+L71)</f>
        <v>22.613983734245462</v>
      </c>
      <c r="T71" s="32">
        <f t="shared" ref="T71:T86" si="25">+G71/(J71+M71)</f>
        <v>16.5437276406184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4703.2080154809501</v>
      </c>
      <c r="F72" s="2">
        <v>6658.6714777949601</v>
      </c>
      <c r="G72" s="5">
        <f t="shared" si="20"/>
        <v>11361.87949327591</v>
      </c>
      <c r="H72" s="2">
        <v>186</v>
      </c>
      <c r="I72" s="2">
        <v>187</v>
      </c>
      <c r="J72" s="5">
        <f t="shared" si="21"/>
        <v>373</v>
      </c>
      <c r="K72" s="2">
        <v>0</v>
      </c>
      <c r="L72" s="2">
        <v>0</v>
      </c>
      <c r="M72" s="5">
        <f t="shared" si="22"/>
        <v>0</v>
      </c>
      <c r="N72" s="27">
        <f t="shared" si="13"/>
        <v>0.11706511388592568</v>
      </c>
      <c r="O72" s="27">
        <f t="shared" si="0"/>
        <v>0.16485124474635968</v>
      </c>
      <c r="P72" s="28">
        <f t="shared" si="1"/>
        <v>0.14102223579182691</v>
      </c>
      <c r="R72" s="32">
        <f t="shared" si="23"/>
        <v>25.286064599359946</v>
      </c>
      <c r="S72" s="32">
        <f t="shared" si="24"/>
        <v>35.607868865213689</v>
      </c>
      <c r="T72" s="32">
        <f t="shared" si="25"/>
        <v>30.46080293103461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5057.2354896293255</v>
      </c>
      <c r="F73" s="2">
        <v>7804.7134676352871</v>
      </c>
      <c r="G73" s="5">
        <f t="shared" si="20"/>
        <v>12861.948957264613</v>
      </c>
      <c r="H73" s="2">
        <v>186</v>
      </c>
      <c r="I73" s="2">
        <v>187</v>
      </c>
      <c r="J73" s="5">
        <f t="shared" si="21"/>
        <v>373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0.12587702831614211</v>
      </c>
      <c r="O73" s="27">
        <f t="shared" ref="O73" si="27">+F73/(I73*216+L73*248)</f>
        <v>0.19322423914723924</v>
      </c>
      <c r="P73" s="28">
        <f t="shared" ref="P73" si="28">+G73/(J73*216+M73*248)</f>
        <v>0.15964091149419884</v>
      </c>
      <c r="R73" s="32">
        <f t="shared" si="23"/>
        <v>27.189438116286695</v>
      </c>
      <c r="S73" s="32">
        <f t="shared" si="24"/>
        <v>41.736435655803675</v>
      </c>
      <c r="T73" s="32">
        <f t="shared" si="25"/>
        <v>34.482436882746953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5627.7340599204736</v>
      </c>
      <c r="F74" s="2">
        <v>8658.3040430391939</v>
      </c>
      <c r="G74" s="5">
        <f t="shared" si="20"/>
        <v>14286.038102959668</v>
      </c>
      <c r="H74" s="2">
        <v>186</v>
      </c>
      <c r="I74" s="2">
        <v>189</v>
      </c>
      <c r="J74" s="5">
        <f t="shared" si="21"/>
        <v>375</v>
      </c>
      <c r="K74" s="2">
        <v>0</v>
      </c>
      <c r="L74" s="2">
        <v>0</v>
      </c>
      <c r="M74" s="5">
        <f t="shared" si="22"/>
        <v>0</v>
      </c>
      <c r="N74" s="27">
        <f t="shared" si="13"/>
        <v>0.14007701264238534</v>
      </c>
      <c r="O74" s="27">
        <f t="shared" si="0"/>
        <v>0.21208857640209666</v>
      </c>
      <c r="P74" s="28">
        <f t="shared" si="1"/>
        <v>0.17637084077727985</v>
      </c>
      <c r="R74" s="32">
        <f t="shared" si="23"/>
        <v>30.256634730755234</v>
      </c>
      <c r="S74" s="32">
        <f t="shared" si="24"/>
        <v>45.811132502852878</v>
      </c>
      <c r="T74" s="32">
        <f t="shared" si="25"/>
        <v>38.09610160789245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7308.1056812066181</v>
      </c>
      <c r="F75" s="2">
        <v>8926.2984827352739</v>
      </c>
      <c r="G75" s="5">
        <f t="shared" si="20"/>
        <v>16234.404163941892</v>
      </c>
      <c r="H75" s="2">
        <v>181</v>
      </c>
      <c r="I75" s="2">
        <v>188</v>
      </c>
      <c r="J75" s="5">
        <f t="shared" si="21"/>
        <v>369</v>
      </c>
      <c r="K75" s="2">
        <v>0</v>
      </c>
      <c r="L75" s="2">
        <v>0</v>
      </c>
      <c r="M75" s="5">
        <f t="shared" si="22"/>
        <v>0</v>
      </c>
      <c r="N75" s="27">
        <f t="shared" si="13"/>
        <v>0.18692719667502092</v>
      </c>
      <c r="O75" s="27">
        <f t="shared" si="0"/>
        <v>0.21981625499249591</v>
      </c>
      <c r="P75" s="28">
        <f t="shared" si="1"/>
        <v>0.20368368167145803</v>
      </c>
      <c r="R75" s="32">
        <f t="shared" si="23"/>
        <v>40.376274481804522</v>
      </c>
      <c r="S75" s="32">
        <f t="shared" si="24"/>
        <v>47.480311078379117</v>
      </c>
      <c r="T75" s="32">
        <f t="shared" si="25"/>
        <v>43.995675241034938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13063.856150830328</v>
      </c>
      <c r="F76" s="2">
        <v>8874.235245506281</v>
      </c>
      <c r="G76" s="5">
        <f t="shared" si="20"/>
        <v>21938.091396336611</v>
      </c>
      <c r="H76" s="2">
        <v>186</v>
      </c>
      <c r="I76" s="2">
        <v>187</v>
      </c>
      <c r="J76" s="5">
        <f t="shared" si="21"/>
        <v>373</v>
      </c>
      <c r="K76" s="2">
        <v>0</v>
      </c>
      <c r="L76" s="2">
        <v>0</v>
      </c>
      <c r="M76" s="5">
        <f t="shared" si="22"/>
        <v>0</v>
      </c>
      <c r="N76" s="27">
        <f t="shared" si="13"/>
        <v>0.32516567480163105</v>
      </c>
      <c r="O76" s="27">
        <f t="shared" si="0"/>
        <v>0.21970279375882057</v>
      </c>
      <c r="P76" s="28">
        <f t="shared" si="1"/>
        <v>0.27229286312601297</v>
      </c>
      <c r="R76" s="32">
        <f t="shared" si="23"/>
        <v>70.2357857571523</v>
      </c>
      <c r="S76" s="32">
        <f t="shared" si="24"/>
        <v>47.455803451905247</v>
      </c>
      <c r="T76" s="32">
        <f t="shared" si="25"/>
        <v>58.815258435218794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15654.106191455056</v>
      </c>
      <c r="F77" s="2">
        <v>9040.5597592040685</v>
      </c>
      <c r="G77" s="5">
        <f t="shared" si="20"/>
        <v>24694.665950659124</v>
      </c>
      <c r="H77" s="2">
        <v>186</v>
      </c>
      <c r="I77" s="2">
        <v>187</v>
      </c>
      <c r="J77" s="5">
        <f t="shared" si="21"/>
        <v>373</v>
      </c>
      <c r="K77" s="2">
        <v>0</v>
      </c>
      <c r="L77" s="2">
        <v>0</v>
      </c>
      <c r="M77" s="5">
        <f t="shared" si="22"/>
        <v>0</v>
      </c>
      <c r="N77" s="27">
        <f t="shared" si="13"/>
        <v>0.38963824650176859</v>
      </c>
      <c r="O77" s="27">
        <f t="shared" si="0"/>
        <v>0.22382055256496505</v>
      </c>
      <c r="P77" s="28">
        <f t="shared" si="1"/>
        <v>0.30650712380422901</v>
      </c>
      <c r="R77" s="32">
        <f t="shared" si="23"/>
        <v>84.161861244382024</v>
      </c>
      <c r="S77" s="32">
        <f t="shared" si="24"/>
        <v>48.345239354032451</v>
      </c>
      <c r="T77" s="32">
        <f t="shared" si="25"/>
        <v>66.205538741713468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10066.674075559269</v>
      </c>
      <c r="F78" s="2">
        <v>3631.4260084012053</v>
      </c>
      <c r="G78" s="5">
        <f t="shared" si="20"/>
        <v>13698.100083960475</v>
      </c>
      <c r="H78" s="2">
        <v>186</v>
      </c>
      <c r="I78" s="2">
        <v>187</v>
      </c>
      <c r="J78" s="5">
        <f t="shared" si="21"/>
        <v>373</v>
      </c>
      <c r="K78" s="2">
        <v>0</v>
      </c>
      <c r="L78" s="2">
        <v>0</v>
      </c>
      <c r="M78" s="5">
        <f t="shared" si="22"/>
        <v>0</v>
      </c>
      <c r="N78" s="27">
        <f t="shared" si="13"/>
        <v>0.25056436866684761</v>
      </c>
      <c r="O78" s="27">
        <f t="shared" si="0"/>
        <v>8.9904585274341586E-2</v>
      </c>
      <c r="P78" s="28">
        <f t="shared" si="1"/>
        <v>0.17001911533065825</v>
      </c>
      <c r="R78" s="32">
        <f t="shared" si="23"/>
        <v>54.121903632039079</v>
      </c>
      <c r="S78" s="32">
        <f t="shared" si="24"/>
        <v>19.419390419257784</v>
      </c>
      <c r="T78" s="32">
        <f t="shared" si="25"/>
        <v>36.724128911422184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9005.2169375383637</v>
      </c>
      <c r="F79" s="2">
        <v>3445.7727154394015</v>
      </c>
      <c r="G79" s="5">
        <f t="shared" si="20"/>
        <v>12450.989652977765</v>
      </c>
      <c r="H79" s="2">
        <v>186</v>
      </c>
      <c r="I79" s="2">
        <v>190</v>
      </c>
      <c r="J79" s="5">
        <f t="shared" si="21"/>
        <v>376</v>
      </c>
      <c r="K79" s="2">
        <v>0</v>
      </c>
      <c r="L79" s="2">
        <v>0</v>
      </c>
      <c r="M79" s="5">
        <f t="shared" si="22"/>
        <v>0</v>
      </c>
      <c r="N79" s="27">
        <f t="shared" si="13"/>
        <v>0.22414418900682906</v>
      </c>
      <c r="O79" s="27">
        <f t="shared" si="0"/>
        <v>8.3961323475618951E-2</v>
      </c>
      <c r="P79" s="28">
        <f t="shared" si="1"/>
        <v>0.15330710270116438</v>
      </c>
      <c r="R79" s="32">
        <f t="shared" si="23"/>
        <v>48.415144825475075</v>
      </c>
      <c r="S79" s="32">
        <f t="shared" si="24"/>
        <v>18.135645870733693</v>
      </c>
      <c r="T79" s="32">
        <f t="shared" si="25"/>
        <v>33.114334183451504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5942.421231585744</v>
      </c>
      <c r="F80" s="2">
        <v>2663.352663382394</v>
      </c>
      <c r="G80" s="5">
        <f t="shared" si="20"/>
        <v>8605.773894968137</v>
      </c>
      <c r="H80" s="2">
        <v>186</v>
      </c>
      <c r="I80" s="2">
        <v>186</v>
      </c>
      <c r="J80" s="5">
        <f t="shared" si="21"/>
        <v>372</v>
      </c>
      <c r="K80" s="2">
        <v>0</v>
      </c>
      <c r="L80" s="2">
        <v>0</v>
      </c>
      <c r="M80" s="5">
        <f t="shared" si="22"/>
        <v>0</v>
      </c>
      <c r="N80" s="27">
        <f t="shared" si="13"/>
        <v>0.14790972798650298</v>
      </c>
      <c r="O80" s="27">
        <f t="shared" si="0"/>
        <v>6.6292131207247959E-2</v>
      </c>
      <c r="P80" s="28">
        <f t="shared" si="1"/>
        <v>0.10710092959687546</v>
      </c>
      <c r="R80" s="32">
        <f t="shared" si="23"/>
        <v>31.948501245084646</v>
      </c>
      <c r="S80" s="32">
        <f t="shared" si="24"/>
        <v>14.319100340765559</v>
      </c>
      <c r="T80" s="32">
        <f t="shared" si="25"/>
        <v>23.133800792925101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4766.7686089139643</v>
      </c>
      <c r="F81" s="2">
        <v>1980.086264161793</v>
      </c>
      <c r="G81" s="5">
        <f t="shared" si="20"/>
        <v>6746.8548730757575</v>
      </c>
      <c r="H81" s="2">
        <v>184</v>
      </c>
      <c r="I81" s="2">
        <v>186</v>
      </c>
      <c r="J81" s="5">
        <f t="shared" si="21"/>
        <v>370</v>
      </c>
      <c r="K81" s="2">
        <v>0</v>
      </c>
      <c r="L81" s="2">
        <v>0</v>
      </c>
      <c r="M81" s="5">
        <f t="shared" si="22"/>
        <v>0</v>
      </c>
      <c r="N81" s="27">
        <f t="shared" si="13"/>
        <v>0.1199368108120462</v>
      </c>
      <c r="O81" s="27">
        <f t="shared" ref="O81:O86" si="29">+F81/(I81*216+L81*248)</f>
        <v>4.9285301278419777E-2</v>
      </c>
      <c r="P81" s="28">
        <f t="shared" ref="P81:P86" si="30">+G81/(J81*216+M81*248)</f>
        <v>8.4420106019466437E-2</v>
      </c>
      <c r="R81" s="32">
        <f t="shared" si="23"/>
        <v>25.90635113540198</v>
      </c>
      <c r="S81" s="32">
        <f t="shared" si="24"/>
        <v>10.645625076138671</v>
      </c>
      <c r="T81" s="32">
        <f t="shared" si="25"/>
        <v>18.234742900204751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3772.2057399955561</v>
      </c>
      <c r="F82" s="2">
        <v>1828.3314852755088</v>
      </c>
      <c r="G82" s="5">
        <f t="shared" si="20"/>
        <v>5600.5372252710649</v>
      </c>
      <c r="H82" s="2">
        <v>186</v>
      </c>
      <c r="I82" s="2">
        <v>186</v>
      </c>
      <c r="J82" s="5">
        <f t="shared" si="21"/>
        <v>372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9.3892018617969836E-2</v>
      </c>
      <c r="O82" s="27">
        <f t="shared" si="29"/>
        <v>4.5508051704388409E-2</v>
      </c>
      <c r="P82" s="28">
        <f t="shared" si="30"/>
        <v>6.9700035161179119E-2</v>
      </c>
      <c r="R82" s="32">
        <f t="shared" si="23"/>
        <v>20.280676021481483</v>
      </c>
      <c r="S82" s="32">
        <f t="shared" si="24"/>
        <v>9.8297391681478974</v>
      </c>
      <c r="T82" s="32">
        <f t="shared" si="25"/>
        <v>15.055207594814691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2880.6208677247678</v>
      </c>
      <c r="F83" s="2">
        <v>1541.1614879565616</v>
      </c>
      <c r="G83" s="5">
        <f t="shared" si="20"/>
        <v>4421.7823556813291</v>
      </c>
      <c r="H83" s="2">
        <v>186</v>
      </c>
      <c r="I83" s="2">
        <v>185</v>
      </c>
      <c r="J83" s="5">
        <f t="shared" si="21"/>
        <v>371</v>
      </c>
      <c r="K83" s="2">
        <v>0</v>
      </c>
      <c r="L83" s="2">
        <v>0</v>
      </c>
      <c r="M83" s="5">
        <f t="shared" si="22"/>
        <v>0</v>
      </c>
      <c r="N83" s="27">
        <f t="shared" si="31"/>
        <v>7.1700041510473114E-2</v>
      </c>
      <c r="O83" s="27">
        <f t="shared" si="29"/>
        <v>3.8567604803717757E-2</v>
      </c>
      <c r="P83" s="28">
        <f t="shared" si="30"/>
        <v>5.5178476036754132E-2</v>
      </c>
      <c r="R83" s="32">
        <f t="shared" si="23"/>
        <v>15.487208966262193</v>
      </c>
      <c r="S83" s="32">
        <f t="shared" si="24"/>
        <v>8.330602637603036</v>
      </c>
      <c r="T83" s="32">
        <f t="shared" si="25"/>
        <v>11.918550823938892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1787.4222055443909</v>
      </c>
      <c r="F84" s="3">
        <v>1274.9999999912282</v>
      </c>
      <c r="G84" s="7">
        <f t="shared" si="20"/>
        <v>3062.422205535619</v>
      </c>
      <c r="H84" s="3">
        <v>186</v>
      </c>
      <c r="I84" s="3">
        <v>185</v>
      </c>
      <c r="J84" s="7">
        <f t="shared" si="21"/>
        <v>371</v>
      </c>
      <c r="K84" s="6">
        <v>0</v>
      </c>
      <c r="L84" s="3">
        <v>0</v>
      </c>
      <c r="M84" s="7">
        <f t="shared" si="22"/>
        <v>0</v>
      </c>
      <c r="N84" s="29">
        <f t="shared" si="31"/>
        <v>4.4489800018528244E-2</v>
      </c>
      <c r="O84" s="29">
        <f t="shared" si="29"/>
        <v>3.1906906906687391E-2</v>
      </c>
      <c r="P84" s="30">
        <f t="shared" si="30"/>
        <v>3.8215311539577954E-2</v>
      </c>
      <c r="R84" s="32">
        <f t="shared" si="23"/>
        <v>9.6097968040021016</v>
      </c>
      <c r="S84" s="32">
        <f t="shared" si="24"/>
        <v>6.8918918918444767</v>
      </c>
      <c r="T84" s="32">
        <f t="shared" si="25"/>
        <v>8.2545072925488387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1014.256520218205</v>
      </c>
      <c r="F85" s="2">
        <v>2514.1129477319478</v>
      </c>
      <c r="G85" s="5">
        <f t="shared" si="20"/>
        <v>3528.3694679501527</v>
      </c>
      <c r="H85" s="2">
        <v>62</v>
      </c>
      <c r="I85" s="2">
        <v>62</v>
      </c>
      <c r="J85" s="5">
        <f t="shared" si="21"/>
        <v>124</v>
      </c>
      <c r="K85" s="2">
        <v>0</v>
      </c>
      <c r="L85" s="2">
        <v>0</v>
      </c>
      <c r="M85" s="5">
        <f t="shared" si="22"/>
        <v>0</v>
      </c>
      <c r="N85" s="27">
        <f t="shared" si="31"/>
        <v>7.5736000613665241E-2</v>
      </c>
      <c r="O85" s="27">
        <f t="shared" si="29"/>
        <v>0.18773244830734376</v>
      </c>
      <c r="P85" s="28">
        <f t="shared" si="30"/>
        <v>0.13173422446050451</v>
      </c>
      <c r="R85" s="32">
        <f t="shared" si="23"/>
        <v>16.358976132551692</v>
      </c>
      <c r="S85" s="32">
        <f t="shared" si="24"/>
        <v>40.550208834386254</v>
      </c>
      <c r="T85" s="32">
        <f t="shared" si="25"/>
        <v>28.454592483468975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867.69745138382052</v>
      </c>
      <c r="F86" s="3">
        <v>2351.0000000005321</v>
      </c>
      <c r="G86" s="46">
        <f t="shared" si="20"/>
        <v>3218.6974513843525</v>
      </c>
      <c r="H86" s="45">
        <v>62</v>
      </c>
      <c r="I86" s="45">
        <v>62</v>
      </c>
      <c r="J86" s="46">
        <f t="shared" si="21"/>
        <v>124</v>
      </c>
      <c r="K86" s="44">
        <v>0</v>
      </c>
      <c r="L86" s="45">
        <v>0</v>
      </c>
      <c r="M86" s="46">
        <f t="shared" si="22"/>
        <v>0</v>
      </c>
      <c r="N86" s="29">
        <f t="shared" si="31"/>
        <v>6.4792223072268562E-2</v>
      </c>
      <c r="O86" s="29">
        <f t="shared" si="29"/>
        <v>0.17555256869776972</v>
      </c>
      <c r="P86" s="30">
        <f t="shared" si="30"/>
        <v>0.12017239588501913</v>
      </c>
      <c r="R86" s="32">
        <f t="shared" si="23"/>
        <v>13.995120183610009</v>
      </c>
      <c r="S86" s="32">
        <f t="shared" si="24"/>
        <v>37.919354838718256</v>
      </c>
      <c r="T86" s="32">
        <f t="shared" si="25"/>
        <v>25.957237511164134</v>
      </c>
    </row>
    <row r="87" spans="2:20" x14ac:dyDescent="0.25">
      <c r="B87" s="23" t="s">
        <v>85</v>
      </c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492462.20063893509</v>
      </c>
    </row>
    <row r="90" spans="2:20" x14ac:dyDescent="0.25">
      <c r="C90" s="51" t="s">
        <v>108</v>
      </c>
      <c r="D90" s="52">
        <f>+(SUMPRODUCT($D$5:$D$86,$J$5:$J$86)+SUMPRODUCT($D$5:$D$86,$M$5:$M$86))/1000</f>
        <v>16257.791829999998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3723495.6346399998</v>
      </c>
    </row>
    <row r="92" spans="2:20" x14ac:dyDescent="0.25">
      <c r="C92" s="51" t="s">
        <v>109</v>
      </c>
      <c r="D92" s="35">
        <f>+D89/D91</f>
        <v>0.13225803088300062</v>
      </c>
    </row>
    <row r="93" spans="2:20" x14ac:dyDescent="0.25">
      <c r="D93" s="53">
        <f>+D92-P2</f>
        <v>-4.7184478546569153E-16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93"/>
  <sheetViews>
    <sheetView topLeftCell="A85" workbookViewId="0">
      <selection activeCell="I8" sqref="I8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7.5290028584835772E-2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353.99999999876792</v>
      </c>
      <c r="F5" s="8">
        <v>342.18692826221132</v>
      </c>
      <c r="G5" s="10">
        <f>+E5+F5</f>
        <v>696.18692826097924</v>
      </c>
      <c r="H5" s="9">
        <v>62</v>
      </c>
      <c r="I5" s="9">
        <v>67</v>
      </c>
      <c r="J5" s="10">
        <f>+H5+I5</f>
        <v>129</v>
      </c>
      <c r="K5" s="9">
        <v>0</v>
      </c>
      <c r="L5" s="9">
        <v>0</v>
      </c>
      <c r="M5" s="10">
        <f>+K5+L5</f>
        <v>0</v>
      </c>
      <c r="N5" s="27">
        <f>+E5/(H5*216+K5*248)</f>
        <v>2.6433691756180402E-2</v>
      </c>
      <c r="O5" s="27">
        <f t="shared" ref="O5:O80" si="0">+F5/(I5*216+L5*248)</f>
        <v>2.3644757342607195E-2</v>
      </c>
      <c r="P5" s="28">
        <f t="shared" ref="P5:P80" si="1">+G5/(J5*216+M5*248)</f>
        <v>2.498517543285168E-2</v>
      </c>
      <c r="R5" s="32">
        <f>+E5/(H5+K5)</f>
        <v>5.7096774193349669</v>
      </c>
      <c r="S5" s="32">
        <f t="shared" ref="S5" si="2">+F5/(I5+L5)</f>
        <v>5.1072675860031538</v>
      </c>
      <c r="T5" s="32">
        <f t="shared" ref="T5" si="3">+G5/(J5+M5)</f>
        <v>5.3967978934959628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541.16330325091428</v>
      </c>
      <c r="F6" s="2">
        <v>642.85156778051862</v>
      </c>
      <c r="G6" s="5">
        <f t="shared" ref="G6:G69" si="4">+E6+F6</f>
        <v>1184.0148710314329</v>
      </c>
      <c r="H6" s="2">
        <v>62</v>
      </c>
      <c r="I6" s="2">
        <v>62</v>
      </c>
      <c r="J6" s="5">
        <f t="shared" ref="J6:J69" si="5">+H6+I6</f>
        <v>124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4.0409446180623823E-2</v>
      </c>
      <c r="O6" s="27">
        <f t="shared" si="0"/>
        <v>4.8002655897589501E-2</v>
      </c>
      <c r="P6" s="28">
        <f t="shared" si="1"/>
        <v>4.4206051039106666E-2</v>
      </c>
      <c r="R6" s="32">
        <f t="shared" ref="R6:R70" si="8">+E6/(H6+K6)</f>
        <v>8.7284403750147472</v>
      </c>
      <c r="S6" s="32">
        <f t="shared" ref="S6:S70" si="9">+F6/(I6+L6)</f>
        <v>10.368573673879332</v>
      </c>
      <c r="T6" s="32">
        <f t="shared" ref="T6:T70" si="10">+G6/(J6+M6)</f>
        <v>9.5485070244470389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663.63775486660836</v>
      </c>
      <c r="F7" s="2">
        <v>803.40312757124707</v>
      </c>
      <c r="G7" s="5">
        <f t="shared" si="4"/>
        <v>1467.0408824378555</v>
      </c>
      <c r="H7" s="2">
        <v>62</v>
      </c>
      <c r="I7" s="2">
        <v>62</v>
      </c>
      <c r="J7" s="5">
        <f t="shared" si="5"/>
        <v>124</v>
      </c>
      <c r="K7" s="2">
        <v>0</v>
      </c>
      <c r="L7" s="2">
        <v>0</v>
      </c>
      <c r="M7" s="5">
        <f t="shared" si="6"/>
        <v>0</v>
      </c>
      <c r="N7" s="27">
        <f t="shared" si="7"/>
        <v>4.9554790536634433E-2</v>
      </c>
      <c r="O7" s="27">
        <f t="shared" si="0"/>
        <v>5.9991272966789654E-2</v>
      </c>
      <c r="P7" s="28">
        <f t="shared" si="1"/>
        <v>5.4773031751712047E-2</v>
      </c>
      <c r="R7" s="32">
        <f t="shared" si="8"/>
        <v>10.703834755913038</v>
      </c>
      <c r="S7" s="32">
        <f t="shared" si="9"/>
        <v>12.958114960826565</v>
      </c>
      <c r="T7" s="32">
        <f t="shared" si="10"/>
        <v>11.830974858369803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739.26591462673014</v>
      </c>
      <c r="F8" s="2">
        <v>918.56166774106885</v>
      </c>
      <c r="G8" s="5">
        <f t="shared" si="4"/>
        <v>1657.8275823677991</v>
      </c>
      <c r="H8" s="2">
        <v>62</v>
      </c>
      <c r="I8" s="2">
        <v>62</v>
      </c>
      <c r="J8" s="5">
        <f t="shared" si="5"/>
        <v>124</v>
      </c>
      <c r="K8" s="2">
        <v>0</v>
      </c>
      <c r="L8" s="2">
        <v>0</v>
      </c>
      <c r="M8" s="5">
        <f t="shared" si="6"/>
        <v>0</v>
      </c>
      <c r="N8" s="27">
        <f t="shared" si="7"/>
        <v>5.5202054556954164E-2</v>
      </c>
      <c r="O8" s="27">
        <f t="shared" si="0"/>
        <v>6.8590327638968704E-2</v>
      </c>
      <c r="P8" s="28">
        <f t="shared" si="1"/>
        <v>6.1896191097961434E-2</v>
      </c>
      <c r="R8" s="32">
        <f t="shared" si="8"/>
        <v>11.923643784302099</v>
      </c>
      <c r="S8" s="32">
        <f t="shared" si="9"/>
        <v>14.815510770017239</v>
      </c>
      <c r="T8" s="32">
        <f t="shared" si="10"/>
        <v>13.369577277159671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890.49296262924452</v>
      </c>
      <c r="F9" s="2">
        <v>1143.3110585705929</v>
      </c>
      <c r="G9" s="5">
        <f t="shared" si="4"/>
        <v>2033.8040211998373</v>
      </c>
      <c r="H9" s="2">
        <v>62</v>
      </c>
      <c r="I9" s="2">
        <v>62</v>
      </c>
      <c r="J9" s="5">
        <f t="shared" si="5"/>
        <v>124</v>
      </c>
      <c r="K9" s="2">
        <v>0</v>
      </c>
      <c r="L9" s="2">
        <v>0</v>
      </c>
      <c r="M9" s="5">
        <f t="shared" si="6"/>
        <v>0</v>
      </c>
      <c r="N9" s="27">
        <f t="shared" si="7"/>
        <v>6.6494396851048729E-2</v>
      </c>
      <c r="O9" s="27">
        <f t="shared" si="0"/>
        <v>8.5372689558736031E-2</v>
      </c>
      <c r="P9" s="28">
        <f t="shared" si="1"/>
        <v>7.5933543204892373E-2</v>
      </c>
      <c r="R9" s="32">
        <f t="shared" si="8"/>
        <v>14.362789719826525</v>
      </c>
      <c r="S9" s="32">
        <f t="shared" si="9"/>
        <v>18.440500944686981</v>
      </c>
      <c r="T9" s="32">
        <f t="shared" si="10"/>
        <v>16.401645332256752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921.23096210102335</v>
      </c>
      <c r="F10" s="2">
        <v>1380.1706762180315</v>
      </c>
      <c r="G10" s="5">
        <f t="shared" si="4"/>
        <v>2301.4016383190547</v>
      </c>
      <c r="H10" s="2">
        <v>62</v>
      </c>
      <c r="I10" s="2">
        <v>62</v>
      </c>
      <c r="J10" s="5">
        <f t="shared" si="5"/>
        <v>124</v>
      </c>
      <c r="K10" s="2">
        <v>0</v>
      </c>
      <c r="L10" s="2">
        <v>0</v>
      </c>
      <c r="M10" s="5">
        <f t="shared" si="6"/>
        <v>0</v>
      </c>
      <c r="N10" s="27">
        <f t="shared" si="7"/>
        <v>6.8789647707663035E-2</v>
      </c>
      <c r="O10" s="27">
        <f t="shared" si="0"/>
        <v>0.10305933962201549</v>
      </c>
      <c r="P10" s="28">
        <f t="shared" si="1"/>
        <v>8.5924493664839258E-2</v>
      </c>
      <c r="R10" s="32">
        <f t="shared" si="8"/>
        <v>14.858563904855215</v>
      </c>
      <c r="S10" s="32">
        <f t="shared" si="9"/>
        <v>22.260817358355347</v>
      </c>
      <c r="T10" s="32">
        <f t="shared" si="10"/>
        <v>18.559690631605278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1519.5915220971972</v>
      </c>
      <c r="F11" s="2">
        <v>1546.758197341089</v>
      </c>
      <c r="G11" s="5">
        <f t="shared" si="4"/>
        <v>3066.3497194382862</v>
      </c>
      <c r="H11" s="2">
        <v>62</v>
      </c>
      <c r="I11" s="2">
        <v>62</v>
      </c>
      <c r="J11" s="5">
        <f t="shared" si="5"/>
        <v>124</v>
      </c>
      <c r="K11" s="2">
        <v>0</v>
      </c>
      <c r="L11" s="2">
        <v>0</v>
      </c>
      <c r="M11" s="5">
        <f t="shared" si="6"/>
        <v>0</v>
      </c>
      <c r="N11" s="27">
        <f t="shared" si="7"/>
        <v>0.11347009573605116</v>
      </c>
      <c r="O11" s="27">
        <f t="shared" si="0"/>
        <v>0.1154986706497229</v>
      </c>
      <c r="P11" s="28">
        <f t="shared" si="1"/>
        <v>0.11448438319288703</v>
      </c>
      <c r="R11" s="32">
        <f t="shared" si="8"/>
        <v>24.509540678987051</v>
      </c>
      <c r="S11" s="32">
        <f t="shared" si="9"/>
        <v>24.947712860340147</v>
      </c>
      <c r="T11" s="32">
        <f t="shared" si="10"/>
        <v>24.728626769663599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1536.518434365137</v>
      </c>
      <c r="F12" s="2">
        <v>1590.944115429483</v>
      </c>
      <c r="G12" s="5">
        <f t="shared" si="4"/>
        <v>3127.4625497946199</v>
      </c>
      <c r="H12" s="2">
        <v>62</v>
      </c>
      <c r="I12" s="2">
        <v>62</v>
      </c>
      <c r="J12" s="5">
        <f t="shared" si="5"/>
        <v>124</v>
      </c>
      <c r="K12" s="2">
        <v>0</v>
      </c>
      <c r="L12" s="2">
        <v>0</v>
      </c>
      <c r="M12" s="5">
        <f t="shared" si="6"/>
        <v>0</v>
      </c>
      <c r="N12" s="27">
        <f t="shared" si="7"/>
        <v>0.11473405274530593</v>
      </c>
      <c r="O12" s="27">
        <f t="shared" si="0"/>
        <v>0.11879809703027799</v>
      </c>
      <c r="P12" s="28">
        <f t="shared" si="1"/>
        <v>0.11676607488779196</v>
      </c>
      <c r="R12" s="32">
        <f t="shared" si="8"/>
        <v>24.78255539298608</v>
      </c>
      <c r="S12" s="32">
        <f t="shared" si="9"/>
        <v>25.660388958540047</v>
      </c>
      <c r="T12" s="32">
        <f t="shared" si="10"/>
        <v>25.221472175763065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1550.1915806952395</v>
      </c>
      <c r="F13" s="2">
        <v>1627.5480152314117</v>
      </c>
      <c r="G13" s="5">
        <f t="shared" si="4"/>
        <v>3177.7395959266514</v>
      </c>
      <c r="H13" s="2">
        <v>62</v>
      </c>
      <c r="I13" s="2">
        <v>62</v>
      </c>
      <c r="J13" s="5">
        <f t="shared" si="5"/>
        <v>124</v>
      </c>
      <c r="K13" s="2">
        <v>0</v>
      </c>
      <c r="L13" s="2">
        <v>0</v>
      </c>
      <c r="M13" s="5">
        <f t="shared" si="6"/>
        <v>0</v>
      </c>
      <c r="N13" s="27">
        <f t="shared" si="7"/>
        <v>0.11575504634821084</v>
      </c>
      <c r="O13" s="27">
        <f t="shared" si="0"/>
        <v>0.12153136314451998</v>
      </c>
      <c r="P13" s="28">
        <f t="shared" si="1"/>
        <v>0.11864320474636542</v>
      </c>
      <c r="R13" s="32">
        <f t="shared" si="8"/>
        <v>25.003090011213541</v>
      </c>
      <c r="S13" s="32">
        <f t="shared" si="9"/>
        <v>26.250774439216318</v>
      </c>
      <c r="T13" s="32">
        <f t="shared" si="10"/>
        <v>25.626932225214929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1586.6150168371043</v>
      </c>
      <c r="F14" s="2">
        <v>2007.3738591523927</v>
      </c>
      <c r="G14" s="5">
        <f t="shared" si="4"/>
        <v>3593.988875989497</v>
      </c>
      <c r="H14" s="2">
        <v>62</v>
      </c>
      <c r="I14" s="2">
        <v>62</v>
      </c>
      <c r="J14" s="5">
        <f t="shared" si="5"/>
        <v>124</v>
      </c>
      <c r="K14" s="2">
        <v>0</v>
      </c>
      <c r="L14" s="2">
        <v>0</v>
      </c>
      <c r="M14" s="5">
        <f t="shared" si="6"/>
        <v>0</v>
      </c>
      <c r="N14" s="27">
        <f t="shared" si="7"/>
        <v>0.11847483698007051</v>
      </c>
      <c r="O14" s="27">
        <f t="shared" si="0"/>
        <v>0.14989350800122406</v>
      </c>
      <c r="P14" s="28">
        <f t="shared" si="1"/>
        <v>0.13418417249064729</v>
      </c>
      <c r="R14" s="32">
        <f t="shared" si="8"/>
        <v>25.590564787695232</v>
      </c>
      <c r="S14" s="32">
        <f t="shared" si="9"/>
        <v>32.376997728264399</v>
      </c>
      <c r="T14" s="32">
        <f t="shared" si="10"/>
        <v>28.983781257979814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3010.6646452399818</v>
      </c>
      <c r="F15" s="2">
        <v>3456.2273661399781</v>
      </c>
      <c r="G15" s="5">
        <f t="shared" si="4"/>
        <v>6466.8920113799595</v>
      </c>
      <c r="H15" s="2">
        <v>124</v>
      </c>
      <c r="I15" s="2">
        <v>219</v>
      </c>
      <c r="J15" s="5">
        <f t="shared" si="5"/>
        <v>343</v>
      </c>
      <c r="K15" s="2">
        <v>179</v>
      </c>
      <c r="L15" s="2">
        <v>187</v>
      </c>
      <c r="M15" s="5">
        <f t="shared" si="6"/>
        <v>366</v>
      </c>
      <c r="N15" s="27">
        <f t="shared" si="7"/>
        <v>4.2298873851297936E-2</v>
      </c>
      <c r="O15" s="27">
        <f t="shared" si="0"/>
        <v>3.6893972738471156E-2</v>
      </c>
      <c r="P15" s="28">
        <f t="shared" si="1"/>
        <v>3.9227519843863488E-2</v>
      </c>
      <c r="R15" s="32">
        <f t="shared" si="8"/>
        <v>9.9361869479867391</v>
      </c>
      <c r="S15" s="32">
        <f t="shared" si="9"/>
        <v>8.5128752860590602</v>
      </c>
      <c r="T15" s="32">
        <f t="shared" si="10"/>
        <v>9.1211452910859787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5210.1340431315248</v>
      </c>
      <c r="F16" s="2">
        <v>5939.726544289485</v>
      </c>
      <c r="G16" s="5">
        <f t="shared" si="4"/>
        <v>11149.86058742101</v>
      </c>
      <c r="H16" s="2">
        <v>129</v>
      </c>
      <c r="I16" s="2">
        <v>221</v>
      </c>
      <c r="J16" s="5">
        <f t="shared" si="5"/>
        <v>350</v>
      </c>
      <c r="K16" s="2">
        <v>247</v>
      </c>
      <c r="L16" s="2">
        <v>253</v>
      </c>
      <c r="M16" s="5">
        <f t="shared" si="6"/>
        <v>500</v>
      </c>
      <c r="N16" s="27">
        <f t="shared" si="7"/>
        <v>5.8462006767633808E-2</v>
      </c>
      <c r="O16" s="27">
        <f t="shared" si="0"/>
        <v>5.3762912240129301E-2</v>
      </c>
      <c r="P16" s="28">
        <f t="shared" si="1"/>
        <v>5.5861024987079205E-2</v>
      </c>
      <c r="R16" s="32">
        <f t="shared" si="8"/>
        <v>13.85673947641363</v>
      </c>
      <c r="S16" s="32">
        <f t="shared" si="9"/>
        <v>12.531068658838576</v>
      </c>
      <c r="T16" s="32">
        <f t="shared" si="10"/>
        <v>13.117483044024718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5406.5985323946579</v>
      </c>
      <c r="F17" s="2">
        <v>6406.7249787292249</v>
      </c>
      <c r="G17" s="5">
        <f t="shared" si="4"/>
        <v>11813.323511123883</v>
      </c>
      <c r="H17" s="2">
        <v>138</v>
      </c>
      <c r="I17" s="2">
        <v>221</v>
      </c>
      <c r="J17" s="5">
        <f t="shared" si="5"/>
        <v>359</v>
      </c>
      <c r="K17" s="2">
        <v>243</v>
      </c>
      <c r="L17" s="2">
        <v>247</v>
      </c>
      <c r="M17" s="5">
        <f t="shared" si="6"/>
        <v>490</v>
      </c>
      <c r="N17" s="27">
        <f t="shared" si="7"/>
        <v>6.0025296789175966E-2</v>
      </c>
      <c r="O17" s="27">
        <f t="shared" si="0"/>
        <v>5.8781607629268429E-2</v>
      </c>
      <c r="P17" s="28">
        <f t="shared" si="1"/>
        <v>5.9344349109451647E-2</v>
      </c>
      <c r="R17" s="32">
        <f t="shared" si="8"/>
        <v>14.190547329119838</v>
      </c>
      <c r="S17" s="32">
        <f t="shared" si="9"/>
        <v>13.689583287882959</v>
      </c>
      <c r="T17" s="32">
        <f t="shared" si="10"/>
        <v>13.914397539604103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6594.9985215934257</v>
      </c>
      <c r="F18" s="2">
        <v>8221.3914025624035</v>
      </c>
      <c r="G18" s="5">
        <f t="shared" si="4"/>
        <v>14816.389924155828</v>
      </c>
      <c r="H18" s="2">
        <v>160</v>
      </c>
      <c r="I18" s="2">
        <v>221</v>
      </c>
      <c r="J18" s="5">
        <f t="shared" si="5"/>
        <v>381</v>
      </c>
      <c r="K18" s="2">
        <v>237</v>
      </c>
      <c r="L18" s="2">
        <v>247</v>
      </c>
      <c r="M18" s="5">
        <f t="shared" si="6"/>
        <v>484</v>
      </c>
      <c r="N18" s="27">
        <f t="shared" si="7"/>
        <v>7.0658679626225948E-2</v>
      </c>
      <c r="O18" s="27">
        <f t="shared" si="0"/>
        <v>7.5431145428677362E-2</v>
      </c>
      <c r="P18" s="28">
        <f t="shared" si="1"/>
        <v>7.3229557570656703E-2</v>
      </c>
      <c r="R18" s="32">
        <f t="shared" si="8"/>
        <v>16.612086956154723</v>
      </c>
      <c r="S18" s="32">
        <f t="shared" si="9"/>
        <v>17.567075646500861</v>
      </c>
      <c r="T18" s="32">
        <f t="shared" si="10"/>
        <v>17.128774478792867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7863.6713832557398</v>
      </c>
      <c r="F19" s="2">
        <v>9530.7923334497918</v>
      </c>
      <c r="G19" s="5">
        <f t="shared" si="4"/>
        <v>17394.463716705533</v>
      </c>
      <c r="H19" s="2">
        <v>161</v>
      </c>
      <c r="I19" s="2">
        <v>221</v>
      </c>
      <c r="J19" s="5">
        <f t="shared" si="5"/>
        <v>382</v>
      </c>
      <c r="K19" s="2">
        <v>235</v>
      </c>
      <c r="L19" s="2">
        <v>247</v>
      </c>
      <c r="M19" s="5">
        <f t="shared" si="6"/>
        <v>482</v>
      </c>
      <c r="N19" s="27">
        <f t="shared" si="7"/>
        <v>8.4504721707958003E-2</v>
      </c>
      <c r="O19" s="27">
        <f t="shared" si="0"/>
        <v>8.744487974759424E-2</v>
      </c>
      <c r="P19" s="28">
        <f t="shared" si="1"/>
        <v>8.6090749310587258E-2</v>
      </c>
      <c r="R19" s="32">
        <f t="shared" si="8"/>
        <v>19.857756018322576</v>
      </c>
      <c r="S19" s="32">
        <f t="shared" si="9"/>
        <v>20.364940883439726</v>
      </c>
      <c r="T19" s="32">
        <f t="shared" si="10"/>
        <v>20.132481153594366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15119.237906797418</v>
      </c>
      <c r="F20" s="2">
        <v>12603.913955857148</v>
      </c>
      <c r="G20" s="5">
        <f t="shared" si="4"/>
        <v>27723.151862654566</v>
      </c>
      <c r="H20" s="2">
        <v>222</v>
      </c>
      <c r="I20" s="2">
        <v>314</v>
      </c>
      <c r="J20" s="5">
        <f t="shared" si="5"/>
        <v>536</v>
      </c>
      <c r="K20" s="2">
        <v>210</v>
      </c>
      <c r="L20" s="2">
        <v>247</v>
      </c>
      <c r="M20" s="5">
        <f t="shared" si="6"/>
        <v>457</v>
      </c>
      <c r="N20" s="27">
        <f t="shared" si="7"/>
        <v>0.15114401298381935</v>
      </c>
      <c r="O20" s="27">
        <f t="shared" si="0"/>
        <v>9.7644204802116108E-2</v>
      </c>
      <c r="P20" s="28">
        <f t="shared" si="1"/>
        <v>0.12100261820705405</v>
      </c>
      <c r="R20" s="32">
        <f t="shared" si="8"/>
        <v>34.998235895364395</v>
      </c>
      <c r="S20" s="32">
        <f t="shared" si="9"/>
        <v>22.466869796536805</v>
      </c>
      <c r="T20" s="32">
        <f t="shared" si="10"/>
        <v>27.918581936208021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14220.936483848091</v>
      </c>
      <c r="F21" s="2">
        <v>12817.102608897692</v>
      </c>
      <c r="G21" s="5">
        <f t="shared" si="4"/>
        <v>27038.039092745785</v>
      </c>
      <c r="H21" s="2">
        <v>222</v>
      </c>
      <c r="I21" s="2">
        <v>312</v>
      </c>
      <c r="J21" s="5">
        <f t="shared" si="5"/>
        <v>534</v>
      </c>
      <c r="K21" s="2">
        <v>211</v>
      </c>
      <c r="L21" s="2">
        <v>247</v>
      </c>
      <c r="M21" s="5">
        <f t="shared" si="6"/>
        <v>458</v>
      </c>
      <c r="N21" s="27">
        <f t="shared" si="7"/>
        <v>0.14181229042529009</v>
      </c>
      <c r="O21" s="27">
        <f t="shared" si="0"/>
        <v>9.9629241098949786E-2</v>
      </c>
      <c r="P21" s="28">
        <f t="shared" si="1"/>
        <v>0.11810717383957307</v>
      </c>
      <c r="R21" s="32">
        <f t="shared" si="8"/>
        <v>32.842809431519839</v>
      </c>
      <c r="S21" s="32">
        <f t="shared" si="9"/>
        <v>22.928627207330397</v>
      </c>
      <c r="T21" s="32">
        <f t="shared" si="10"/>
        <v>27.256087795106637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13394.808920288189</v>
      </c>
      <c r="F22" s="2">
        <v>12742.925591221556</v>
      </c>
      <c r="G22" s="5">
        <f t="shared" si="4"/>
        <v>26137.734511509745</v>
      </c>
      <c r="H22" s="2">
        <v>222</v>
      </c>
      <c r="I22" s="2">
        <v>287</v>
      </c>
      <c r="J22" s="5">
        <f t="shared" si="5"/>
        <v>509</v>
      </c>
      <c r="K22" s="2">
        <v>219</v>
      </c>
      <c r="L22" s="2">
        <v>247</v>
      </c>
      <c r="M22" s="5">
        <f t="shared" si="6"/>
        <v>466</v>
      </c>
      <c r="N22" s="27">
        <f t="shared" si="7"/>
        <v>0.13098264218383976</v>
      </c>
      <c r="O22" s="27">
        <f t="shared" si="0"/>
        <v>0.10339255477753437</v>
      </c>
      <c r="P22" s="28">
        <f t="shared" si="1"/>
        <v>0.11590396303305255</v>
      </c>
      <c r="R22" s="32">
        <f t="shared" si="8"/>
        <v>30.373716372535576</v>
      </c>
      <c r="S22" s="32">
        <f t="shared" si="9"/>
        <v>23.863156537868083</v>
      </c>
      <c r="T22" s="32">
        <f t="shared" si="10"/>
        <v>26.807932832317686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11650.868103933906</v>
      </c>
      <c r="F23" s="2">
        <v>11314.184654686616</v>
      </c>
      <c r="G23" s="5">
        <f t="shared" si="4"/>
        <v>22965.052758620521</v>
      </c>
      <c r="H23" s="2">
        <v>222</v>
      </c>
      <c r="I23" s="2">
        <v>280</v>
      </c>
      <c r="J23" s="5">
        <f t="shared" si="5"/>
        <v>502</v>
      </c>
      <c r="K23" s="2">
        <v>241</v>
      </c>
      <c r="L23" s="2">
        <v>247</v>
      </c>
      <c r="M23" s="5">
        <f t="shared" si="6"/>
        <v>488</v>
      </c>
      <c r="N23" s="27">
        <f t="shared" si="7"/>
        <v>0.10815882012563968</v>
      </c>
      <c r="O23" s="27">
        <f t="shared" si="0"/>
        <v>9.2940335272118493E-2</v>
      </c>
      <c r="P23" s="28">
        <f t="shared" si="1"/>
        <v>0.10008477772915296</v>
      </c>
      <c r="R23" s="32">
        <f t="shared" si="8"/>
        <v>25.163861995537594</v>
      </c>
      <c r="S23" s="32">
        <f t="shared" si="9"/>
        <v>21.46904109048694</v>
      </c>
      <c r="T23" s="32">
        <f t="shared" si="10"/>
        <v>23.197022988505577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10841.706675603307</v>
      </c>
      <c r="F24" s="2">
        <v>10663.536383210927</v>
      </c>
      <c r="G24" s="5">
        <f t="shared" si="4"/>
        <v>21505.243058814234</v>
      </c>
      <c r="H24" s="2">
        <v>224</v>
      </c>
      <c r="I24" s="2">
        <v>255</v>
      </c>
      <c r="J24" s="5">
        <f t="shared" si="5"/>
        <v>479</v>
      </c>
      <c r="K24" s="2">
        <v>241</v>
      </c>
      <c r="L24" s="2">
        <v>247</v>
      </c>
      <c r="M24" s="5">
        <f t="shared" si="6"/>
        <v>488</v>
      </c>
      <c r="N24" s="27">
        <f t="shared" si="7"/>
        <v>0.10024508724390957</v>
      </c>
      <c r="O24" s="27">
        <f t="shared" si="0"/>
        <v>9.1661535407878275E-2</v>
      </c>
      <c r="P24" s="28">
        <f t="shared" si="1"/>
        <v>9.5796849091328865E-2</v>
      </c>
      <c r="R24" s="32">
        <f t="shared" si="8"/>
        <v>23.315498227103888</v>
      </c>
      <c r="S24" s="32">
        <f t="shared" si="9"/>
        <v>21.242104349025752</v>
      </c>
      <c r="T24" s="32">
        <f t="shared" si="10"/>
        <v>22.23913449722258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9993.4102157104589</v>
      </c>
      <c r="F25" s="2">
        <v>10580.070394312221</v>
      </c>
      <c r="G25" s="5">
        <f t="shared" si="4"/>
        <v>20573.480610022678</v>
      </c>
      <c r="H25" s="2">
        <v>225</v>
      </c>
      <c r="I25" s="2">
        <v>252</v>
      </c>
      <c r="J25" s="5">
        <f t="shared" si="5"/>
        <v>477</v>
      </c>
      <c r="K25" s="2">
        <v>241</v>
      </c>
      <c r="L25" s="2">
        <v>247</v>
      </c>
      <c r="M25" s="5">
        <f t="shared" si="6"/>
        <v>488</v>
      </c>
      <c r="N25" s="27">
        <f t="shared" si="7"/>
        <v>9.2217353976362576E-2</v>
      </c>
      <c r="O25" s="27">
        <f t="shared" si="0"/>
        <v>9.1453481729412048E-2</v>
      </c>
      <c r="P25" s="28">
        <f t="shared" si="1"/>
        <v>9.1822939845497012E-2</v>
      </c>
      <c r="R25" s="32">
        <f t="shared" si="8"/>
        <v>21.445086299807851</v>
      </c>
      <c r="S25" s="32">
        <f t="shared" si="9"/>
        <v>21.202545880385212</v>
      </c>
      <c r="T25" s="32">
        <f t="shared" si="10"/>
        <v>21.319669025930235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9133.5433376718229</v>
      </c>
      <c r="F26" s="2">
        <v>10394.890732167105</v>
      </c>
      <c r="G26" s="5">
        <f t="shared" si="4"/>
        <v>19528.434069838928</v>
      </c>
      <c r="H26" s="2">
        <v>227</v>
      </c>
      <c r="I26" s="2">
        <v>252</v>
      </c>
      <c r="J26" s="5">
        <f t="shared" si="5"/>
        <v>479</v>
      </c>
      <c r="K26" s="2">
        <v>241</v>
      </c>
      <c r="L26" s="2">
        <v>247</v>
      </c>
      <c r="M26" s="5">
        <f t="shared" si="6"/>
        <v>488</v>
      </c>
      <c r="N26" s="27">
        <f t="shared" si="7"/>
        <v>8.3948008618307202E-2</v>
      </c>
      <c r="O26" s="27">
        <f t="shared" si="0"/>
        <v>8.9852800049850509E-2</v>
      </c>
      <c r="P26" s="28">
        <f t="shared" si="1"/>
        <v>8.6990993148136769E-2</v>
      </c>
      <c r="R26" s="32">
        <f t="shared" si="8"/>
        <v>19.51611824288851</v>
      </c>
      <c r="S26" s="32">
        <f t="shared" si="9"/>
        <v>20.83144435304029</v>
      </c>
      <c r="T26" s="32">
        <f t="shared" si="10"/>
        <v>20.194864601694857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8974.1719843966748</v>
      </c>
      <c r="F27" s="2">
        <v>6360.61550327238</v>
      </c>
      <c r="G27" s="5">
        <f t="shared" si="4"/>
        <v>15334.787487669055</v>
      </c>
      <c r="H27" s="2">
        <v>247</v>
      </c>
      <c r="I27" s="2">
        <v>252</v>
      </c>
      <c r="J27" s="5">
        <f t="shared" si="5"/>
        <v>499</v>
      </c>
      <c r="K27" s="2">
        <v>240</v>
      </c>
      <c r="L27" s="2">
        <v>227</v>
      </c>
      <c r="M27" s="5">
        <f t="shared" si="6"/>
        <v>467</v>
      </c>
      <c r="N27" s="27">
        <f t="shared" si="7"/>
        <v>7.9507512796766905E-2</v>
      </c>
      <c r="O27" s="27">
        <f t="shared" si="0"/>
        <v>5.7443605079766452E-2</v>
      </c>
      <c r="P27" s="28">
        <f t="shared" si="1"/>
        <v>6.8581339390290944E-2</v>
      </c>
      <c r="R27" s="32">
        <f t="shared" si="8"/>
        <v>18.427457873504466</v>
      </c>
      <c r="S27" s="32">
        <f t="shared" si="9"/>
        <v>13.278946770923548</v>
      </c>
      <c r="T27" s="32">
        <f t="shared" si="10"/>
        <v>15.874521208767138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2561.0340653974677</v>
      </c>
      <c r="F28" s="2">
        <v>2052.4479020516842</v>
      </c>
      <c r="G28" s="5">
        <f t="shared" si="4"/>
        <v>4613.4819674491519</v>
      </c>
      <c r="H28" s="2">
        <v>188</v>
      </c>
      <c r="I28" s="2">
        <v>188</v>
      </c>
      <c r="J28" s="5">
        <f t="shared" si="5"/>
        <v>376</v>
      </c>
      <c r="K28" s="2">
        <v>0</v>
      </c>
      <c r="L28" s="2">
        <v>0</v>
      </c>
      <c r="M28" s="5">
        <f t="shared" si="6"/>
        <v>0</v>
      </c>
      <c r="N28" s="27">
        <f t="shared" si="7"/>
        <v>6.306722974284544E-2</v>
      </c>
      <c r="O28" s="27">
        <f t="shared" si="0"/>
        <v>5.0542944790476857E-2</v>
      </c>
      <c r="P28" s="28">
        <f t="shared" si="1"/>
        <v>5.6805087266661149E-2</v>
      </c>
      <c r="R28" s="32">
        <f t="shared" si="8"/>
        <v>13.622521624454615</v>
      </c>
      <c r="S28" s="32">
        <f t="shared" si="9"/>
        <v>10.917276074743</v>
      </c>
      <c r="T28" s="32">
        <f t="shared" si="10"/>
        <v>12.269898849598809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2233.0671246820207</v>
      </c>
      <c r="F29" s="2">
        <v>2090.0361973489712</v>
      </c>
      <c r="G29" s="5">
        <f t="shared" si="4"/>
        <v>4323.1033220309919</v>
      </c>
      <c r="H29" s="2">
        <v>188</v>
      </c>
      <c r="I29" s="2">
        <v>171</v>
      </c>
      <c r="J29" s="5">
        <f t="shared" si="5"/>
        <v>359</v>
      </c>
      <c r="K29" s="2">
        <v>0</v>
      </c>
      <c r="L29" s="2">
        <v>0</v>
      </c>
      <c r="M29" s="5">
        <f t="shared" si="6"/>
        <v>0</v>
      </c>
      <c r="N29" s="27">
        <f t="shared" si="7"/>
        <v>5.499081768819003E-2</v>
      </c>
      <c r="O29" s="27">
        <f t="shared" si="0"/>
        <v>5.6585342141785011E-2</v>
      </c>
      <c r="P29" s="28">
        <f t="shared" si="1"/>
        <v>5.575032655048736E-2</v>
      </c>
      <c r="R29" s="32">
        <f t="shared" si="8"/>
        <v>11.878016620649046</v>
      </c>
      <c r="S29" s="32">
        <f t="shared" si="9"/>
        <v>12.222433902625562</v>
      </c>
      <c r="T29" s="32">
        <f t="shared" si="10"/>
        <v>12.042070534905269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2138.3127853099077</v>
      </c>
      <c r="F30" s="2">
        <v>2087.4060569065118</v>
      </c>
      <c r="G30" s="5">
        <f t="shared" si="4"/>
        <v>4225.7188422164199</v>
      </c>
      <c r="H30" s="2">
        <v>188</v>
      </c>
      <c r="I30" s="2">
        <v>157</v>
      </c>
      <c r="J30" s="5">
        <f t="shared" si="5"/>
        <v>345</v>
      </c>
      <c r="K30" s="2">
        <v>0</v>
      </c>
      <c r="L30" s="2">
        <v>0</v>
      </c>
      <c r="M30" s="5">
        <f t="shared" si="6"/>
        <v>0</v>
      </c>
      <c r="N30" s="27">
        <f t="shared" si="7"/>
        <v>5.2657426746205369E-2</v>
      </c>
      <c r="O30" s="27">
        <f t="shared" si="0"/>
        <v>6.1553611019890063E-2</v>
      </c>
      <c r="P30" s="28">
        <f t="shared" si="1"/>
        <v>5.6705835241766235E-2</v>
      </c>
      <c r="R30" s="32">
        <f t="shared" si="8"/>
        <v>11.37400417718036</v>
      </c>
      <c r="S30" s="32">
        <f t="shared" si="9"/>
        <v>13.295579980296253</v>
      </c>
      <c r="T30" s="32">
        <f t="shared" si="10"/>
        <v>12.248460412221506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1932.3298974139607</v>
      </c>
      <c r="F31" s="2">
        <v>2112.014101587743</v>
      </c>
      <c r="G31" s="5">
        <f t="shared" si="4"/>
        <v>4044.3439990017037</v>
      </c>
      <c r="H31" s="2">
        <v>188</v>
      </c>
      <c r="I31" s="2">
        <v>157</v>
      </c>
      <c r="J31" s="5">
        <f t="shared" si="5"/>
        <v>345</v>
      </c>
      <c r="K31" s="2">
        <v>0</v>
      </c>
      <c r="L31" s="2">
        <v>0</v>
      </c>
      <c r="M31" s="5">
        <f t="shared" si="6"/>
        <v>0</v>
      </c>
      <c r="N31" s="27">
        <f t="shared" si="7"/>
        <v>4.7584956102589657E-2</v>
      </c>
      <c r="O31" s="27">
        <f t="shared" si="0"/>
        <v>6.2279255177746608E-2</v>
      </c>
      <c r="P31" s="28">
        <f t="shared" si="1"/>
        <v>5.4271926986066879E-2</v>
      </c>
      <c r="R31" s="32">
        <f t="shared" si="8"/>
        <v>10.278350518159366</v>
      </c>
      <c r="S31" s="32">
        <f t="shared" si="9"/>
        <v>13.452319118393268</v>
      </c>
      <c r="T31" s="32">
        <f t="shared" si="10"/>
        <v>11.722736228990446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1762.6479559013555</v>
      </c>
      <c r="F32" s="2">
        <v>2038.1585321681061</v>
      </c>
      <c r="G32" s="5">
        <f t="shared" si="4"/>
        <v>3800.8064880694619</v>
      </c>
      <c r="H32" s="2">
        <v>189</v>
      </c>
      <c r="I32" s="2">
        <v>157</v>
      </c>
      <c r="J32" s="5">
        <f t="shared" si="5"/>
        <v>346</v>
      </c>
      <c r="K32" s="2">
        <v>0</v>
      </c>
      <c r="L32" s="2">
        <v>0</v>
      </c>
      <c r="M32" s="5">
        <f t="shared" si="6"/>
        <v>0</v>
      </c>
      <c r="N32" s="27">
        <f t="shared" si="7"/>
        <v>4.3176757689137653E-2</v>
      </c>
      <c r="O32" s="27">
        <f t="shared" si="0"/>
        <v>6.0101395735082157E-2</v>
      </c>
      <c r="P32" s="28">
        <f t="shared" si="1"/>
        <v>5.0856434490332128E-2</v>
      </c>
      <c r="R32" s="32">
        <f t="shared" si="8"/>
        <v>9.3261796608537324</v>
      </c>
      <c r="S32" s="32">
        <f t="shared" si="9"/>
        <v>12.981901478777747</v>
      </c>
      <c r="T32" s="32">
        <f t="shared" si="10"/>
        <v>10.98498984991174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1318.8367987265315</v>
      </c>
      <c r="F33" s="2">
        <v>1736.7369246539336</v>
      </c>
      <c r="G33" s="5">
        <f t="shared" si="4"/>
        <v>3055.5737233804648</v>
      </c>
      <c r="H33" s="2">
        <v>198</v>
      </c>
      <c r="I33" s="2">
        <v>157</v>
      </c>
      <c r="J33" s="5">
        <f t="shared" si="5"/>
        <v>355</v>
      </c>
      <c r="K33" s="2">
        <v>0</v>
      </c>
      <c r="L33" s="2">
        <v>0</v>
      </c>
      <c r="M33" s="5">
        <f t="shared" si="6"/>
        <v>0</v>
      </c>
      <c r="N33" s="27">
        <f t="shared" si="7"/>
        <v>3.0836999596112316E-2</v>
      </c>
      <c r="O33" s="27">
        <f t="shared" si="0"/>
        <v>5.1213049205412052E-2</v>
      </c>
      <c r="P33" s="28">
        <f t="shared" si="1"/>
        <v>3.9848379282478676E-2</v>
      </c>
      <c r="R33" s="32">
        <f t="shared" si="8"/>
        <v>6.6607919127602599</v>
      </c>
      <c r="S33" s="32">
        <f t="shared" si="9"/>
        <v>11.062018628369003</v>
      </c>
      <c r="T33" s="32">
        <f t="shared" si="10"/>
        <v>8.6072499250153935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647.83591661140997</v>
      </c>
      <c r="F34" s="2">
        <v>724.16556125815407</v>
      </c>
      <c r="G34" s="5">
        <f t="shared" si="4"/>
        <v>1372.001477869564</v>
      </c>
      <c r="H34" s="2">
        <v>206</v>
      </c>
      <c r="I34" s="2">
        <v>158</v>
      </c>
      <c r="J34" s="5">
        <f t="shared" si="5"/>
        <v>364</v>
      </c>
      <c r="K34" s="2">
        <v>0</v>
      </c>
      <c r="L34" s="2">
        <v>0</v>
      </c>
      <c r="M34" s="5">
        <f t="shared" si="6"/>
        <v>0</v>
      </c>
      <c r="N34" s="27">
        <f t="shared" si="7"/>
        <v>1.4559419197487638E-2</v>
      </c>
      <c r="O34" s="27">
        <f t="shared" si="0"/>
        <v>2.1219103412393168E-2</v>
      </c>
      <c r="P34" s="28">
        <f t="shared" si="1"/>
        <v>1.7450161246814765E-2</v>
      </c>
      <c r="R34" s="32">
        <f t="shared" si="8"/>
        <v>3.14483454665733</v>
      </c>
      <c r="S34" s="32">
        <f t="shared" si="9"/>
        <v>4.5833263370769242</v>
      </c>
      <c r="T34" s="32">
        <f t="shared" si="10"/>
        <v>3.7692348293119893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320.7380982952098</v>
      </c>
      <c r="F35" s="2">
        <v>460.965537609335</v>
      </c>
      <c r="G35" s="5">
        <f t="shared" si="4"/>
        <v>781.70363590454485</v>
      </c>
      <c r="H35" s="2">
        <v>219</v>
      </c>
      <c r="I35" s="2">
        <v>158</v>
      </c>
      <c r="J35" s="5">
        <f t="shared" si="5"/>
        <v>377</v>
      </c>
      <c r="K35" s="2">
        <v>0</v>
      </c>
      <c r="L35" s="2">
        <v>0</v>
      </c>
      <c r="M35" s="5">
        <f t="shared" si="6"/>
        <v>0</v>
      </c>
      <c r="N35" s="27">
        <f t="shared" si="7"/>
        <v>6.7803589188062275E-3</v>
      </c>
      <c r="O35" s="27">
        <f t="shared" si="0"/>
        <v>1.3506960197179296E-2</v>
      </c>
      <c r="P35" s="28">
        <f t="shared" si="1"/>
        <v>9.5994650248617842E-3</v>
      </c>
      <c r="R35" s="32">
        <f t="shared" si="8"/>
        <v>1.4645575264621451</v>
      </c>
      <c r="S35" s="32">
        <f t="shared" si="9"/>
        <v>2.9175034025907278</v>
      </c>
      <c r="T35" s="32">
        <f t="shared" si="10"/>
        <v>2.0734844453701453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78.307529866268197</v>
      </c>
      <c r="F36" s="2">
        <v>86.000000000419206</v>
      </c>
      <c r="G36" s="7">
        <f t="shared" si="4"/>
        <v>164.30752986668739</v>
      </c>
      <c r="H36" s="3">
        <v>219</v>
      </c>
      <c r="I36" s="3">
        <v>187</v>
      </c>
      <c r="J36" s="7">
        <f t="shared" si="5"/>
        <v>406</v>
      </c>
      <c r="K36" s="3">
        <v>0</v>
      </c>
      <c r="L36" s="3">
        <v>0</v>
      </c>
      <c r="M36" s="7">
        <f t="shared" si="6"/>
        <v>0</v>
      </c>
      <c r="N36" s="27">
        <f t="shared" si="7"/>
        <v>1.6554103218811981E-3</v>
      </c>
      <c r="O36" s="27">
        <f t="shared" si="0"/>
        <v>2.1291344820860369E-3</v>
      </c>
      <c r="P36" s="28">
        <f t="shared" si="1"/>
        <v>1.8736034695617518E-3</v>
      </c>
      <c r="R36" s="32">
        <f t="shared" si="8"/>
        <v>0.35756862952633878</v>
      </c>
      <c r="S36" s="32">
        <f t="shared" si="9"/>
        <v>0.45989304813058401</v>
      </c>
      <c r="T36" s="32">
        <f t="shared" si="10"/>
        <v>0.40469834942533839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3154.3811253110239</v>
      </c>
      <c r="F37" s="9">
        <v>3488.7469014189082</v>
      </c>
      <c r="G37" s="10">
        <f t="shared" si="4"/>
        <v>6643.1280267299317</v>
      </c>
      <c r="H37" s="9">
        <v>67</v>
      </c>
      <c r="I37" s="9">
        <v>62</v>
      </c>
      <c r="J37" s="10">
        <f t="shared" si="5"/>
        <v>129</v>
      </c>
      <c r="K37" s="9">
        <v>63</v>
      </c>
      <c r="L37" s="9">
        <v>63</v>
      </c>
      <c r="M37" s="10">
        <f t="shared" si="6"/>
        <v>126</v>
      </c>
      <c r="N37" s="25">
        <f t="shared" si="7"/>
        <v>0.10481064345132322</v>
      </c>
      <c r="O37" s="25">
        <f t="shared" si="0"/>
        <v>0.12023528058377821</v>
      </c>
      <c r="P37" s="26">
        <f t="shared" si="1"/>
        <v>0.11238205485738821</v>
      </c>
      <c r="R37" s="32">
        <f t="shared" si="8"/>
        <v>24.264470194700184</v>
      </c>
      <c r="S37" s="32">
        <f t="shared" si="9"/>
        <v>27.909975211351266</v>
      </c>
      <c r="T37" s="32">
        <f t="shared" si="10"/>
        <v>26.051482457764436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2993.3104352940136</v>
      </c>
      <c r="F38" s="2">
        <v>3507.804650743577</v>
      </c>
      <c r="G38" s="5">
        <f t="shared" si="4"/>
        <v>6501.115086037591</v>
      </c>
      <c r="H38" s="2">
        <v>92</v>
      </c>
      <c r="I38" s="2">
        <v>62</v>
      </c>
      <c r="J38" s="5">
        <f t="shared" si="5"/>
        <v>154</v>
      </c>
      <c r="K38" s="2">
        <v>63</v>
      </c>
      <c r="L38" s="2">
        <v>63</v>
      </c>
      <c r="M38" s="5">
        <f t="shared" si="6"/>
        <v>126</v>
      </c>
      <c r="N38" s="27">
        <f t="shared" si="7"/>
        <v>8.4328105569472997E-2</v>
      </c>
      <c r="O38" s="27">
        <f t="shared" si="0"/>
        <v>0.12089208198041002</v>
      </c>
      <c r="P38" s="28">
        <f t="shared" si="1"/>
        <v>0.10077373335251723</v>
      </c>
      <c r="R38" s="32">
        <f t="shared" si="8"/>
        <v>19.311680227703313</v>
      </c>
      <c r="S38" s="32">
        <f t="shared" si="9"/>
        <v>28.062437205948616</v>
      </c>
      <c r="T38" s="32">
        <f t="shared" si="10"/>
        <v>23.218268164419968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2892.235338848172</v>
      </c>
      <c r="F39" s="2">
        <v>3502.7626741093072</v>
      </c>
      <c r="G39" s="5">
        <f t="shared" si="4"/>
        <v>6394.9980129574797</v>
      </c>
      <c r="H39" s="2">
        <v>93</v>
      </c>
      <c r="I39" s="2">
        <v>62</v>
      </c>
      <c r="J39" s="5">
        <f t="shared" si="5"/>
        <v>155</v>
      </c>
      <c r="K39" s="2">
        <v>63</v>
      </c>
      <c r="L39" s="2">
        <v>62</v>
      </c>
      <c r="M39" s="5">
        <f t="shared" si="6"/>
        <v>125</v>
      </c>
      <c r="N39" s="27">
        <f t="shared" si="7"/>
        <v>8.0987772705201952E-2</v>
      </c>
      <c r="O39" s="27">
        <f t="shared" si="0"/>
        <v>0.12175899173071841</v>
      </c>
      <c r="P39" s="28">
        <f t="shared" si="1"/>
        <v>9.9178008885816987E-2</v>
      </c>
      <c r="R39" s="32">
        <f t="shared" si="8"/>
        <v>18.539970120821614</v>
      </c>
      <c r="S39" s="32">
        <f t="shared" si="9"/>
        <v>28.248086081526672</v>
      </c>
      <c r="T39" s="32">
        <f t="shared" si="10"/>
        <v>22.839278617705286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2819.2367237177777</v>
      </c>
      <c r="F40" s="2">
        <v>3483.3411796462433</v>
      </c>
      <c r="G40" s="5">
        <f t="shared" si="4"/>
        <v>6302.577903364021</v>
      </c>
      <c r="H40" s="2">
        <v>93</v>
      </c>
      <c r="I40" s="2">
        <v>62</v>
      </c>
      <c r="J40" s="5">
        <f t="shared" si="5"/>
        <v>155</v>
      </c>
      <c r="K40" s="2">
        <v>66</v>
      </c>
      <c r="L40" s="2">
        <v>62</v>
      </c>
      <c r="M40" s="5">
        <f t="shared" si="6"/>
        <v>128</v>
      </c>
      <c r="N40" s="27">
        <f t="shared" si="7"/>
        <v>7.7332585135993462E-2</v>
      </c>
      <c r="O40" s="27">
        <f t="shared" si="0"/>
        <v>0.12108388416456629</v>
      </c>
      <c r="P40" s="28">
        <f t="shared" si="1"/>
        <v>9.6629736038329778E-2</v>
      </c>
      <c r="R40" s="32">
        <f t="shared" si="8"/>
        <v>17.731048576841371</v>
      </c>
      <c r="S40" s="32">
        <f t="shared" si="9"/>
        <v>28.091461126179382</v>
      </c>
      <c r="T40" s="32">
        <f t="shared" si="10"/>
        <v>22.270593298106082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2743.6224926535569</v>
      </c>
      <c r="F41" s="2">
        <v>3472.6412017082707</v>
      </c>
      <c r="G41" s="5">
        <f t="shared" si="4"/>
        <v>6216.2636943618272</v>
      </c>
      <c r="H41" s="2">
        <v>93</v>
      </c>
      <c r="I41" s="2">
        <v>62</v>
      </c>
      <c r="J41" s="5">
        <f t="shared" si="5"/>
        <v>155</v>
      </c>
      <c r="K41" s="2">
        <v>93</v>
      </c>
      <c r="L41" s="2">
        <v>62</v>
      </c>
      <c r="M41" s="5">
        <f t="shared" si="6"/>
        <v>155</v>
      </c>
      <c r="N41" s="27">
        <f t="shared" si="7"/>
        <v>6.3580424839023847E-2</v>
      </c>
      <c r="O41" s="27">
        <f t="shared" si="0"/>
        <v>0.12071194388585479</v>
      </c>
      <c r="P41" s="28">
        <f t="shared" si="1"/>
        <v>8.6433032457756215E-2</v>
      </c>
      <c r="R41" s="32">
        <f t="shared" si="8"/>
        <v>14.750658562653532</v>
      </c>
      <c r="S41" s="32">
        <f t="shared" si="9"/>
        <v>28.005170981518312</v>
      </c>
      <c r="T41" s="32">
        <f t="shared" si="10"/>
        <v>20.052463530199443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1849.4469023388385</v>
      </c>
      <c r="F42" s="2">
        <v>1776.6417808505137</v>
      </c>
      <c r="G42" s="5">
        <f t="shared" si="4"/>
        <v>3626.0886831893522</v>
      </c>
      <c r="H42" s="2">
        <v>0</v>
      </c>
      <c r="I42" s="2">
        <v>0</v>
      </c>
      <c r="J42" s="5">
        <f t="shared" si="5"/>
        <v>0</v>
      </c>
      <c r="K42" s="2">
        <v>95</v>
      </c>
      <c r="L42" s="2">
        <v>62</v>
      </c>
      <c r="M42" s="5">
        <f t="shared" si="6"/>
        <v>157</v>
      </c>
      <c r="N42" s="27">
        <f t="shared" si="7"/>
        <v>7.8499444072106905E-2</v>
      </c>
      <c r="O42" s="27">
        <f t="shared" si="0"/>
        <v>0.11554642175146421</v>
      </c>
      <c r="P42" s="28">
        <f t="shared" si="1"/>
        <v>9.3129460735292588E-2</v>
      </c>
      <c r="R42" s="32">
        <f t="shared" si="8"/>
        <v>19.467862129882512</v>
      </c>
      <c r="S42" s="32">
        <f t="shared" si="9"/>
        <v>28.655512594363124</v>
      </c>
      <c r="T42" s="32">
        <f t="shared" si="10"/>
        <v>23.096106262352563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1628.9624129937204</v>
      </c>
      <c r="F43" s="2">
        <v>1767.4490989496205</v>
      </c>
      <c r="G43" s="5">
        <f t="shared" si="4"/>
        <v>3396.4115119433409</v>
      </c>
      <c r="H43" s="2">
        <v>0</v>
      </c>
      <c r="I43" s="2">
        <v>0</v>
      </c>
      <c r="J43" s="5">
        <f t="shared" si="5"/>
        <v>0</v>
      </c>
      <c r="K43" s="2">
        <v>95</v>
      </c>
      <c r="L43" s="2">
        <v>62</v>
      </c>
      <c r="M43" s="5">
        <f t="shared" si="6"/>
        <v>157</v>
      </c>
      <c r="N43" s="27">
        <f t="shared" si="7"/>
        <v>6.9141019227237713E-2</v>
      </c>
      <c r="O43" s="27">
        <f t="shared" si="0"/>
        <v>0.11494856262679634</v>
      </c>
      <c r="P43" s="28">
        <f t="shared" si="1"/>
        <v>8.7230622353178064E-2</v>
      </c>
      <c r="R43" s="32">
        <f t="shared" si="8"/>
        <v>17.146972768354953</v>
      </c>
      <c r="S43" s="32">
        <f t="shared" si="9"/>
        <v>28.507243531445493</v>
      </c>
      <c r="T43" s="32">
        <f t="shared" si="10"/>
        <v>21.633194343588158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1555.6416439604768</v>
      </c>
      <c r="F44" s="2">
        <v>1758.93779825304</v>
      </c>
      <c r="G44" s="5">
        <f t="shared" si="4"/>
        <v>3314.5794422135168</v>
      </c>
      <c r="H44" s="2">
        <v>0</v>
      </c>
      <c r="I44" s="2">
        <v>0</v>
      </c>
      <c r="J44" s="5">
        <f t="shared" si="5"/>
        <v>0</v>
      </c>
      <c r="K44" s="2">
        <v>95</v>
      </c>
      <c r="L44" s="2">
        <v>62</v>
      </c>
      <c r="M44" s="5">
        <f t="shared" si="6"/>
        <v>157</v>
      </c>
      <c r="N44" s="27">
        <f t="shared" si="7"/>
        <v>6.6028932256386966E-2</v>
      </c>
      <c r="O44" s="27">
        <f t="shared" si="0"/>
        <v>0.11439501809658169</v>
      </c>
      <c r="P44" s="28">
        <f t="shared" si="1"/>
        <v>8.5128915199648575E-2</v>
      </c>
      <c r="R44" s="32">
        <f t="shared" si="8"/>
        <v>16.375175199583968</v>
      </c>
      <c r="S44" s="32">
        <f t="shared" si="9"/>
        <v>28.369964487952259</v>
      </c>
      <c r="T44" s="32">
        <f t="shared" si="10"/>
        <v>21.111970969512846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1464.4007549262403</v>
      </c>
      <c r="F45" s="2">
        <v>1764.1508837257948</v>
      </c>
      <c r="G45" s="5">
        <f t="shared" si="4"/>
        <v>3228.5516386520349</v>
      </c>
      <c r="H45" s="2">
        <v>0</v>
      </c>
      <c r="I45" s="2">
        <v>0</v>
      </c>
      <c r="J45" s="5">
        <f t="shared" si="5"/>
        <v>0</v>
      </c>
      <c r="K45" s="2">
        <v>95</v>
      </c>
      <c r="L45" s="2">
        <v>62</v>
      </c>
      <c r="M45" s="5">
        <f t="shared" si="6"/>
        <v>157</v>
      </c>
      <c r="N45" s="27">
        <f t="shared" si="7"/>
        <v>6.2156228986682528E-2</v>
      </c>
      <c r="O45" s="27">
        <f t="shared" si="0"/>
        <v>0.11473405851494503</v>
      </c>
      <c r="P45" s="28">
        <f t="shared" si="1"/>
        <v>8.2919448290837139E-2</v>
      </c>
      <c r="R45" s="32">
        <f t="shared" si="8"/>
        <v>15.414744788697266</v>
      </c>
      <c r="S45" s="32">
        <f t="shared" si="9"/>
        <v>28.454046511706366</v>
      </c>
      <c r="T45" s="32">
        <f t="shared" si="10"/>
        <v>20.564023176127609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1450.9188112056154</v>
      </c>
      <c r="F46" s="2">
        <v>1759.0592116816747</v>
      </c>
      <c r="G46" s="5">
        <f t="shared" si="4"/>
        <v>3209.9780228872901</v>
      </c>
      <c r="H46" s="2">
        <v>0</v>
      </c>
      <c r="I46" s="2">
        <v>0</v>
      </c>
      <c r="J46" s="5">
        <f t="shared" si="5"/>
        <v>0</v>
      </c>
      <c r="K46" s="2">
        <v>95</v>
      </c>
      <c r="L46" s="2">
        <v>62</v>
      </c>
      <c r="M46" s="5">
        <f t="shared" si="6"/>
        <v>157</v>
      </c>
      <c r="N46" s="27">
        <f t="shared" si="7"/>
        <v>6.1583990288863133E-2</v>
      </c>
      <c r="O46" s="27">
        <f t="shared" si="0"/>
        <v>0.11440291439136802</v>
      </c>
      <c r="P46" s="28">
        <f t="shared" si="1"/>
        <v>8.2442418915330037E-2</v>
      </c>
      <c r="R46" s="32">
        <f t="shared" si="8"/>
        <v>15.272829591638057</v>
      </c>
      <c r="S46" s="32">
        <f t="shared" si="9"/>
        <v>28.371922769059271</v>
      </c>
      <c r="T46" s="32">
        <f t="shared" si="10"/>
        <v>20.445719891001847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1385.8413612470122</v>
      </c>
      <c r="F47" s="2">
        <v>1781.5739987844547</v>
      </c>
      <c r="G47" s="5">
        <f t="shared" si="4"/>
        <v>3167.4153600314667</v>
      </c>
      <c r="H47" s="2">
        <v>0</v>
      </c>
      <c r="I47" s="2">
        <v>0</v>
      </c>
      <c r="J47" s="5">
        <f t="shared" si="5"/>
        <v>0</v>
      </c>
      <c r="K47" s="2">
        <v>95</v>
      </c>
      <c r="L47" s="2">
        <v>62</v>
      </c>
      <c r="M47" s="5">
        <f t="shared" si="6"/>
        <v>157</v>
      </c>
      <c r="N47" s="27">
        <f t="shared" si="7"/>
        <v>5.8821789526613419E-2</v>
      </c>
      <c r="O47" s="27">
        <f t="shared" si="0"/>
        <v>0.11586719555049783</v>
      </c>
      <c r="P47" s="28">
        <f t="shared" si="1"/>
        <v>8.1349274708020003E-2</v>
      </c>
      <c r="R47" s="32">
        <f t="shared" ref="R47" si="11">+E47/(H47+K47)</f>
        <v>14.587803802600128</v>
      </c>
      <c r="S47" s="32">
        <f t="shared" ref="S47" si="12">+F47/(I47+L47)</f>
        <v>28.735064496523464</v>
      </c>
      <c r="T47" s="32">
        <f t="shared" ref="T47" si="13">+G47/(J47+M47)</f>
        <v>20.174620127588959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1443.8435286816587</v>
      </c>
      <c r="F48" s="2">
        <v>1690.7822638695577</v>
      </c>
      <c r="G48" s="5">
        <f t="shared" si="4"/>
        <v>3134.6257925512164</v>
      </c>
      <c r="H48" s="2">
        <v>0</v>
      </c>
      <c r="I48" s="2">
        <v>0</v>
      </c>
      <c r="J48" s="5">
        <f t="shared" si="5"/>
        <v>0</v>
      </c>
      <c r="K48" s="2">
        <v>95</v>
      </c>
      <c r="L48" s="2">
        <v>62</v>
      </c>
      <c r="M48" s="5">
        <f t="shared" si="6"/>
        <v>157</v>
      </c>
      <c r="N48" s="27">
        <f t="shared" si="7"/>
        <v>6.1283681183432033E-2</v>
      </c>
      <c r="O48" s="27">
        <f t="shared" si="0"/>
        <v>0.10996242611014292</v>
      </c>
      <c r="P48" s="28">
        <f t="shared" si="1"/>
        <v>8.050713459398029E-2</v>
      </c>
      <c r="R48" s="32">
        <f t="shared" si="8"/>
        <v>15.198352933491144</v>
      </c>
      <c r="S48" s="32">
        <f t="shared" si="9"/>
        <v>27.270681675315448</v>
      </c>
      <c r="T48" s="32">
        <f t="shared" si="10"/>
        <v>19.965769379307112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1371.8711006811361</v>
      </c>
      <c r="F49" s="2">
        <v>1617.9580852987731</v>
      </c>
      <c r="G49" s="5">
        <f t="shared" si="4"/>
        <v>2989.8291859799092</v>
      </c>
      <c r="H49" s="2">
        <v>0</v>
      </c>
      <c r="I49" s="2">
        <v>0</v>
      </c>
      <c r="J49" s="5">
        <f t="shared" si="5"/>
        <v>0</v>
      </c>
      <c r="K49" s="2">
        <v>95</v>
      </c>
      <c r="L49" s="2">
        <v>62</v>
      </c>
      <c r="M49" s="5">
        <f t="shared" si="6"/>
        <v>157</v>
      </c>
      <c r="N49" s="27">
        <f t="shared" si="7"/>
        <v>5.8228824307348728E-2</v>
      </c>
      <c r="O49" s="27">
        <f t="shared" si="0"/>
        <v>0.10522620221766214</v>
      </c>
      <c r="P49" s="28">
        <f t="shared" si="1"/>
        <v>7.6788298386580772E-2</v>
      </c>
      <c r="R49" s="32">
        <f t="shared" si="8"/>
        <v>14.440748428222486</v>
      </c>
      <c r="S49" s="32">
        <f t="shared" si="9"/>
        <v>26.096098149980211</v>
      </c>
      <c r="T49" s="32">
        <f t="shared" si="10"/>
        <v>19.043497999872034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1365.5636554282564</v>
      </c>
      <c r="F50" s="2">
        <v>1599.4974363729516</v>
      </c>
      <c r="G50" s="5">
        <f t="shared" si="4"/>
        <v>2965.061091801208</v>
      </c>
      <c r="H50" s="2">
        <v>0</v>
      </c>
      <c r="I50" s="2">
        <v>0</v>
      </c>
      <c r="J50" s="5">
        <f t="shared" si="5"/>
        <v>0</v>
      </c>
      <c r="K50" s="2">
        <v>95</v>
      </c>
      <c r="L50" s="2">
        <v>62</v>
      </c>
      <c r="M50" s="5">
        <f t="shared" si="6"/>
        <v>157</v>
      </c>
      <c r="N50" s="27">
        <f t="shared" si="7"/>
        <v>5.7961105918007488E-2</v>
      </c>
      <c r="O50" s="27">
        <f t="shared" si="0"/>
        <v>0.10402558769335013</v>
      </c>
      <c r="P50" s="28">
        <f t="shared" si="1"/>
        <v>7.6152175154130058E-2</v>
      </c>
      <c r="R50" s="32">
        <f t="shared" si="8"/>
        <v>14.374354267665858</v>
      </c>
      <c r="S50" s="32">
        <f t="shared" si="9"/>
        <v>25.798345747950833</v>
      </c>
      <c r="T50" s="32">
        <f t="shared" si="10"/>
        <v>18.885739438224256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1274.6218197005801</v>
      </c>
      <c r="F51" s="2">
        <v>1520.9031483085828</v>
      </c>
      <c r="G51" s="5">
        <f t="shared" si="4"/>
        <v>2795.5249680091629</v>
      </c>
      <c r="H51" s="2">
        <v>0</v>
      </c>
      <c r="I51" s="2">
        <v>0</v>
      </c>
      <c r="J51" s="5">
        <f t="shared" si="5"/>
        <v>0</v>
      </c>
      <c r="K51" s="2">
        <v>95</v>
      </c>
      <c r="L51" s="2">
        <v>69</v>
      </c>
      <c r="M51" s="5">
        <f t="shared" si="6"/>
        <v>164</v>
      </c>
      <c r="N51" s="27">
        <f t="shared" si="7"/>
        <v>5.4101095912588291E-2</v>
      </c>
      <c r="O51" s="27">
        <f t="shared" si="0"/>
        <v>8.8879333117612369E-2</v>
      </c>
      <c r="P51" s="28">
        <f t="shared" si="1"/>
        <v>6.8733403029336226E-2</v>
      </c>
      <c r="R51" s="32">
        <f t="shared" si="8"/>
        <v>13.417071786321896</v>
      </c>
      <c r="S51" s="32">
        <f t="shared" si="9"/>
        <v>22.042074613167866</v>
      </c>
      <c r="T51" s="32">
        <f t="shared" si="10"/>
        <v>17.045883951275382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1266.2545133360045</v>
      </c>
      <c r="F52" s="2">
        <v>1530.1178020145155</v>
      </c>
      <c r="G52" s="5">
        <f t="shared" si="4"/>
        <v>2796.3723153505198</v>
      </c>
      <c r="H52" s="2">
        <v>0</v>
      </c>
      <c r="I52" s="2">
        <v>0</v>
      </c>
      <c r="J52" s="5">
        <f t="shared" si="5"/>
        <v>0</v>
      </c>
      <c r="K52" s="2">
        <v>95</v>
      </c>
      <c r="L52" s="2">
        <v>89</v>
      </c>
      <c r="M52" s="5">
        <f t="shared" si="6"/>
        <v>184</v>
      </c>
      <c r="N52" s="27">
        <f t="shared" si="7"/>
        <v>5.374594708556895E-2</v>
      </c>
      <c r="O52" s="27">
        <f t="shared" si="0"/>
        <v>6.9323930863289029E-2</v>
      </c>
      <c r="P52" s="28">
        <f t="shared" si="1"/>
        <v>6.12809501084879E-2</v>
      </c>
      <c r="R52" s="32">
        <f t="shared" si="8"/>
        <v>13.328994877221099</v>
      </c>
      <c r="S52" s="32">
        <f t="shared" si="9"/>
        <v>17.19233485409568</v>
      </c>
      <c r="T52" s="32">
        <f t="shared" si="10"/>
        <v>15.197675626904999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1195.837478632594</v>
      </c>
      <c r="F53" s="2">
        <v>1508.6397322757944</v>
      </c>
      <c r="G53" s="5">
        <f t="shared" si="4"/>
        <v>2704.4772109083883</v>
      </c>
      <c r="H53" s="2">
        <v>0</v>
      </c>
      <c r="I53" s="2">
        <v>0</v>
      </c>
      <c r="J53" s="5">
        <f t="shared" si="5"/>
        <v>0</v>
      </c>
      <c r="K53" s="2">
        <v>95</v>
      </c>
      <c r="L53" s="2">
        <v>62</v>
      </c>
      <c r="M53" s="5">
        <f t="shared" si="6"/>
        <v>157</v>
      </c>
      <c r="N53" s="27">
        <f t="shared" si="7"/>
        <v>5.0757108600704329E-2</v>
      </c>
      <c r="O53" s="27">
        <f t="shared" si="0"/>
        <v>9.8116527853524607E-2</v>
      </c>
      <c r="P53" s="28">
        <f t="shared" si="1"/>
        <v>6.9459554420289407E-2</v>
      </c>
      <c r="R53" s="32">
        <f t="shared" si="8"/>
        <v>12.587762932974673</v>
      </c>
      <c r="S53" s="32">
        <f t="shared" si="9"/>
        <v>24.332898907674103</v>
      </c>
      <c r="T53" s="32">
        <f t="shared" si="10"/>
        <v>17.225969496231773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1178.3392411166697</v>
      </c>
      <c r="F54" s="2">
        <v>1311.4919082990996</v>
      </c>
      <c r="G54" s="5">
        <f t="shared" si="4"/>
        <v>2489.8311494157692</v>
      </c>
      <c r="H54" s="2">
        <v>0</v>
      </c>
      <c r="I54" s="2">
        <v>0</v>
      </c>
      <c r="J54" s="5">
        <f t="shared" si="5"/>
        <v>0</v>
      </c>
      <c r="K54" s="2">
        <v>95</v>
      </c>
      <c r="L54" s="2">
        <v>62</v>
      </c>
      <c r="M54" s="5">
        <f t="shared" si="6"/>
        <v>157</v>
      </c>
      <c r="N54" s="27">
        <f t="shared" si="7"/>
        <v>5.0014399028721124E-2</v>
      </c>
      <c r="O54" s="27">
        <f t="shared" si="0"/>
        <v>8.5294739093333738E-2</v>
      </c>
      <c r="P54" s="28">
        <f t="shared" si="1"/>
        <v>6.3946762621115913E-2</v>
      </c>
      <c r="R54" s="32">
        <f t="shared" si="8"/>
        <v>12.403570959122838</v>
      </c>
      <c r="S54" s="32">
        <f t="shared" si="9"/>
        <v>21.153095295146766</v>
      </c>
      <c r="T54" s="32">
        <f t="shared" si="10"/>
        <v>15.858797130036747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958.17982012595598</v>
      </c>
      <c r="F55" s="2">
        <v>1134.4542770775297</v>
      </c>
      <c r="G55" s="5">
        <f t="shared" si="4"/>
        <v>2092.6340972034859</v>
      </c>
      <c r="H55" s="2">
        <v>0</v>
      </c>
      <c r="I55" s="2">
        <v>0</v>
      </c>
      <c r="J55" s="5">
        <f t="shared" si="5"/>
        <v>0</v>
      </c>
      <c r="K55" s="2">
        <v>95</v>
      </c>
      <c r="L55" s="2">
        <v>62</v>
      </c>
      <c r="M55" s="5">
        <f t="shared" si="6"/>
        <v>157</v>
      </c>
      <c r="N55" s="27">
        <f t="shared" si="7"/>
        <v>4.0669771652205262E-2</v>
      </c>
      <c r="O55" s="27">
        <f t="shared" si="0"/>
        <v>7.3780845283398136E-2</v>
      </c>
      <c r="P55" s="28">
        <f t="shared" si="1"/>
        <v>5.3745482258154044E-2</v>
      </c>
      <c r="R55" s="32">
        <f t="shared" si="8"/>
        <v>10.086103369746905</v>
      </c>
      <c r="S55" s="32">
        <f t="shared" si="9"/>
        <v>18.297649630282738</v>
      </c>
      <c r="T55" s="32">
        <f t="shared" si="10"/>
        <v>13.328879600022203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902.37661844767422</v>
      </c>
      <c r="F56" s="2">
        <v>1057.0615397335041</v>
      </c>
      <c r="G56" s="5">
        <f t="shared" si="4"/>
        <v>1959.4381581811783</v>
      </c>
      <c r="H56" s="2">
        <v>0</v>
      </c>
      <c r="I56" s="2">
        <v>0</v>
      </c>
      <c r="J56" s="5">
        <f t="shared" si="5"/>
        <v>0</v>
      </c>
      <c r="K56" s="2">
        <v>96</v>
      </c>
      <c r="L56" s="2">
        <v>62</v>
      </c>
      <c r="M56" s="5">
        <f t="shared" si="6"/>
        <v>158</v>
      </c>
      <c r="N56" s="27">
        <f t="shared" si="7"/>
        <v>3.7902243718400293E-2</v>
      </c>
      <c r="O56" s="27">
        <f t="shared" si="0"/>
        <v>6.8747498681939648E-2</v>
      </c>
      <c r="P56" s="28">
        <f t="shared" si="1"/>
        <v>5.0006077944599284E-2</v>
      </c>
      <c r="R56" s="32">
        <f t="shared" si="8"/>
        <v>9.3997564421632731</v>
      </c>
      <c r="S56" s="32">
        <f t="shared" si="9"/>
        <v>17.049379673121035</v>
      </c>
      <c r="T56" s="32">
        <f t="shared" si="10"/>
        <v>12.401507330260623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742.6347509290672</v>
      </c>
      <c r="F57" s="2">
        <v>714.86072824273856</v>
      </c>
      <c r="G57" s="5">
        <f t="shared" si="4"/>
        <v>1457.4954791718058</v>
      </c>
      <c r="H57" s="2">
        <v>0</v>
      </c>
      <c r="I57" s="2">
        <v>0</v>
      </c>
      <c r="J57" s="5">
        <f t="shared" si="5"/>
        <v>0</v>
      </c>
      <c r="K57" s="43">
        <v>124</v>
      </c>
      <c r="L57" s="2">
        <v>62</v>
      </c>
      <c r="M57" s="5">
        <f t="shared" si="6"/>
        <v>186</v>
      </c>
      <c r="N57" s="27">
        <f t="shared" si="7"/>
        <v>2.4149152930835954E-2</v>
      </c>
      <c r="O57" s="27">
        <f t="shared" si="0"/>
        <v>4.6491982846171863E-2</v>
      </c>
      <c r="P57" s="28">
        <f t="shared" si="1"/>
        <v>3.1596762902614588E-2</v>
      </c>
      <c r="R57" s="32">
        <f t="shared" si="8"/>
        <v>5.9889899268473163</v>
      </c>
      <c r="S57" s="32">
        <f t="shared" si="9"/>
        <v>11.530011745850622</v>
      </c>
      <c r="T57" s="32">
        <f t="shared" si="10"/>
        <v>7.8359971998484177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691.66471062233143</v>
      </c>
      <c r="F58" s="3">
        <v>649.99999999959459</v>
      </c>
      <c r="G58" s="7">
        <f t="shared" si="4"/>
        <v>1341.6647106219261</v>
      </c>
      <c r="H58" s="6">
        <v>0</v>
      </c>
      <c r="I58" s="3">
        <v>0</v>
      </c>
      <c r="J58" s="7">
        <f t="shared" si="5"/>
        <v>0</v>
      </c>
      <c r="K58" s="44">
        <v>125</v>
      </c>
      <c r="L58" s="3">
        <v>62</v>
      </c>
      <c r="M58" s="7">
        <f t="shared" ref="M58" si="14">+K58+L58</f>
        <v>187</v>
      </c>
      <c r="N58" s="27">
        <f t="shared" si="7"/>
        <v>2.2311764858784885E-2</v>
      </c>
      <c r="O58" s="27">
        <f t="shared" si="0"/>
        <v>4.2273673256997567E-2</v>
      </c>
      <c r="P58" s="28">
        <f t="shared" si="1"/>
        <v>2.8930151600438291E-2</v>
      </c>
      <c r="R58" s="32">
        <f t="shared" si="8"/>
        <v>5.5333176849786518</v>
      </c>
      <c r="S58" s="32">
        <f t="shared" si="9"/>
        <v>10.483870967735397</v>
      </c>
      <c r="T58" s="32">
        <f t="shared" si="10"/>
        <v>7.1746775969086958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2286.8324334490298</v>
      </c>
      <c r="F59" s="2">
        <v>784.24346315470666</v>
      </c>
      <c r="G59" s="5">
        <f t="shared" si="4"/>
        <v>3071.0758966037365</v>
      </c>
      <c r="H59" s="2">
        <v>0</v>
      </c>
      <c r="I59" s="2">
        <v>2</v>
      </c>
      <c r="J59" s="10">
        <f t="shared" si="5"/>
        <v>2</v>
      </c>
      <c r="K59" s="2">
        <v>63</v>
      </c>
      <c r="L59" s="2">
        <v>60</v>
      </c>
      <c r="M59" s="10">
        <f t="shared" si="6"/>
        <v>123</v>
      </c>
      <c r="N59" s="25">
        <f t="shared" si="7"/>
        <v>0.14636664320590309</v>
      </c>
      <c r="O59" s="25">
        <f t="shared" si="0"/>
        <v>5.121757204510885E-2</v>
      </c>
      <c r="P59" s="26">
        <f t="shared" si="1"/>
        <v>9.927191287185598E-2</v>
      </c>
      <c r="R59" s="32">
        <f t="shared" si="8"/>
        <v>36.298927515063966</v>
      </c>
      <c r="S59" s="32">
        <f t="shared" si="9"/>
        <v>12.649088115398495</v>
      </c>
      <c r="T59" s="32">
        <f t="shared" si="10"/>
        <v>24.568607172829893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2164.9501980196223</v>
      </c>
      <c r="F60" s="2">
        <v>757.31461365780069</v>
      </c>
      <c r="G60" s="5">
        <f t="shared" si="4"/>
        <v>2922.264811677423</v>
      </c>
      <c r="H60" s="2">
        <v>0</v>
      </c>
      <c r="I60" s="2">
        <v>2</v>
      </c>
      <c r="J60" s="5">
        <f t="shared" si="5"/>
        <v>2</v>
      </c>
      <c r="K60" s="2">
        <v>63</v>
      </c>
      <c r="L60" s="2">
        <v>60</v>
      </c>
      <c r="M60" s="5">
        <f t="shared" si="6"/>
        <v>123</v>
      </c>
      <c r="N60" s="27">
        <f t="shared" si="7"/>
        <v>0.13856568087683194</v>
      </c>
      <c r="O60" s="27">
        <f t="shared" si="0"/>
        <v>4.9458895876293152E-2</v>
      </c>
      <c r="P60" s="28">
        <f t="shared" si="1"/>
        <v>9.4461624375401579E-2</v>
      </c>
      <c r="R60" s="32">
        <f t="shared" si="8"/>
        <v>34.364288857454326</v>
      </c>
      <c r="S60" s="32">
        <f t="shared" si="9"/>
        <v>12.214751833190334</v>
      </c>
      <c r="T60" s="32">
        <f t="shared" si="10"/>
        <v>23.378118493419386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2020.1607939063301</v>
      </c>
      <c r="F61" s="2">
        <v>742.82377067626726</v>
      </c>
      <c r="G61" s="5">
        <f t="shared" si="4"/>
        <v>2762.9845645825972</v>
      </c>
      <c r="H61" s="2">
        <v>0</v>
      </c>
      <c r="I61" s="2">
        <v>2</v>
      </c>
      <c r="J61" s="5">
        <f t="shared" si="5"/>
        <v>2</v>
      </c>
      <c r="K61" s="2">
        <v>63</v>
      </c>
      <c r="L61" s="2">
        <v>60</v>
      </c>
      <c r="M61" s="5">
        <f t="shared" si="6"/>
        <v>123</v>
      </c>
      <c r="N61" s="27">
        <f t="shared" si="7"/>
        <v>0.12929856591822389</v>
      </c>
      <c r="O61" s="27">
        <f t="shared" si="0"/>
        <v>4.8512524208220172E-2</v>
      </c>
      <c r="P61" s="28">
        <f t="shared" si="1"/>
        <v>8.9312922310014128E-2</v>
      </c>
      <c r="R61" s="32">
        <f t="shared" si="8"/>
        <v>32.066044347719526</v>
      </c>
      <c r="S61" s="32">
        <f t="shared" si="9"/>
        <v>11.981028559294634</v>
      </c>
      <c r="T61" s="32">
        <f t="shared" si="10"/>
        <v>22.103876516660776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1956.6637186091443</v>
      </c>
      <c r="F62" s="2">
        <v>726.18096339199815</v>
      </c>
      <c r="G62" s="5">
        <f t="shared" si="4"/>
        <v>2682.8446820011422</v>
      </c>
      <c r="H62" s="2">
        <v>0</v>
      </c>
      <c r="I62" s="2">
        <v>2</v>
      </c>
      <c r="J62" s="5">
        <f t="shared" si="5"/>
        <v>2</v>
      </c>
      <c r="K62" s="2">
        <v>63</v>
      </c>
      <c r="L62" s="2">
        <v>60</v>
      </c>
      <c r="M62" s="5">
        <f t="shared" si="6"/>
        <v>123</v>
      </c>
      <c r="N62" s="27">
        <f t="shared" si="7"/>
        <v>0.12523449299853714</v>
      </c>
      <c r="O62" s="27">
        <f t="shared" si="0"/>
        <v>4.7425611506791934E-2</v>
      </c>
      <c r="P62" s="28">
        <f t="shared" si="1"/>
        <v>8.6722416666703592E-2</v>
      </c>
      <c r="R62" s="32">
        <f t="shared" si="8"/>
        <v>31.05815426363721</v>
      </c>
      <c r="S62" s="32">
        <f t="shared" si="9"/>
        <v>11.712596183741905</v>
      </c>
      <c r="T62" s="32">
        <f t="shared" si="10"/>
        <v>21.46275745600914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1867.0198113290862</v>
      </c>
      <c r="F63" s="2">
        <v>675.57605264728272</v>
      </c>
      <c r="G63" s="5">
        <f t="shared" si="4"/>
        <v>2542.5958639763689</v>
      </c>
      <c r="H63" s="2">
        <v>0</v>
      </c>
      <c r="I63" s="2">
        <v>2</v>
      </c>
      <c r="J63" s="5">
        <f t="shared" si="5"/>
        <v>2</v>
      </c>
      <c r="K63" s="2">
        <v>63</v>
      </c>
      <c r="L63" s="2">
        <v>60</v>
      </c>
      <c r="M63" s="5">
        <f t="shared" si="6"/>
        <v>123</v>
      </c>
      <c r="N63" s="27">
        <f t="shared" si="7"/>
        <v>0.11949691572766809</v>
      </c>
      <c r="O63" s="27">
        <f t="shared" si="0"/>
        <v>4.4120693093474578E-2</v>
      </c>
      <c r="P63" s="28">
        <f t="shared" si="1"/>
        <v>8.2188901731845385E-2</v>
      </c>
      <c r="R63" s="32">
        <f t="shared" si="8"/>
        <v>29.635235100461685</v>
      </c>
      <c r="S63" s="32">
        <f t="shared" si="9"/>
        <v>10.896387945923914</v>
      </c>
      <c r="T63" s="32">
        <f t="shared" si="10"/>
        <v>20.340766911810952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1713.0172556802979</v>
      </c>
      <c r="F64" s="2">
        <v>661.84584671424136</v>
      </c>
      <c r="G64" s="5">
        <f t="shared" si="4"/>
        <v>2374.8631023945391</v>
      </c>
      <c r="H64" s="2">
        <v>0</v>
      </c>
      <c r="I64" s="2">
        <v>2</v>
      </c>
      <c r="J64" s="5">
        <f t="shared" si="5"/>
        <v>2</v>
      </c>
      <c r="K64" s="2">
        <v>63</v>
      </c>
      <c r="L64" s="2">
        <v>60</v>
      </c>
      <c r="M64" s="5">
        <f t="shared" si="6"/>
        <v>123</v>
      </c>
      <c r="N64" s="27">
        <f t="shared" si="7"/>
        <v>0.10964012133130427</v>
      </c>
      <c r="O64" s="27">
        <f t="shared" si="0"/>
        <v>4.3223997303699149E-2</v>
      </c>
      <c r="P64" s="28">
        <f t="shared" si="1"/>
        <v>7.6766973829665727E-2</v>
      </c>
      <c r="R64" s="32">
        <f t="shared" si="8"/>
        <v>27.190750090163458</v>
      </c>
      <c r="S64" s="32">
        <f t="shared" si="9"/>
        <v>10.674933011520022</v>
      </c>
      <c r="T64" s="32">
        <f t="shared" si="10"/>
        <v>18.998904819156312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1561.5261324421635</v>
      </c>
      <c r="F65" s="2">
        <v>600.37772760041162</v>
      </c>
      <c r="G65" s="5">
        <f t="shared" si="4"/>
        <v>2161.9038600425752</v>
      </c>
      <c r="H65" s="2">
        <v>0</v>
      </c>
      <c r="I65" s="2">
        <v>1</v>
      </c>
      <c r="J65" s="5">
        <f t="shared" si="5"/>
        <v>1</v>
      </c>
      <c r="K65" s="2">
        <v>63</v>
      </c>
      <c r="L65" s="2">
        <v>31</v>
      </c>
      <c r="M65" s="5">
        <f t="shared" si="6"/>
        <v>94</v>
      </c>
      <c r="N65" s="27">
        <f t="shared" si="7"/>
        <v>9.9944068896707858E-2</v>
      </c>
      <c r="O65" s="27">
        <f t="shared" si="0"/>
        <v>7.5958720597218074E-2</v>
      </c>
      <c r="P65" s="28">
        <f t="shared" si="1"/>
        <v>9.1886427237443696E-2</v>
      </c>
      <c r="R65" s="32">
        <f t="shared" si="8"/>
        <v>24.78612908638355</v>
      </c>
      <c r="S65" s="32">
        <f t="shared" si="9"/>
        <v>18.761803987512863</v>
      </c>
      <c r="T65" s="32">
        <f t="shared" si="10"/>
        <v>22.756882737290265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572.11310907704978</v>
      </c>
      <c r="F66" s="2">
        <v>433.38992255154778</v>
      </c>
      <c r="G66" s="5">
        <f t="shared" si="4"/>
        <v>1005.5030316285976</v>
      </c>
      <c r="H66" s="2">
        <v>0</v>
      </c>
      <c r="I66" s="2">
        <v>1</v>
      </c>
      <c r="J66" s="5">
        <f t="shared" si="5"/>
        <v>1</v>
      </c>
      <c r="K66" s="2">
        <v>63</v>
      </c>
      <c r="L66" s="2">
        <v>30</v>
      </c>
      <c r="M66" s="5">
        <f t="shared" si="6"/>
        <v>93</v>
      </c>
      <c r="N66" s="27">
        <f t="shared" si="7"/>
        <v>3.6617582506211582E-2</v>
      </c>
      <c r="O66" s="27">
        <f t="shared" si="0"/>
        <v>5.6607879121153053E-2</v>
      </c>
      <c r="P66" s="28">
        <f t="shared" si="1"/>
        <v>4.3191710980609858E-2</v>
      </c>
      <c r="R66" s="32">
        <f t="shared" si="8"/>
        <v>9.0811604615404722</v>
      </c>
      <c r="S66" s="32">
        <f t="shared" si="9"/>
        <v>13.980320082307992</v>
      </c>
      <c r="T66" s="32">
        <f t="shared" si="10"/>
        <v>10.696840762006357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510.66821329648383</v>
      </c>
      <c r="F67" s="2">
        <v>379.96517643387284</v>
      </c>
      <c r="G67" s="5">
        <f t="shared" si="4"/>
        <v>890.63338973035661</v>
      </c>
      <c r="H67" s="2">
        <v>0</v>
      </c>
      <c r="I67" s="2">
        <v>1</v>
      </c>
      <c r="J67" s="5">
        <f t="shared" si="5"/>
        <v>1</v>
      </c>
      <c r="K67" s="2">
        <v>63</v>
      </c>
      <c r="L67" s="2">
        <v>30</v>
      </c>
      <c r="M67" s="5">
        <f t="shared" si="6"/>
        <v>93</v>
      </c>
      <c r="N67" s="27">
        <f t="shared" si="7"/>
        <v>3.2684857481853805E-2</v>
      </c>
      <c r="O67" s="27">
        <f t="shared" si="0"/>
        <v>4.9629725239534073E-2</v>
      </c>
      <c r="P67" s="28">
        <f t="shared" si="1"/>
        <v>3.8257448012472363E-2</v>
      </c>
      <c r="R67" s="32">
        <f t="shared" si="8"/>
        <v>8.1058446554997428</v>
      </c>
      <c r="S67" s="32">
        <f t="shared" si="9"/>
        <v>12.256941175286221</v>
      </c>
      <c r="T67" s="32">
        <f t="shared" si="10"/>
        <v>9.4748232950037945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482.0107643218189</v>
      </c>
      <c r="F68" s="2">
        <v>320.96585488842703</v>
      </c>
      <c r="G68" s="5">
        <f t="shared" si="4"/>
        <v>802.97661921024587</v>
      </c>
      <c r="H68" s="2">
        <v>0</v>
      </c>
      <c r="I68" s="2">
        <v>1</v>
      </c>
      <c r="J68" s="5">
        <f t="shared" si="5"/>
        <v>1</v>
      </c>
      <c r="K68" s="2">
        <v>64</v>
      </c>
      <c r="L68" s="2">
        <v>30</v>
      </c>
      <c r="M68" s="5">
        <f t="shared" si="6"/>
        <v>94</v>
      </c>
      <c r="N68" s="27">
        <f t="shared" si="7"/>
        <v>3.036862174406621E-2</v>
      </c>
      <c r="O68" s="27">
        <f t="shared" si="0"/>
        <v>4.1923439771215654E-2</v>
      </c>
      <c r="P68" s="28">
        <f t="shared" si="1"/>
        <v>3.4128554029677231E-2</v>
      </c>
      <c r="R68" s="32">
        <f t="shared" si="8"/>
        <v>7.5314181925284203</v>
      </c>
      <c r="S68" s="32">
        <f t="shared" si="9"/>
        <v>10.353737254465388</v>
      </c>
      <c r="T68" s="32">
        <f t="shared" si="10"/>
        <v>8.4523854653710089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208.30856189735417</v>
      </c>
      <c r="F69" s="2">
        <v>136.99999999985363</v>
      </c>
      <c r="G69" s="7">
        <f t="shared" si="4"/>
        <v>345.30856189720782</v>
      </c>
      <c r="H69" s="6">
        <v>1</v>
      </c>
      <c r="I69" s="3">
        <v>1</v>
      </c>
      <c r="J69" s="7">
        <f t="shared" si="5"/>
        <v>2</v>
      </c>
      <c r="K69" s="6">
        <v>87</v>
      </c>
      <c r="L69" s="3">
        <v>61</v>
      </c>
      <c r="M69" s="7">
        <f t="shared" ref="M69" si="15">+K69+L69</f>
        <v>148</v>
      </c>
      <c r="N69" s="27">
        <f t="shared" si="7"/>
        <v>9.5589464894160325E-3</v>
      </c>
      <c r="O69" s="27">
        <f t="shared" si="0"/>
        <v>8.9285714285618888E-3</v>
      </c>
      <c r="P69" s="28">
        <f t="shared" si="1"/>
        <v>9.2984856176542389E-3</v>
      </c>
      <c r="R69" s="32">
        <f t="shared" si="8"/>
        <v>2.3671427488335701</v>
      </c>
      <c r="S69" s="32">
        <f t="shared" si="9"/>
        <v>2.2096774193524777</v>
      </c>
      <c r="T69" s="32">
        <f t="shared" si="10"/>
        <v>2.3020570793147188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1359.9999999911342</v>
      </c>
      <c r="F70" s="2">
        <v>2850.4143036117384</v>
      </c>
      <c r="G70" s="10">
        <f t="shared" ref="G70:G86" si="16">+E70+F70</f>
        <v>4210.4143036028727</v>
      </c>
      <c r="H70" s="2">
        <v>321</v>
      </c>
      <c r="I70" s="2">
        <v>364</v>
      </c>
      <c r="J70" s="10">
        <f t="shared" ref="J70:J85" si="17">+H70+I70</f>
        <v>685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1.9614630206402653E-2</v>
      </c>
      <c r="O70" s="25">
        <f t="shared" si="0"/>
        <v>3.6253743177804977E-2</v>
      </c>
      <c r="P70" s="26">
        <f t="shared" si="1"/>
        <v>2.8456436223323011E-2</v>
      </c>
      <c r="R70" s="32">
        <f t="shared" si="8"/>
        <v>4.2367601245829727</v>
      </c>
      <c r="S70" s="32">
        <f t="shared" si="9"/>
        <v>7.8308085264058747</v>
      </c>
      <c r="T70" s="32">
        <f t="shared" si="10"/>
        <v>6.1465902242377704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1905.8111441594551</v>
      </c>
      <c r="F71" s="2">
        <v>4437.5331616656913</v>
      </c>
      <c r="G71" s="5">
        <f t="shared" si="16"/>
        <v>6343.3443058251469</v>
      </c>
      <c r="H71" s="2">
        <v>322</v>
      </c>
      <c r="I71" s="2">
        <v>375</v>
      </c>
      <c r="J71" s="5">
        <f t="shared" si="17"/>
        <v>697</v>
      </c>
      <c r="K71" s="2">
        <v>0</v>
      </c>
      <c r="L71" s="2">
        <v>0</v>
      </c>
      <c r="M71" s="5">
        <f t="shared" si="18"/>
        <v>0</v>
      </c>
      <c r="N71" s="27">
        <f t="shared" si="19"/>
        <v>2.7401241433164469E-2</v>
      </c>
      <c r="O71" s="27">
        <f t="shared" si="0"/>
        <v>5.4784360020564089E-2</v>
      </c>
      <c r="P71" s="28">
        <f t="shared" si="1"/>
        <v>4.2133909252784069E-2</v>
      </c>
      <c r="R71" s="32">
        <f t="shared" ref="R71:R85" si="20">+E71/(H71+K71)</f>
        <v>5.9186681495635254</v>
      </c>
      <c r="S71" s="32">
        <f t="shared" ref="S71:S85" si="21">+F71/(I71+L71)</f>
        <v>11.833421764441843</v>
      </c>
      <c r="T71" s="32">
        <f t="shared" ref="T71:T85" si="22">+G71/(J71+M71)</f>
        <v>9.100924398601359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3275.9212586632375</v>
      </c>
      <c r="F72" s="2">
        <v>7059.1269380043341</v>
      </c>
      <c r="G72" s="5">
        <f t="shared" si="16"/>
        <v>10335.048196667572</v>
      </c>
      <c r="H72" s="2">
        <v>321</v>
      </c>
      <c r="I72" s="2">
        <v>375</v>
      </c>
      <c r="J72" s="5">
        <f t="shared" si="17"/>
        <v>696</v>
      </c>
      <c r="K72" s="2">
        <v>0</v>
      </c>
      <c r="L72" s="2">
        <v>0</v>
      </c>
      <c r="M72" s="5">
        <f t="shared" si="18"/>
        <v>0</v>
      </c>
      <c r="N72" s="27">
        <f t="shared" si="19"/>
        <v>4.7247047113523101E-2</v>
      </c>
      <c r="O72" s="27">
        <f t="shared" si="0"/>
        <v>8.7149715284004128E-2</v>
      </c>
      <c r="P72" s="28">
        <f t="shared" si="1"/>
        <v>6.8746329532963307E-2</v>
      </c>
      <c r="R72" s="32">
        <f t="shared" si="20"/>
        <v>10.205362176520989</v>
      </c>
      <c r="S72" s="32">
        <f t="shared" si="21"/>
        <v>18.82433850134489</v>
      </c>
      <c r="T72" s="32">
        <f t="shared" si="22"/>
        <v>14.849207179120075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3634.6456338898943</v>
      </c>
      <c r="F73" s="2">
        <v>8312.1091816269545</v>
      </c>
      <c r="G73" s="5">
        <f t="shared" si="16"/>
        <v>11946.754815516848</v>
      </c>
      <c r="H73" s="2">
        <v>321</v>
      </c>
      <c r="I73" s="2">
        <v>375</v>
      </c>
      <c r="J73" s="5">
        <f t="shared" si="17"/>
        <v>696</v>
      </c>
      <c r="K73" s="2">
        <v>0</v>
      </c>
      <c r="L73" s="2">
        <v>0</v>
      </c>
      <c r="M73" s="5">
        <f t="shared" si="18"/>
        <v>0</v>
      </c>
      <c r="N73" s="27">
        <f t="shared" si="19"/>
        <v>5.242075738274337E-2</v>
      </c>
      <c r="O73" s="27">
        <f t="shared" si="0"/>
        <v>0.1026186318719377</v>
      </c>
      <c r="P73" s="28">
        <f t="shared" si="1"/>
        <v>7.9467025965283419E-2</v>
      </c>
      <c r="R73" s="32">
        <f t="shared" si="20"/>
        <v>11.322883594672568</v>
      </c>
      <c r="S73" s="32">
        <f t="shared" si="21"/>
        <v>22.165624484338544</v>
      </c>
      <c r="T73" s="32">
        <f t="shared" si="22"/>
        <v>17.164877608501218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4027.8689727288674</v>
      </c>
      <c r="F74" s="2">
        <v>9302.1649435979143</v>
      </c>
      <c r="G74" s="5">
        <f t="shared" si="16"/>
        <v>13330.033916326782</v>
      </c>
      <c r="H74" s="2">
        <v>322</v>
      </c>
      <c r="I74" s="2">
        <v>349</v>
      </c>
      <c r="J74" s="5">
        <f t="shared" si="17"/>
        <v>671</v>
      </c>
      <c r="K74" s="2">
        <v>0</v>
      </c>
      <c r="L74" s="2">
        <v>0</v>
      </c>
      <c r="M74" s="5">
        <f t="shared" si="18"/>
        <v>0</v>
      </c>
      <c r="N74" s="27">
        <f t="shared" si="19"/>
        <v>5.7911619690718709E-2</v>
      </c>
      <c r="O74" s="27">
        <f t="shared" si="0"/>
        <v>0.12339707290138377</v>
      </c>
      <c r="P74" s="28">
        <f t="shared" si="1"/>
        <v>9.1971862865863424E-2</v>
      </c>
      <c r="R74" s="32">
        <f t="shared" si="20"/>
        <v>12.50890985319524</v>
      </c>
      <c r="S74" s="32">
        <f t="shared" si="21"/>
        <v>26.653767746698893</v>
      </c>
      <c r="T74" s="32">
        <f t="shared" si="22"/>
        <v>19.8659223790265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5126.9831595647338</v>
      </c>
      <c r="F75" s="2">
        <v>9479.9200872684341</v>
      </c>
      <c r="G75" s="5">
        <f t="shared" si="16"/>
        <v>14606.903246833168</v>
      </c>
      <c r="H75" s="2">
        <v>327</v>
      </c>
      <c r="I75" s="2">
        <v>342</v>
      </c>
      <c r="J75" s="5">
        <f t="shared" si="17"/>
        <v>669</v>
      </c>
      <c r="K75" s="2">
        <v>0</v>
      </c>
      <c r="L75" s="2">
        <v>0</v>
      </c>
      <c r="M75" s="5">
        <f t="shared" si="18"/>
        <v>0</v>
      </c>
      <c r="N75" s="27">
        <f t="shared" si="19"/>
        <v>7.258725732762393E-2</v>
      </c>
      <c r="O75" s="27">
        <f t="shared" si="0"/>
        <v>0.1283290026974826</v>
      </c>
      <c r="P75" s="28">
        <f t="shared" si="1"/>
        <v>0.10108303747185661</v>
      </c>
      <c r="R75" s="32">
        <f t="shared" si="20"/>
        <v>15.678847582766769</v>
      </c>
      <c r="S75" s="32">
        <f t="shared" si="21"/>
        <v>27.719064582656241</v>
      </c>
      <c r="T75" s="32">
        <f t="shared" si="22"/>
        <v>21.833936093921029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9397.9054516081887</v>
      </c>
      <c r="F76" s="2">
        <v>8325.4316934035978</v>
      </c>
      <c r="G76" s="5">
        <f t="shared" si="16"/>
        <v>17723.337145011785</v>
      </c>
      <c r="H76" s="2">
        <v>344</v>
      </c>
      <c r="I76" s="2">
        <v>345</v>
      </c>
      <c r="J76" s="5">
        <f t="shared" si="17"/>
        <v>689</v>
      </c>
      <c r="K76" s="2">
        <v>0</v>
      </c>
      <c r="L76" s="2">
        <v>0</v>
      </c>
      <c r="M76" s="5">
        <f t="shared" si="18"/>
        <v>0</v>
      </c>
      <c r="N76" s="27">
        <f t="shared" si="19"/>
        <v>0.12647913236983457</v>
      </c>
      <c r="O76" s="27">
        <f t="shared" si="0"/>
        <v>0.11172076883257646</v>
      </c>
      <c r="P76" s="28">
        <f t="shared" si="1"/>
        <v>0.11908924061315235</v>
      </c>
      <c r="R76" s="32">
        <f t="shared" si="20"/>
        <v>27.31949259188427</v>
      </c>
      <c r="S76" s="32">
        <f t="shared" si="21"/>
        <v>24.131686067836515</v>
      </c>
      <c r="T76" s="32">
        <f t="shared" si="22"/>
        <v>25.723275972440906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13276.435755550354</v>
      </c>
      <c r="F77" s="2">
        <v>7694.7114959744422</v>
      </c>
      <c r="G77" s="5">
        <f t="shared" si="16"/>
        <v>20971.147251524795</v>
      </c>
      <c r="H77" s="2">
        <v>344</v>
      </c>
      <c r="I77" s="2">
        <v>345</v>
      </c>
      <c r="J77" s="5">
        <f t="shared" si="17"/>
        <v>689</v>
      </c>
      <c r="K77" s="2">
        <v>0</v>
      </c>
      <c r="L77" s="2">
        <v>0</v>
      </c>
      <c r="M77" s="5">
        <f t="shared" si="18"/>
        <v>0</v>
      </c>
      <c r="N77" s="27">
        <f t="shared" si="19"/>
        <v>0.17867726845863419</v>
      </c>
      <c r="O77" s="27">
        <f t="shared" si="0"/>
        <v>0.10325699806728988</v>
      </c>
      <c r="P77" s="28">
        <f t="shared" si="1"/>
        <v>0.14091240157182172</v>
      </c>
      <c r="R77" s="32">
        <f t="shared" si="20"/>
        <v>38.594289987064982</v>
      </c>
      <c r="S77" s="32">
        <f t="shared" si="21"/>
        <v>22.303511582534615</v>
      </c>
      <c r="T77" s="32">
        <f t="shared" si="22"/>
        <v>30.437078739513492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9949.1182338812141</v>
      </c>
      <c r="F78" s="2">
        <v>3444.5881664927224</v>
      </c>
      <c r="G78" s="5">
        <f t="shared" si="16"/>
        <v>13393.706400373936</v>
      </c>
      <c r="H78" s="2">
        <v>349</v>
      </c>
      <c r="I78" s="2">
        <v>353</v>
      </c>
      <c r="J78" s="5">
        <f t="shared" si="17"/>
        <v>702</v>
      </c>
      <c r="K78" s="2">
        <v>0</v>
      </c>
      <c r="L78" s="2">
        <v>0</v>
      </c>
      <c r="M78" s="5">
        <f t="shared" si="18"/>
        <v>0</v>
      </c>
      <c r="N78" s="27">
        <f t="shared" si="19"/>
        <v>0.1319791764019051</v>
      </c>
      <c r="O78" s="27">
        <f t="shared" si="0"/>
        <v>4.5176111720867725E-2</v>
      </c>
      <c r="P78" s="28">
        <f t="shared" si="1"/>
        <v>8.8330341882807958E-2</v>
      </c>
      <c r="R78" s="32">
        <f t="shared" si="20"/>
        <v>28.5075021028115</v>
      </c>
      <c r="S78" s="32">
        <f t="shared" si="21"/>
        <v>9.7580401317074283</v>
      </c>
      <c r="T78" s="32">
        <f t="shared" si="22"/>
        <v>19.079353846686519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9204.0336184916378</v>
      </c>
      <c r="F79" s="2">
        <v>3333.245168329805</v>
      </c>
      <c r="G79" s="5">
        <f t="shared" si="16"/>
        <v>12537.278786821444</v>
      </c>
      <c r="H79" s="2">
        <v>343</v>
      </c>
      <c r="I79" s="2">
        <v>324</v>
      </c>
      <c r="J79" s="5">
        <f t="shared" si="17"/>
        <v>667</v>
      </c>
      <c r="K79" s="2">
        <v>0</v>
      </c>
      <c r="L79" s="2">
        <v>0</v>
      </c>
      <c r="M79" s="5">
        <f t="shared" si="18"/>
        <v>0</v>
      </c>
      <c r="N79" s="27">
        <f t="shared" si="19"/>
        <v>0.12423109840313731</v>
      </c>
      <c r="O79" s="27">
        <f t="shared" si="0"/>
        <v>4.7628674673208235E-2</v>
      </c>
      <c r="P79" s="28">
        <f t="shared" si="1"/>
        <v>8.7020925556814954E-2</v>
      </c>
      <c r="R79" s="32">
        <f t="shared" si="20"/>
        <v>26.833917255077662</v>
      </c>
      <c r="S79" s="32">
        <f t="shared" si="21"/>
        <v>10.287793729412979</v>
      </c>
      <c r="T79" s="32">
        <f t="shared" si="22"/>
        <v>18.796519920272029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6282.290232833634</v>
      </c>
      <c r="F80" s="2">
        <v>2558.1959218260358</v>
      </c>
      <c r="G80" s="5">
        <f t="shared" si="16"/>
        <v>8840.4861546596694</v>
      </c>
      <c r="H80" s="2">
        <v>343</v>
      </c>
      <c r="I80" s="2">
        <v>323</v>
      </c>
      <c r="J80" s="5">
        <f t="shared" si="17"/>
        <v>666</v>
      </c>
      <c r="K80" s="2">
        <v>0</v>
      </c>
      <c r="L80" s="2">
        <v>0</v>
      </c>
      <c r="M80" s="5">
        <f t="shared" si="18"/>
        <v>0</v>
      </c>
      <c r="N80" s="27">
        <f t="shared" si="19"/>
        <v>8.4794976687636789E-2</v>
      </c>
      <c r="O80" s="27">
        <f t="shared" si="0"/>
        <v>3.6667181542054179E-2</v>
      </c>
      <c r="P80" s="28">
        <f t="shared" si="1"/>
        <v>6.1453718681595965E-2</v>
      </c>
      <c r="R80" s="32">
        <f t="shared" si="20"/>
        <v>18.315714964529544</v>
      </c>
      <c r="S80" s="32">
        <f t="shared" si="21"/>
        <v>7.9201112130837021</v>
      </c>
      <c r="T80" s="32">
        <f t="shared" si="22"/>
        <v>13.274003235224729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4983.1259555726365</v>
      </c>
      <c r="F81" s="2">
        <v>2133.1493540780789</v>
      </c>
      <c r="G81" s="5">
        <f t="shared" si="16"/>
        <v>7116.2753096507149</v>
      </c>
      <c r="H81" s="2">
        <v>358</v>
      </c>
      <c r="I81" s="2">
        <v>322</v>
      </c>
      <c r="J81" s="5">
        <f t="shared" si="17"/>
        <v>680</v>
      </c>
      <c r="K81" s="2">
        <v>0</v>
      </c>
      <c r="L81" s="2">
        <v>0</v>
      </c>
      <c r="M81" s="5">
        <f t="shared" si="18"/>
        <v>0</v>
      </c>
      <c r="N81" s="27">
        <f t="shared" si="19"/>
        <v>6.4441417799149553E-2</v>
      </c>
      <c r="O81" s="27">
        <f t="shared" si="19"/>
        <v>3.0669849236227266E-2</v>
      </c>
      <c r="P81" s="28">
        <f t="shared" si="19"/>
        <v>4.8449586803177527E-2</v>
      </c>
      <c r="R81" s="32">
        <f t="shared" si="20"/>
        <v>13.919346244616303</v>
      </c>
      <c r="S81" s="32">
        <f t="shared" si="21"/>
        <v>6.6246874350250895</v>
      </c>
      <c r="T81" s="32">
        <f t="shared" si="22"/>
        <v>10.465110749486346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3858.2997517943895</v>
      </c>
      <c r="F82" s="2">
        <v>1835.2105650026765</v>
      </c>
      <c r="G82" s="5">
        <f t="shared" si="16"/>
        <v>5693.5103167970665</v>
      </c>
      <c r="H82" s="2">
        <v>374</v>
      </c>
      <c r="I82" s="2">
        <v>322</v>
      </c>
      <c r="J82" s="5">
        <f t="shared" si="17"/>
        <v>696</v>
      </c>
      <c r="K82" s="2">
        <v>0</v>
      </c>
      <c r="L82" s="2">
        <v>0</v>
      </c>
      <c r="M82" s="5">
        <f t="shared" si="18"/>
        <v>0</v>
      </c>
      <c r="N82" s="27">
        <f t="shared" si="19"/>
        <v>4.7760692114705752E-2</v>
      </c>
      <c r="O82" s="27">
        <f t="shared" si="19"/>
        <v>2.6386165243309702E-2</v>
      </c>
      <c r="P82" s="28">
        <f t="shared" si="19"/>
        <v>3.7871902383973678E-2</v>
      </c>
      <c r="R82" s="32">
        <f t="shared" si="20"/>
        <v>10.316309496776443</v>
      </c>
      <c r="S82" s="32">
        <f t="shared" si="21"/>
        <v>5.6994116925548957</v>
      </c>
      <c r="T82" s="32">
        <f t="shared" si="22"/>
        <v>8.1803309149383132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2932.9574765481029</v>
      </c>
      <c r="F83" s="2">
        <v>1585.4993305898602</v>
      </c>
      <c r="G83" s="5">
        <f t="shared" si="16"/>
        <v>4518.4568071379636</v>
      </c>
      <c r="H83" s="2">
        <v>369</v>
      </c>
      <c r="I83" s="2">
        <v>318</v>
      </c>
      <c r="J83" s="5">
        <f t="shared" si="17"/>
        <v>687</v>
      </c>
      <c r="K83" s="2">
        <v>0</v>
      </c>
      <c r="L83" s="2">
        <v>0</v>
      </c>
      <c r="M83" s="5">
        <f t="shared" si="18"/>
        <v>0</v>
      </c>
      <c r="N83" s="27">
        <f t="shared" si="19"/>
        <v>3.6798121506425058E-2</v>
      </c>
      <c r="O83" s="27">
        <f t="shared" si="19"/>
        <v>2.3082624775650189E-2</v>
      </c>
      <c r="P83" s="28">
        <f t="shared" si="19"/>
        <v>3.0449463631044553E-2</v>
      </c>
      <c r="R83" s="32">
        <f t="shared" si="20"/>
        <v>7.9483942453878127</v>
      </c>
      <c r="S83" s="32">
        <f t="shared" si="21"/>
        <v>4.9858469515404407</v>
      </c>
      <c r="T83" s="32">
        <f t="shared" si="22"/>
        <v>6.5770841443056236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1939.3515275456155</v>
      </c>
      <c r="F84" s="3">
        <v>1407.999999988951</v>
      </c>
      <c r="G84" s="7">
        <f t="shared" si="16"/>
        <v>3347.3515275345662</v>
      </c>
      <c r="H84" s="6">
        <v>369</v>
      </c>
      <c r="I84" s="3">
        <v>318</v>
      </c>
      <c r="J84" s="7">
        <f t="shared" ref="J84" si="23">+H84+I84</f>
        <v>687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2.4331922206484186E-2</v>
      </c>
      <c r="O84" s="27">
        <f t="shared" si="19"/>
        <v>2.049848590713008E-2</v>
      </c>
      <c r="P84" s="28">
        <f t="shared" si="19"/>
        <v>2.2557493177088835E-2</v>
      </c>
      <c r="R84" s="32">
        <f t="shared" si="20"/>
        <v>5.255695196600584</v>
      </c>
      <c r="S84" s="32">
        <f t="shared" si="21"/>
        <v>4.4276729559400971</v>
      </c>
      <c r="T84" s="32">
        <f t="shared" si="22"/>
        <v>4.8724185262511881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960.60787491522183</v>
      </c>
      <c r="F85" s="2">
        <v>1873.587488219335</v>
      </c>
      <c r="G85" s="5">
        <f t="shared" si="16"/>
        <v>2834.1953631345568</v>
      </c>
      <c r="H85" s="2">
        <v>93</v>
      </c>
      <c r="I85" s="2">
        <v>83</v>
      </c>
      <c r="J85" s="5">
        <f t="shared" si="17"/>
        <v>176</v>
      </c>
      <c r="K85" s="2">
        <v>0</v>
      </c>
      <c r="L85" s="2">
        <v>0</v>
      </c>
      <c r="M85" s="5">
        <f t="shared" si="18"/>
        <v>0</v>
      </c>
      <c r="N85" s="25">
        <f t="shared" si="19"/>
        <v>4.7819985808204991E-2</v>
      </c>
      <c r="O85" s="25">
        <f t="shared" si="19"/>
        <v>0.10450621866462154</v>
      </c>
      <c r="P85" s="26">
        <f t="shared" si="19"/>
        <v>7.4552697893901426E-2</v>
      </c>
      <c r="R85" s="32">
        <f t="shared" si="20"/>
        <v>10.329116934572278</v>
      </c>
      <c r="S85" s="32">
        <f t="shared" si="21"/>
        <v>22.573343231558255</v>
      </c>
      <c r="T85" s="32">
        <f t="shared" si="22"/>
        <v>16.103382745082708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866.62010704476234</v>
      </c>
      <c r="F86" s="3">
        <v>1739.0000000021209</v>
      </c>
      <c r="G86" s="7">
        <f t="shared" si="16"/>
        <v>2605.6201070468833</v>
      </c>
      <c r="H86" s="6">
        <v>93</v>
      </c>
      <c r="I86" s="3">
        <v>93</v>
      </c>
      <c r="J86" s="7">
        <f t="shared" ref="J86" si="25">+H86+I86</f>
        <v>186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4.3141184142013261E-2</v>
      </c>
      <c r="O86" s="27">
        <f t="shared" si="19"/>
        <v>8.6569095977803712E-2</v>
      </c>
      <c r="P86" s="28">
        <f t="shared" si="19"/>
        <v>6.4855140059908487E-2</v>
      </c>
      <c r="R86" s="32">
        <f t="shared" ref="R86" si="27">+E86/(H86+K86)</f>
        <v>9.3184957746748633</v>
      </c>
      <c r="S86" s="32">
        <f t="shared" ref="S86" si="28">+F86/(I86+L86)</f>
        <v>18.698924731205601</v>
      </c>
      <c r="T86" s="32">
        <f t="shared" ref="T86" si="29">+G86/(J86+M86)</f>
        <v>14.008710252940233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407665.22207730624</v>
      </c>
    </row>
    <row r="90" spans="2:20" x14ac:dyDescent="0.25">
      <c r="C90" s="51" t="s">
        <v>108</v>
      </c>
      <c r="D90" s="52">
        <f>+(SUMPRODUCT($D$5:$D$86,$J$5:$J$86)+SUMPRODUCT($D$5:$D$86,$M$5:$M$86))/1000</f>
        <v>23672.15036</v>
      </c>
    </row>
    <row r="91" spans="2:20" x14ac:dyDescent="0.25">
      <c r="C91" s="51" t="s">
        <v>107</v>
      </c>
      <c r="D91" s="52">
        <f>+(SUMPRODUCT($D$5:$D$86,$J$5:$J$86)*216+SUMPRODUCT($D$5:$D$86,$M$5:$M$86)*248)/1000</f>
        <v>5414597.7859199997</v>
      </c>
    </row>
    <row r="92" spans="2:20" x14ac:dyDescent="0.25">
      <c r="C92" s="51" t="s">
        <v>109</v>
      </c>
      <c r="D92" s="35">
        <f>+D89/D91</f>
        <v>7.5290028584835952E-2</v>
      </c>
    </row>
    <row r="93" spans="2:20" x14ac:dyDescent="0.25">
      <c r="D93" s="53">
        <f>+D92-P2</f>
        <v>1.8041124150158794E-16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93"/>
  <sheetViews>
    <sheetView topLeftCell="A63" workbookViewId="0">
      <selection activeCell="E85" sqref="E85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0.13953285441685678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503.99999999886302</v>
      </c>
      <c r="F5" s="2">
        <v>196.22578050116925</v>
      </c>
      <c r="G5" s="10">
        <f>+E5+F5</f>
        <v>700.22578050003222</v>
      </c>
      <c r="H5" s="9">
        <v>103</v>
      </c>
      <c r="I5" s="9">
        <v>0</v>
      </c>
      <c r="J5" s="10">
        <f>+H5+I5</f>
        <v>103</v>
      </c>
      <c r="K5" s="9">
        <v>0</v>
      </c>
      <c r="L5" s="9">
        <v>0</v>
      </c>
      <c r="M5" s="10">
        <f>+K5+L5</f>
        <v>0</v>
      </c>
      <c r="N5" s="27">
        <f>+E5/(H5*216+K5*248)</f>
        <v>2.2653721682796793E-2</v>
      </c>
      <c r="O5" s="27" t="e">
        <f t="shared" ref="O5:O80" si="0">+F5/(I5*216+L5*248)</f>
        <v>#DIV/0!</v>
      </c>
      <c r="P5" s="28">
        <f t="shared" ref="P5:P80" si="1">+G5/(J5*216+M5*248)</f>
        <v>3.1473650687703712E-2</v>
      </c>
      <c r="R5" s="32">
        <f>+E5/(H5+K5)</f>
        <v>4.893203883484107</v>
      </c>
      <c r="S5" s="32" t="e">
        <f t="shared" ref="S5" si="2">+F5/(I5+L5)</f>
        <v>#DIV/0!</v>
      </c>
      <c r="T5" s="32">
        <f t="shared" ref="T5" si="3">+G5/(J5+M5)</f>
        <v>6.7983085485440018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1025.152576532729</v>
      </c>
      <c r="F6" s="2">
        <v>339.44265239025282</v>
      </c>
      <c r="G6" s="5">
        <f t="shared" ref="G6:G69" si="4">+E6+F6</f>
        <v>1364.5952289229817</v>
      </c>
      <c r="H6" s="2">
        <v>103</v>
      </c>
      <c r="I6" s="2">
        <v>23</v>
      </c>
      <c r="J6" s="5">
        <f t="shared" ref="J6:J69" si="5">+H6+I6</f>
        <v>126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4.6078414982592998E-2</v>
      </c>
      <c r="O6" s="27">
        <f t="shared" si="0"/>
        <v>6.83258156985211E-2</v>
      </c>
      <c r="P6" s="28">
        <f t="shared" si="1"/>
        <v>5.0139448446611619E-2</v>
      </c>
      <c r="R6" s="32">
        <f t="shared" ref="R6:R70" si="8">+E6/(H6+K6)</f>
        <v>9.9529376362400868</v>
      </c>
      <c r="S6" s="32">
        <f t="shared" ref="S6:S70" si="9">+F6/(I6+L6)</f>
        <v>14.758376190880558</v>
      </c>
      <c r="T6" s="32">
        <f t="shared" ref="T6:T70" si="10">+G6/(J6+M6)</f>
        <v>10.830120864468109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1529.7534975440772</v>
      </c>
      <c r="F7" s="2">
        <v>381.05902079641004</v>
      </c>
      <c r="G7" s="5">
        <f t="shared" si="4"/>
        <v>1910.8125183404873</v>
      </c>
      <c r="H7" s="2">
        <v>83</v>
      </c>
      <c r="I7" s="2">
        <v>30</v>
      </c>
      <c r="J7" s="5">
        <f t="shared" si="5"/>
        <v>113</v>
      </c>
      <c r="K7" s="2">
        <v>0</v>
      </c>
      <c r="L7" s="2">
        <v>0</v>
      </c>
      <c r="M7" s="5">
        <f t="shared" si="6"/>
        <v>0</v>
      </c>
      <c r="N7" s="27">
        <f t="shared" si="7"/>
        <v>8.532761588264598E-2</v>
      </c>
      <c r="O7" s="27">
        <f t="shared" si="0"/>
        <v>5.8805404443890437E-2</v>
      </c>
      <c r="P7" s="28">
        <f t="shared" si="1"/>
        <v>7.8286320810409996E-2</v>
      </c>
      <c r="R7" s="32">
        <f t="shared" si="8"/>
        <v>18.430765030651532</v>
      </c>
      <c r="S7" s="32">
        <f t="shared" si="9"/>
        <v>12.701967359880335</v>
      </c>
      <c r="T7" s="32">
        <f t="shared" si="10"/>
        <v>16.909845295048559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1864.7048653238355</v>
      </c>
      <c r="F8" s="2">
        <v>410.94258190180477</v>
      </c>
      <c r="G8" s="5">
        <f t="shared" si="4"/>
        <v>2275.6474472256405</v>
      </c>
      <c r="H8" s="2">
        <v>83</v>
      </c>
      <c r="I8" s="2">
        <v>30</v>
      </c>
      <c r="J8" s="5">
        <f t="shared" si="5"/>
        <v>113</v>
      </c>
      <c r="K8" s="2">
        <v>0</v>
      </c>
      <c r="L8" s="2">
        <v>0</v>
      </c>
      <c r="M8" s="5">
        <f t="shared" si="6"/>
        <v>0</v>
      </c>
      <c r="N8" s="27">
        <f t="shared" si="7"/>
        <v>0.10401075777129828</v>
      </c>
      <c r="O8" s="27">
        <f t="shared" si="0"/>
        <v>6.3417065108303208E-2</v>
      </c>
      <c r="P8" s="28">
        <f t="shared" si="1"/>
        <v>9.3233671223600476E-2</v>
      </c>
      <c r="R8" s="32">
        <f t="shared" si="8"/>
        <v>22.466323678600428</v>
      </c>
      <c r="S8" s="32">
        <f t="shared" si="9"/>
        <v>13.698086063393493</v>
      </c>
      <c r="T8" s="32">
        <f t="shared" si="10"/>
        <v>20.138472984297703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2499.9674114349777</v>
      </c>
      <c r="F9" s="2">
        <v>499.91501064258574</v>
      </c>
      <c r="G9" s="5">
        <f t="shared" si="4"/>
        <v>2999.8824220775637</v>
      </c>
      <c r="H9" s="2">
        <v>83</v>
      </c>
      <c r="I9" s="2">
        <v>30</v>
      </c>
      <c r="J9" s="5">
        <f t="shared" si="5"/>
        <v>113</v>
      </c>
      <c r="K9" s="2">
        <v>0</v>
      </c>
      <c r="L9" s="2">
        <v>0</v>
      </c>
      <c r="M9" s="5">
        <f t="shared" si="6"/>
        <v>0</v>
      </c>
      <c r="N9" s="27">
        <f t="shared" si="7"/>
        <v>0.13944485784443206</v>
      </c>
      <c r="O9" s="27">
        <f t="shared" si="0"/>
        <v>7.7147378185584217E-2</v>
      </c>
      <c r="P9" s="28">
        <f t="shared" si="1"/>
        <v>0.12290570395270255</v>
      </c>
      <c r="R9" s="32">
        <f t="shared" si="8"/>
        <v>30.120089294397321</v>
      </c>
      <c r="S9" s="32">
        <f t="shared" si="9"/>
        <v>16.663833688086193</v>
      </c>
      <c r="T9" s="32">
        <f t="shared" si="10"/>
        <v>26.547632053783751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2780.9870810982366</v>
      </c>
      <c r="F10" s="2">
        <v>610.348234693981</v>
      </c>
      <c r="G10" s="5">
        <f t="shared" si="4"/>
        <v>3391.3353157922174</v>
      </c>
      <c r="H10" s="2">
        <v>83</v>
      </c>
      <c r="I10" s="2">
        <v>30</v>
      </c>
      <c r="J10" s="5">
        <f t="shared" si="5"/>
        <v>113</v>
      </c>
      <c r="K10" s="2">
        <v>0</v>
      </c>
      <c r="L10" s="2">
        <v>0</v>
      </c>
      <c r="M10" s="5">
        <f t="shared" si="6"/>
        <v>0</v>
      </c>
      <c r="N10" s="27">
        <f t="shared" si="7"/>
        <v>0.15511976132854957</v>
      </c>
      <c r="O10" s="27">
        <f t="shared" si="0"/>
        <v>9.4189542391046446E-2</v>
      </c>
      <c r="P10" s="28">
        <f t="shared" si="1"/>
        <v>0.13894359700885847</v>
      </c>
      <c r="R10" s="32">
        <f t="shared" si="8"/>
        <v>33.505868446966709</v>
      </c>
      <c r="S10" s="32">
        <f t="shared" si="9"/>
        <v>20.344941156466032</v>
      </c>
      <c r="T10" s="32">
        <f t="shared" si="10"/>
        <v>30.011816953913428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3367.7388193423772</v>
      </c>
      <c r="F11" s="2">
        <v>785.72573630981549</v>
      </c>
      <c r="G11" s="5">
        <f t="shared" si="4"/>
        <v>4153.4645556521928</v>
      </c>
      <c r="H11" s="2">
        <v>83</v>
      </c>
      <c r="I11" s="2">
        <v>31</v>
      </c>
      <c r="J11" s="5">
        <f t="shared" si="5"/>
        <v>114</v>
      </c>
      <c r="K11" s="2">
        <v>0</v>
      </c>
      <c r="L11" s="2">
        <v>0</v>
      </c>
      <c r="M11" s="5">
        <f t="shared" si="6"/>
        <v>0</v>
      </c>
      <c r="N11" s="27">
        <f t="shared" si="7"/>
        <v>0.18784799304676356</v>
      </c>
      <c r="O11" s="27">
        <f t="shared" si="0"/>
        <v>0.11734255321233804</v>
      </c>
      <c r="P11" s="28">
        <f t="shared" si="1"/>
        <v>0.16867546116196364</v>
      </c>
      <c r="R11" s="32">
        <f t="shared" si="8"/>
        <v>40.575166498100927</v>
      </c>
      <c r="S11" s="32">
        <f t="shared" si="9"/>
        <v>25.345991493865014</v>
      </c>
      <c r="T11" s="32">
        <f t="shared" si="10"/>
        <v>36.433899610984149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3572.6610097520024</v>
      </c>
      <c r="F12" s="2">
        <v>832.30654972083107</v>
      </c>
      <c r="G12" s="5">
        <f t="shared" si="4"/>
        <v>4404.9675594728333</v>
      </c>
      <c r="H12" s="2">
        <v>83</v>
      </c>
      <c r="I12" s="2">
        <v>31</v>
      </c>
      <c r="J12" s="5">
        <f t="shared" si="5"/>
        <v>114</v>
      </c>
      <c r="K12" s="2">
        <v>0</v>
      </c>
      <c r="L12" s="2">
        <v>0</v>
      </c>
      <c r="M12" s="5">
        <f t="shared" si="6"/>
        <v>0</v>
      </c>
      <c r="N12" s="27">
        <f t="shared" si="7"/>
        <v>0.19927828032976364</v>
      </c>
      <c r="O12" s="27">
        <f t="shared" si="0"/>
        <v>0.12429906656523762</v>
      </c>
      <c r="P12" s="28">
        <f t="shared" si="1"/>
        <v>0.17888919588502408</v>
      </c>
      <c r="R12" s="32">
        <f t="shared" si="8"/>
        <v>43.044108551228945</v>
      </c>
      <c r="S12" s="32">
        <f t="shared" si="9"/>
        <v>26.848598378091324</v>
      </c>
      <c r="T12" s="32">
        <f t="shared" si="10"/>
        <v>38.640066311165207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3595.5670706276765</v>
      </c>
      <c r="F13" s="2">
        <v>841.33502242826398</v>
      </c>
      <c r="G13" s="5">
        <f t="shared" si="4"/>
        <v>4436.90209305594</v>
      </c>
      <c r="H13" s="2">
        <v>83</v>
      </c>
      <c r="I13" s="2">
        <v>31</v>
      </c>
      <c r="J13" s="5">
        <f t="shared" si="5"/>
        <v>114</v>
      </c>
      <c r="K13" s="2">
        <v>0</v>
      </c>
      <c r="L13" s="2">
        <v>0</v>
      </c>
      <c r="M13" s="5">
        <f t="shared" si="6"/>
        <v>0</v>
      </c>
      <c r="N13" s="27">
        <f t="shared" si="7"/>
        <v>0.20055594994576509</v>
      </c>
      <c r="O13" s="27">
        <f t="shared" si="0"/>
        <v>0.12564740478319356</v>
      </c>
      <c r="P13" s="28">
        <f t="shared" si="1"/>
        <v>0.18018608240155701</v>
      </c>
      <c r="R13" s="32">
        <f t="shared" si="8"/>
        <v>43.320085188285262</v>
      </c>
      <c r="S13" s="32">
        <f t="shared" si="9"/>
        <v>27.139839433169804</v>
      </c>
      <c r="T13" s="32">
        <f t="shared" si="10"/>
        <v>38.920193798736314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4053.1820022129782</v>
      </c>
      <c r="F14" s="2">
        <v>1050.1065430987007</v>
      </c>
      <c r="G14" s="5">
        <f t="shared" si="4"/>
        <v>5103.2885453116787</v>
      </c>
      <c r="H14" s="2">
        <v>83</v>
      </c>
      <c r="I14" s="2">
        <v>31</v>
      </c>
      <c r="J14" s="5">
        <f t="shared" si="5"/>
        <v>114</v>
      </c>
      <c r="K14" s="2">
        <v>0</v>
      </c>
      <c r="L14" s="2">
        <v>0</v>
      </c>
      <c r="M14" s="5">
        <f t="shared" si="6"/>
        <v>0</v>
      </c>
      <c r="N14" s="27">
        <f t="shared" si="7"/>
        <v>0.22608110230996087</v>
      </c>
      <c r="O14" s="27">
        <f t="shared" si="0"/>
        <v>0.15682594729669963</v>
      </c>
      <c r="P14" s="28">
        <f t="shared" si="1"/>
        <v>0.20724856015723192</v>
      </c>
      <c r="R14" s="32">
        <f t="shared" si="8"/>
        <v>48.833518098951544</v>
      </c>
      <c r="S14" s="32">
        <f t="shared" si="9"/>
        <v>33.874404616087119</v>
      </c>
      <c r="T14" s="32">
        <f t="shared" si="10"/>
        <v>44.765688993962094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6220.2322304191293</v>
      </c>
      <c r="F15" s="2">
        <v>2364.9320675106624</v>
      </c>
      <c r="G15" s="5">
        <f t="shared" si="4"/>
        <v>8585.1642979297922</v>
      </c>
      <c r="H15" s="2">
        <v>145</v>
      </c>
      <c r="I15" s="2">
        <v>61</v>
      </c>
      <c r="J15" s="5">
        <f t="shared" si="5"/>
        <v>206</v>
      </c>
      <c r="K15" s="2">
        <v>73</v>
      </c>
      <c r="L15" s="2">
        <v>107</v>
      </c>
      <c r="M15" s="5">
        <f t="shared" si="6"/>
        <v>180</v>
      </c>
      <c r="N15" s="27">
        <f t="shared" si="7"/>
        <v>0.12585448831375706</v>
      </c>
      <c r="O15" s="27">
        <f t="shared" si="0"/>
        <v>5.9552076639571475E-2</v>
      </c>
      <c r="P15" s="28">
        <f t="shared" si="1"/>
        <v>9.6315341701779217E-2</v>
      </c>
      <c r="R15" s="32">
        <f t="shared" si="8"/>
        <v>28.53317536889509</v>
      </c>
      <c r="S15" s="32">
        <f t="shared" si="9"/>
        <v>14.076976592325371</v>
      </c>
      <c r="T15" s="32">
        <f t="shared" si="10"/>
        <v>22.241358284792209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10797.073479914561</v>
      </c>
      <c r="F16" s="2">
        <v>5132.9272115812355</v>
      </c>
      <c r="G16" s="5">
        <f t="shared" si="4"/>
        <v>15930.000691495796</v>
      </c>
      <c r="H16" s="2">
        <v>145</v>
      </c>
      <c r="I16" s="2">
        <v>61</v>
      </c>
      <c r="J16" s="5">
        <f t="shared" si="5"/>
        <v>206</v>
      </c>
      <c r="K16" s="2">
        <v>115</v>
      </c>
      <c r="L16" s="2">
        <v>138</v>
      </c>
      <c r="M16" s="5">
        <f t="shared" si="6"/>
        <v>253</v>
      </c>
      <c r="N16" s="27">
        <f t="shared" si="7"/>
        <v>0.180432377672369</v>
      </c>
      <c r="O16" s="27">
        <f t="shared" si="0"/>
        <v>0.10828960361985729</v>
      </c>
      <c r="P16" s="28">
        <f t="shared" si="1"/>
        <v>0.14854532535896864</v>
      </c>
      <c r="R16" s="32">
        <f t="shared" si="8"/>
        <v>41.527205691979084</v>
      </c>
      <c r="S16" s="32">
        <f t="shared" si="9"/>
        <v>25.793604078297665</v>
      </c>
      <c r="T16" s="32">
        <f t="shared" si="10"/>
        <v>34.705883859467967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11274.932758342722</v>
      </c>
      <c r="F17" s="2">
        <v>5523.4309101193367</v>
      </c>
      <c r="G17" s="5">
        <f t="shared" si="4"/>
        <v>16798.363668462058</v>
      </c>
      <c r="H17" s="2">
        <v>145</v>
      </c>
      <c r="I17" s="2">
        <v>61</v>
      </c>
      <c r="J17" s="5">
        <f t="shared" si="5"/>
        <v>206</v>
      </c>
      <c r="K17" s="2">
        <v>109</v>
      </c>
      <c r="L17" s="2">
        <v>164</v>
      </c>
      <c r="M17" s="5">
        <f t="shared" si="6"/>
        <v>273</v>
      </c>
      <c r="N17" s="27">
        <f t="shared" si="7"/>
        <v>0.19322273029789419</v>
      </c>
      <c r="O17" s="27">
        <f t="shared" si="0"/>
        <v>0.10257448577698962</v>
      </c>
      <c r="P17" s="28">
        <f t="shared" si="1"/>
        <v>0.14971803626080266</v>
      </c>
      <c r="R17" s="32">
        <f t="shared" si="8"/>
        <v>44.389499048593393</v>
      </c>
      <c r="S17" s="32">
        <f t="shared" si="9"/>
        <v>24.548581822752606</v>
      </c>
      <c r="T17" s="32">
        <f t="shared" si="10"/>
        <v>35.069652752530395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14569.401525924308</v>
      </c>
      <c r="F18" s="2">
        <v>6673.8965568104695</v>
      </c>
      <c r="G18" s="5">
        <f t="shared" si="4"/>
        <v>21243.298082734778</v>
      </c>
      <c r="H18" s="2">
        <v>145</v>
      </c>
      <c r="I18" s="2">
        <v>61</v>
      </c>
      <c r="J18" s="5">
        <f t="shared" si="5"/>
        <v>206</v>
      </c>
      <c r="K18" s="2">
        <v>114</v>
      </c>
      <c r="L18" s="2">
        <v>167</v>
      </c>
      <c r="M18" s="5">
        <f t="shared" si="6"/>
        <v>281</v>
      </c>
      <c r="N18" s="27">
        <f t="shared" si="7"/>
        <v>0.24448586263129796</v>
      </c>
      <c r="O18" s="27">
        <f t="shared" si="0"/>
        <v>0.12225044982434184</v>
      </c>
      <c r="P18" s="28">
        <f t="shared" si="1"/>
        <v>0.18604443777354776</v>
      </c>
      <c r="R18" s="32">
        <f t="shared" si="8"/>
        <v>56.252515544109293</v>
      </c>
      <c r="S18" s="32">
        <f t="shared" si="9"/>
        <v>29.271476126361708</v>
      </c>
      <c r="T18" s="32">
        <f t="shared" si="10"/>
        <v>43.620735282822956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14858.267710366044</v>
      </c>
      <c r="F19" s="2">
        <v>8655.6888989650542</v>
      </c>
      <c r="G19" s="5">
        <f t="shared" si="4"/>
        <v>23513.9566093311</v>
      </c>
      <c r="H19" s="2">
        <v>137</v>
      </c>
      <c r="I19" s="2">
        <v>61</v>
      </c>
      <c r="J19" s="5">
        <f t="shared" si="5"/>
        <v>198</v>
      </c>
      <c r="K19" s="2">
        <v>116</v>
      </c>
      <c r="L19" s="2">
        <v>168</v>
      </c>
      <c r="M19" s="5">
        <f t="shared" si="6"/>
        <v>284</v>
      </c>
      <c r="N19" s="27">
        <f t="shared" si="7"/>
        <v>0.2545967736526053</v>
      </c>
      <c r="O19" s="27">
        <f t="shared" si="0"/>
        <v>0.1578353190912665</v>
      </c>
      <c r="P19" s="28">
        <f t="shared" si="1"/>
        <v>0.20772046474674116</v>
      </c>
      <c r="R19" s="32">
        <f t="shared" si="8"/>
        <v>58.728330871012034</v>
      </c>
      <c r="S19" s="32">
        <f t="shared" si="9"/>
        <v>37.797768117751332</v>
      </c>
      <c r="T19" s="32">
        <f t="shared" si="10"/>
        <v>48.784142343010579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16067.242520210109</v>
      </c>
      <c r="F20" s="2">
        <v>13430.885098587123</v>
      </c>
      <c r="G20" s="5">
        <f t="shared" si="4"/>
        <v>29498.127618797233</v>
      </c>
      <c r="H20" s="2">
        <v>200</v>
      </c>
      <c r="I20" s="2">
        <v>112</v>
      </c>
      <c r="J20" s="5">
        <f t="shared" si="5"/>
        <v>312</v>
      </c>
      <c r="K20" s="2">
        <v>141</v>
      </c>
      <c r="L20" s="2">
        <v>168</v>
      </c>
      <c r="M20" s="5">
        <f t="shared" si="6"/>
        <v>309</v>
      </c>
      <c r="N20" s="27">
        <f t="shared" si="7"/>
        <v>0.20554757087567943</v>
      </c>
      <c r="O20" s="27">
        <f t="shared" si="0"/>
        <v>0.20394322610828358</v>
      </c>
      <c r="P20" s="28">
        <f t="shared" si="1"/>
        <v>0.20481397280173605</v>
      </c>
      <c r="R20" s="32">
        <f t="shared" si="8"/>
        <v>47.118013255748124</v>
      </c>
      <c r="S20" s="32">
        <f t="shared" si="9"/>
        <v>47.967446780668297</v>
      </c>
      <c r="T20" s="32">
        <f t="shared" si="10"/>
        <v>47.501010658288621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15110.067825236249</v>
      </c>
      <c r="F21" s="2">
        <v>13450.641497928533</v>
      </c>
      <c r="G21" s="5">
        <f t="shared" si="4"/>
        <v>28560.709323164781</v>
      </c>
      <c r="H21" s="2">
        <v>192</v>
      </c>
      <c r="I21" s="2">
        <v>120</v>
      </c>
      <c r="J21" s="5">
        <f t="shared" si="5"/>
        <v>312</v>
      </c>
      <c r="K21" s="2">
        <v>141</v>
      </c>
      <c r="L21" s="2">
        <v>168</v>
      </c>
      <c r="M21" s="5">
        <f t="shared" si="6"/>
        <v>309</v>
      </c>
      <c r="N21" s="27">
        <f t="shared" si="7"/>
        <v>0.19767226354312203</v>
      </c>
      <c r="O21" s="27">
        <f t="shared" si="0"/>
        <v>0.1990210922397096</v>
      </c>
      <c r="P21" s="28">
        <f t="shared" si="1"/>
        <v>0.19830520832059087</v>
      </c>
      <c r="R21" s="32">
        <f t="shared" si="8"/>
        <v>45.375579054763506</v>
      </c>
      <c r="S21" s="32">
        <f t="shared" si="9"/>
        <v>46.703616312251853</v>
      </c>
      <c r="T21" s="32">
        <f t="shared" si="10"/>
        <v>45.991480391569695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14590.019472333272</v>
      </c>
      <c r="F22" s="2">
        <v>13296.596560410357</v>
      </c>
      <c r="G22" s="5">
        <f t="shared" si="4"/>
        <v>27886.61603274363</v>
      </c>
      <c r="H22" s="2">
        <v>179</v>
      </c>
      <c r="I22" s="2">
        <v>122</v>
      </c>
      <c r="J22" s="5">
        <f t="shared" si="5"/>
        <v>301</v>
      </c>
      <c r="K22" s="2">
        <v>142</v>
      </c>
      <c r="L22" s="2">
        <v>178</v>
      </c>
      <c r="M22" s="5">
        <f t="shared" si="6"/>
        <v>320</v>
      </c>
      <c r="N22" s="27">
        <f t="shared" si="7"/>
        <v>0.19748266746525814</v>
      </c>
      <c r="O22" s="27">
        <f t="shared" si="0"/>
        <v>0.18861490808571205</v>
      </c>
      <c r="P22" s="28">
        <f t="shared" si="1"/>
        <v>0.19315271258895958</v>
      </c>
      <c r="R22" s="32">
        <f t="shared" si="8"/>
        <v>45.451774057112992</v>
      </c>
      <c r="S22" s="32">
        <f t="shared" si="9"/>
        <v>44.321988534701191</v>
      </c>
      <c r="T22" s="32">
        <f t="shared" si="10"/>
        <v>44.905983949667679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12514.418491022054</v>
      </c>
      <c r="F23" s="2">
        <v>13132.547909579203</v>
      </c>
      <c r="G23" s="5">
        <f t="shared" si="4"/>
        <v>25646.966400601257</v>
      </c>
      <c r="H23" s="2">
        <v>179</v>
      </c>
      <c r="I23" s="2">
        <v>123</v>
      </c>
      <c r="J23" s="5">
        <f t="shared" si="5"/>
        <v>302</v>
      </c>
      <c r="K23" s="2">
        <v>142</v>
      </c>
      <c r="L23" s="2">
        <v>199</v>
      </c>
      <c r="M23" s="5">
        <f t="shared" si="6"/>
        <v>341</v>
      </c>
      <c r="N23" s="27">
        <f t="shared" si="7"/>
        <v>0.16938844736088324</v>
      </c>
      <c r="O23" s="27">
        <f t="shared" si="0"/>
        <v>0.17297876593228667</v>
      </c>
      <c r="P23" s="28">
        <f t="shared" si="1"/>
        <v>0.17120805340855311</v>
      </c>
      <c r="R23" s="32">
        <f t="shared" si="8"/>
        <v>38.985727386361539</v>
      </c>
      <c r="S23" s="32">
        <f t="shared" si="9"/>
        <v>40.784310278196287</v>
      </c>
      <c r="T23" s="32">
        <f t="shared" si="10"/>
        <v>39.886417419286559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11854.056384889524</v>
      </c>
      <c r="F24" s="2">
        <v>12579.236445530369</v>
      </c>
      <c r="G24" s="5">
        <f t="shared" si="4"/>
        <v>24433.292830419894</v>
      </c>
      <c r="H24" s="2">
        <v>179</v>
      </c>
      <c r="I24" s="2">
        <v>139</v>
      </c>
      <c r="J24" s="5">
        <f t="shared" si="5"/>
        <v>318</v>
      </c>
      <c r="K24" s="2">
        <v>141</v>
      </c>
      <c r="L24" s="2">
        <v>200</v>
      </c>
      <c r="M24" s="5">
        <f t="shared" si="6"/>
        <v>341</v>
      </c>
      <c r="N24" s="27">
        <f t="shared" si="7"/>
        <v>0.16099055281520974</v>
      </c>
      <c r="O24" s="27">
        <f t="shared" si="0"/>
        <v>0.15798297555423452</v>
      </c>
      <c r="P24" s="28">
        <f t="shared" si="1"/>
        <v>0.1594279690871476</v>
      </c>
      <c r="R24" s="32">
        <f t="shared" si="8"/>
        <v>37.043926202779758</v>
      </c>
      <c r="S24" s="32">
        <f t="shared" si="9"/>
        <v>37.1068921697061</v>
      </c>
      <c r="T24" s="32">
        <f t="shared" si="10"/>
        <v>37.076316889863271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11326.906196139824</v>
      </c>
      <c r="F25" s="2">
        <v>12160.676926584949</v>
      </c>
      <c r="G25" s="5">
        <f t="shared" si="4"/>
        <v>23487.583122724773</v>
      </c>
      <c r="H25" s="2">
        <v>179</v>
      </c>
      <c r="I25" s="2">
        <v>171</v>
      </c>
      <c r="J25" s="5">
        <f t="shared" si="5"/>
        <v>350</v>
      </c>
      <c r="K25" s="2">
        <v>128</v>
      </c>
      <c r="L25" s="2">
        <v>200</v>
      </c>
      <c r="M25" s="5">
        <f t="shared" si="6"/>
        <v>328</v>
      </c>
      <c r="N25" s="27">
        <f t="shared" si="7"/>
        <v>0.16087527264145871</v>
      </c>
      <c r="O25" s="27">
        <f t="shared" si="0"/>
        <v>0.14052737504142726</v>
      </c>
      <c r="P25" s="28">
        <f t="shared" si="1"/>
        <v>0.14965582069225183</v>
      </c>
      <c r="R25" s="32">
        <f t="shared" si="8"/>
        <v>36.895459922279557</v>
      </c>
      <c r="S25" s="32">
        <f t="shared" si="9"/>
        <v>32.778104923409565</v>
      </c>
      <c r="T25" s="32">
        <f t="shared" si="10"/>
        <v>34.642452983369871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11063.982238586661</v>
      </c>
      <c r="F26" s="2">
        <v>11493.879009197461</v>
      </c>
      <c r="G26" s="5">
        <f t="shared" si="4"/>
        <v>22557.861247784123</v>
      </c>
      <c r="H26" s="2">
        <v>179</v>
      </c>
      <c r="I26" s="2">
        <v>175</v>
      </c>
      <c r="J26" s="5">
        <f t="shared" si="5"/>
        <v>354</v>
      </c>
      <c r="K26" s="2">
        <v>121</v>
      </c>
      <c r="L26" s="2">
        <v>200</v>
      </c>
      <c r="M26" s="5">
        <f t="shared" si="6"/>
        <v>321</v>
      </c>
      <c r="N26" s="27">
        <f t="shared" si="7"/>
        <v>0.1611134412655327</v>
      </c>
      <c r="O26" s="27">
        <f t="shared" si="0"/>
        <v>0.13150891314871235</v>
      </c>
      <c r="P26" s="28">
        <f t="shared" si="1"/>
        <v>0.14453496621933545</v>
      </c>
      <c r="R26" s="32">
        <f t="shared" si="8"/>
        <v>36.879940795288867</v>
      </c>
      <c r="S26" s="32">
        <f t="shared" si="9"/>
        <v>30.650344024526561</v>
      </c>
      <c r="T26" s="32">
        <f t="shared" si="10"/>
        <v>33.419053700420925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10165.448882708195</v>
      </c>
      <c r="F27" s="2">
        <v>11443.643779544127</v>
      </c>
      <c r="G27" s="5">
        <f t="shared" si="4"/>
        <v>21609.092662252322</v>
      </c>
      <c r="H27" s="2">
        <v>179</v>
      </c>
      <c r="I27" s="2">
        <v>176</v>
      </c>
      <c r="J27" s="5">
        <f t="shared" si="5"/>
        <v>355</v>
      </c>
      <c r="K27" s="2">
        <v>121</v>
      </c>
      <c r="L27" s="2">
        <v>217</v>
      </c>
      <c r="M27" s="5">
        <f t="shared" si="6"/>
        <v>338</v>
      </c>
      <c r="N27" s="27">
        <f t="shared" si="7"/>
        <v>0.14802902030970694</v>
      </c>
      <c r="O27" s="27">
        <f t="shared" si="0"/>
        <v>0.12461499019453053</v>
      </c>
      <c r="P27" s="28">
        <f t="shared" si="1"/>
        <v>0.1346327360206121</v>
      </c>
      <c r="R27" s="32">
        <f t="shared" si="8"/>
        <v>33.884829609027314</v>
      </c>
      <c r="S27" s="32">
        <f t="shared" si="9"/>
        <v>29.118686461944343</v>
      </c>
      <c r="T27" s="32">
        <f t="shared" si="10"/>
        <v>31.181951893581996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2799.5678887738313</v>
      </c>
      <c r="F28" s="2">
        <v>3451.1951705231886</v>
      </c>
      <c r="G28" s="5">
        <f t="shared" si="4"/>
        <v>6250.7630592970199</v>
      </c>
      <c r="H28" s="2">
        <v>165</v>
      </c>
      <c r="I28" s="2">
        <v>113</v>
      </c>
      <c r="J28" s="5">
        <f t="shared" si="5"/>
        <v>278</v>
      </c>
      <c r="K28" s="2">
        <v>0</v>
      </c>
      <c r="L28" s="2">
        <v>0</v>
      </c>
      <c r="M28" s="5">
        <f t="shared" si="6"/>
        <v>0</v>
      </c>
      <c r="N28" s="27">
        <f t="shared" si="7"/>
        <v>7.8551287563799976E-2</v>
      </c>
      <c r="O28" s="27">
        <f t="shared" si="0"/>
        <v>0.14139606565565341</v>
      </c>
      <c r="P28" s="28">
        <f t="shared" si="1"/>
        <v>0.10409610743566847</v>
      </c>
      <c r="R28" s="32">
        <f t="shared" si="8"/>
        <v>16.967078113780797</v>
      </c>
      <c r="S28" s="32">
        <f t="shared" si="9"/>
        <v>30.541550181621137</v>
      </c>
      <c r="T28" s="32">
        <f t="shared" si="10"/>
        <v>22.484759206104389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2798.7721051680401</v>
      </c>
      <c r="F29" s="2">
        <v>2778.4813750317398</v>
      </c>
      <c r="G29" s="5">
        <f t="shared" si="4"/>
        <v>5577.2534801997799</v>
      </c>
      <c r="H29" s="2">
        <v>155</v>
      </c>
      <c r="I29" s="2">
        <v>113</v>
      </c>
      <c r="J29" s="5">
        <f t="shared" si="5"/>
        <v>268</v>
      </c>
      <c r="K29" s="2">
        <v>0</v>
      </c>
      <c r="L29" s="2">
        <v>0</v>
      </c>
      <c r="M29" s="5">
        <f t="shared" si="6"/>
        <v>0</v>
      </c>
      <c r="N29" s="27">
        <f t="shared" si="7"/>
        <v>8.3595343643011952E-2</v>
      </c>
      <c r="O29" s="27">
        <f t="shared" si="0"/>
        <v>0.11383486459487627</v>
      </c>
      <c r="P29" s="28">
        <f t="shared" si="1"/>
        <v>9.634558941749205E-2</v>
      </c>
      <c r="R29" s="32">
        <f t="shared" si="8"/>
        <v>18.056594226890581</v>
      </c>
      <c r="S29" s="32">
        <f t="shared" si="9"/>
        <v>24.588330752493274</v>
      </c>
      <c r="T29" s="32">
        <f t="shared" si="10"/>
        <v>20.810647314178283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2717.3118027621217</v>
      </c>
      <c r="F30" s="2">
        <v>2738.1282246874512</v>
      </c>
      <c r="G30" s="5">
        <f t="shared" si="4"/>
        <v>5455.4400274495729</v>
      </c>
      <c r="H30" s="2">
        <v>136</v>
      </c>
      <c r="I30" s="2">
        <v>121</v>
      </c>
      <c r="J30" s="5">
        <f t="shared" si="5"/>
        <v>257</v>
      </c>
      <c r="K30" s="2">
        <v>0</v>
      </c>
      <c r="L30" s="2">
        <v>0</v>
      </c>
      <c r="M30" s="5">
        <f t="shared" si="6"/>
        <v>0</v>
      </c>
      <c r="N30" s="27">
        <f t="shared" si="7"/>
        <v>9.2501082610366339E-2</v>
      </c>
      <c r="O30" s="27">
        <f t="shared" si="0"/>
        <v>0.10476462445238181</v>
      </c>
      <c r="P30" s="28">
        <f t="shared" si="1"/>
        <v>9.8274968069058458E-2</v>
      </c>
      <c r="R30" s="32">
        <f t="shared" si="8"/>
        <v>19.98023384383913</v>
      </c>
      <c r="S30" s="32">
        <f t="shared" si="9"/>
        <v>22.629158881714474</v>
      </c>
      <c r="T30" s="32">
        <f t="shared" si="10"/>
        <v>21.227393102916626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2507.1112855147671</v>
      </c>
      <c r="F31" s="2">
        <v>2481.8091326876956</v>
      </c>
      <c r="G31" s="5">
        <f t="shared" si="4"/>
        <v>4988.9204182024623</v>
      </c>
      <c r="H31" s="2">
        <v>134</v>
      </c>
      <c r="I31" s="2">
        <v>123</v>
      </c>
      <c r="J31" s="5">
        <f t="shared" si="5"/>
        <v>257</v>
      </c>
      <c r="K31" s="2">
        <v>0</v>
      </c>
      <c r="L31" s="2">
        <v>0</v>
      </c>
      <c r="M31" s="5">
        <f t="shared" si="6"/>
        <v>0</v>
      </c>
      <c r="N31" s="27">
        <f t="shared" si="7"/>
        <v>8.6619378299985048E-2</v>
      </c>
      <c r="O31" s="27">
        <f t="shared" si="0"/>
        <v>9.3413472323385108E-2</v>
      </c>
      <c r="P31" s="28">
        <f t="shared" si="1"/>
        <v>8.9871026412351604E-2</v>
      </c>
      <c r="R31" s="32">
        <f t="shared" si="8"/>
        <v>18.709785712796769</v>
      </c>
      <c r="S31" s="32">
        <f t="shared" si="9"/>
        <v>20.177310021851184</v>
      </c>
      <c r="T31" s="32">
        <f t="shared" si="10"/>
        <v>19.412141705067945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2420.3911638552991</v>
      </c>
      <c r="F32" s="2">
        <v>1995.5933444554421</v>
      </c>
      <c r="G32" s="5">
        <f t="shared" si="4"/>
        <v>4415.9845083107411</v>
      </c>
      <c r="H32" s="2">
        <v>134</v>
      </c>
      <c r="I32" s="2">
        <v>165</v>
      </c>
      <c r="J32" s="5">
        <f t="shared" si="5"/>
        <v>299</v>
      </c>
      <c r="K32" s="2">
        <v>0</v>
      </c>
      <c r="L32" s="2">
        <v>0</v>
      </c>
      <c r="M32" s="5">
        <f t="shared" si="6"/>
        <v>0</v>
      </c>
      <c r="N32" s="27">
        <f t="shared" si="7"/>
        <v>8.362324363789729E-2</v>
      </c>
      <c r="O32" s="27">
        <f t="shared" si="0"/>
        <v>5.5993079249591529E-2</v>
      </c>
      <c r="P32" s="28">
        <f t="shared" si="1"/>
        <v>6.8375828507226885E-2</v>
      </c>
      <c r="R32" s="32">
        <f t="shared" si="8"/>
        <v>18.062620625785815</v>
      </c>
      <c r="S32" s="32">
        <f t="shared" si="9"/>
        <v>12.094505117911771</v>
      </c>
      <c r="T32" s="32">
        <f t="shared" si="10"/>
        <v>14.769178957561007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1732.8715419784464</v>
      </c>
      <c r="F33" s="2">
        <v>1322.8621170444603</v>
      </c>
      <c r="G33" s="5">
        <f t="shared" si="4"/>
        <v>3055.733659022907</v>
      </c>
      <c r="H33" s="2">
        <v>132</v>
      </c>
      <c r="I33" s="2">
        <v>163</v>
      </c>
      <c r="J33" s="5">
        <f t="shared" si="5"/>
        <v>295</v>
      </c>
      <c r="K33" s="2">
        <v>0</v>
      </c>
      <c r="L33" s="2">
        <v>0</v>
      </c>
      <c r="M33" s="5">
        <f t="shared" si="6"/>
        <v>0</v>
      </c>
      <c r="N33" s="27">
        <f t="shared" si="7"/>
        <v>6.0776919962768183E-2</v>
      </c>
      <c r="O33" s="27">
        <f t="shared" si="0"/>
        <v>3.7572770877200075E-2</v>
      </c>
      <c r="P33" s="28">
        <f t="shared" si="1"/>
        <v>4.7955644366335641E-2</v>
      </c>
      <c r="R33" s="32">
        <f t="shared" si="8"/>
        <v>13.127814711957928</v>
      </c>
      <c r="S33" s="32">
        <f t="shared" si="9"/>
        <v>8.1157185094752169</v>
      </c>
      <c r="T33" s="32">
        <f t="shared" si="10"/>
        <v>10.358419183128499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920.90694504027431</v>
      </c>
      <c r="F34" s="2">
        <v>864.93791063739127</v>
      </c>
      <c r="G34" s="5">
        <f t="shared" si="4"/>
        <v>1785.8448556776657</v>
      </c>
      <c r="H34" s="2">
        <v>132</v>
      </c>
      <c r="I34" s="2">
        <v>162</v>
      </c>
      <c r="J34" s="5">
        <f t="shared" si="5"/>
        <v>294</v>
      </c>
      <c r="K34" s="2">
        <v>0</v>
      </c>
      <c r="L34" s="2">
        <v>0</v>
      </c>
      <c r="M34" s="5">
        <f t="shared" si="6"/>
        <v>0</v>
      </c>
      <c r="N34" s="27">
        <f t="shared" si="7"/>
        <v>3.2298924840076959E-2</v>
      </c>
      <c r="O34" s="27">
        <f t="shared" si="0"/>
        <v>2.4718161598005009E-2</v>
      </c>
      <c r="P34" s="28">
        <f t="shared" si="1"/>
        <v>2.8121769584241396E-2</v>
      </c>
      <c r="R34" s="32">
        <f t="shared" si="8"/>
        <v>6.9765677654566236</v>
      </c>
      <c r="S34" s="32">
        <f t="shared" si="9"/>
        <v>5.3391229051690816</v>
      </c>
      <c r="T34" s="32">
        <f t="shared" si="10"/>
        <v>6.0743022301961416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547.3521109847801</v>
      </c>
      <c r="F35" s="2">
        <v>632.07414187742222</v>
      </c>
      <c r="G35" s="5">
        <f t="shared" si="4"/>
        <v>1179.4262528622023</v>
      </c>
      <c r="H35" s="2">
        <v>128</v>
      </c>
      <c r="I35" s="2">
        <v>162</v>
      </c>
      <c r="J35" s="5">
        <f t="shared" si="5"/>
        <v>290</v>
      </c>
      <c r="K35" s="2">
        <v>0</v>
      </c>
      <c r="L35" s="2">
        <v>0</v>
      </c>
      <c r="M35" s="5">
        <f t="shared" si="6"/>
        <v>0</v>
      </c>
      <c r="N35" s="27">
        <f t="shared" si="7"/>
        <v>1.9797168366058309E-2</v>
      </c>
      <c r="O35" s="27">
        <f t="shared" si="0"/>
        <v>1.8063389971348372E-2</v>
      </c>
      <c r="P35" s="28">
        <f t="shared" si="1"/>
        <v>1.8828643883496206E-2</v>
      </c>
      <c r="R35" s="32">
        <f t="shared" si="8"/>
        <v>4.2761883670685945</v>
      </c>
      <c r="S35" s="32">
        <f t="shared" si="9"/>
        <v>3.9016922338112483</v>
      </c>
      <c r="T35" s="32">
        <f t="shared" si="10"/>
        <v>4.0669870788351803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114.82753486320759</v>
      </c>
      <c r="F36" s="2">
        <v>97.000000000255213</v>
      </c>
      <c r="G36" s="7">
        <f t="shared" si="4"/>
        <v>211.8275348634628</v>
      </c>
      <c r="H36" s="3">
        <v>83</v>
      </c>
      <c r="I36" s="3">
        <v>133</v>
      </c>
      <c r="J36" s="7">
        <f t="shared" si="5"/>
        <v>216</v>
      </c>
      <c r="K36" s="3">
        <v>0</v>
      </c>
      <c r="L36" s="3">
        <v>0</v>
      </c>
      <c r="M36" s="7">
        <f t="shared" si="6"/>
        <v>0</v>
      </c>
      <c r="N36" s="27">
        <f t="shared" si="7"/>
        <v>6.4049272012052429E-3</v>
      </c>
      <c r="O36" s="27">
        <f t="shared" si="0"/>
        <v>3.3764967975583129E-3</v>
      </c>
      <c r="P36" s="28">
        <f t="shared" si="1"/>
        <v>4.5401992211819018E-3</v>
      </c>
      <c r="R36" s="32">
        <f t="shared" si="8"/>
        <v>1.3834642754603323</v>
      </c>
      <c r="S36" s="32">
        <f t="shared" si="9"/>
        <v>0.72932330827259562</v>
      </c>
      <c r="T36" s="32">
        <f t="shared" si="10"/>
        <v>0.9806830317752907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4771.4910782922097</v>
      </c>
      <c r="F37" s="9">
        <v>5743.6033842910838</v>
      </c>
      <c r="G37" s="10">
        <f t="shared" si="4"/>
        <v>10515.094462583293</v>
      </c>
      <c r="H37" s="9">
        <v>47</v>
      </c>
      <c r="I37" s="9">
        <v>62</v>
      </c>
      <c r="J37" s="10">
        <f t="shared" si="5"/>
        <v>109</v>
      </c>
      <c r="K37" s="9">
        <v>62</v>
      </c>
      <c r="L37" s="9">
        <v>64</v>
      </c>
      <c r="M37" s="10">
        <f t="shared" si="6"/>
        <v>126</v>
      </c>
      <c r="N37" s="25">
        <f t="shared" si="7"/>
        <v>0.18691206041570863</v>
      </c>
      <c r="O37" s="25">
        <f t="shared" si="0"/>
        <v>0.19626856835330383</v>
      </c>
      <c r="P37" s="26">
        <f t="shared" si="1"/>
        <v>0.19190930177002652</v>
      </c>
      <c r="R37" s="32">
        <f t="shared" si="8"/>
        <v>43.775147507267981</v>
      </c>
      <c r="S37" s="32">
        <f t="shared" si="9"/>
        <v>45.584153843580033</v>
      </c>
      <c r="T37" s="32">
        <f t="shared" si="10"/>
        <v>44.745082819503374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4721.6241748695629</v>
      </c>
      <c r="F38" s="2">
        <v>5581.0169703199826</v>
      </c>
      <c r="G38" s="5">
        <f t="shared" si="4"/>
        <v>10302.641145189546</v>
      </c>
      <c r="H38" s="2">
        <v>31</v>
      </c>
      <c r="I38" s="2">
        <v>62</v>
      </c>
      <c r="J38" s="5">
        <f t="shared" si="5"/>
        <v>93</v>
      </c>
      <c r="K38" s="2">
        <v>62</v>
      </c>
      <c r="L38" s="2">
        <v>65</v>
      </c>
      <c r="M38" s="5">
        <f t="shared" si="6"/>
        <v>127</v>
      </c>
      <c r="N38" s="27">
        <f t="shared" si="7"/>
        <v>0.21391918153631584</v>
      </c>
      <c r="O38" s="27">
        <f t="shared" si="0"/>
        <v>0.18911008980482458</v>
      </c>
      <c r="P38" s="28">
        <f t="shared" si="1"/>
        <v>0.19972551847839534</v>
      </c>
      <c r="R38" s="32">
        <f t="shared" si="8"/>
        <v>50.770152417952289</v>
      </c>
      <c r="S38" s="32">
        <f t="shared" si="9"/>
        <v>43.945015514330571</v>
      </c>
      <c r="T38" s="32">
        <f t="shared" si="10"/>
        <v>46.830187023588842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4601.7643064308604</v>
      </c>
      <c r="F39" s="2">
        <v>5317.9145952799763</v>
      </c>
      <c r="G39" s="5">
        <f t="shared" si="4"/>
        <v>9919.6789017108367</v>
      </c>
      <c r="H39" s="2">
        <v>31</v>
      </c>
      <c r="I39" s="2">
        <v>62</v>
      </c>
      <c r="J39" s="5">
        <f t="shared" si="5"/>
        <v>93</v>
      </c>
      <c r="K39" s="2">
        <v>62</v>
      </c>
      <c r="L39" s="2">
        <v>65</v>
      </c>
      <c r="M39" s="5">
        <f t="shared" si="6"/>
        <v>127</v>
      </c>
      <c r="N39" s="27">
        <f t="shared" si="7"/>
        <v>0.20848877792818324</v>
      </c>
      <c r="O39" s="27">
        <f t="shared" si="0"/>
        <v>0.18019499170777908</v>
      </c>
      <c r="P39" s="28">
        <f t="shared" si="1"/>
        <v>0.19230146754247124</v>
      </c>
      <c r="R39" s="32">
        <f t="shared" si="8"/>
        <v>49.481336628288823</v>
      </c>
      <c r="S39" s="32">
        <f t="shared" si="9"/>
        <v>41.873343269921072</v>
      </c>
      <c r="T39" s="32">
        <f t="shared" si="10"/>
        <v>45.089449553231077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4583.1725331861735</v>
      </c>
      <c r="F40" s="2">
        <v>5144.1521914859395</v>
      </c>
      <c r="G40" s="5">
        <f t="shared" si="4"/>
        <v>9727.324724672113</v>
      </c>
      <c r="H40" s="2">
        <v>31</v>
      </c>
      <c r="I40" s="2">
        <v>62</v>
      </c>
      <c r="J40" s="5">
        <f t="shared" si="5"/>
        <v>93</v>
      </c>
      <c r="K40" s="2">
        <v>62</v>
      </c>
      <c r="L40" s="2">
        <v>65</v>
      </c>
      <c r="M40" s="5">
        <f t="shared" si="6"/>
        <v>127</v>
      </c>
      <c r="N40" s="27">
        <f t="shared" si="7"/>
        <v>0.20764645402257037</v>
      </c>
      <c r="O40" s="27">
        <f t="shared" si="0"/>
        <v>0.17430713579174367</v>
      </c>
      <c r="P40" s="28">
        <f t="shared" si="1"/>
        <v>0.18857251715012627</v>
      </c>
      <c r="R40" s="32">
        <f t="shared" si="8"/>
        <v>49.281425088023369</v>
      </c>
      <c r="S40" s="32">
        <f t="shared" si="9"/>
        <v>40.50513536603102</v>
      </c>
      <c r="T40" s="32">
        <f t="shared" si="10"/>
        <v>44.215112384873244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4445.4017700404938</v>
      </c>
      <c r="F41" s="2">
        <v>5043.6686410043922</v>
      </c>
      <c r="G41" s="5">
        <f t="shared" si="4"/>
        <v>9489.070411044886</v>
      </c>
      <c r="H41" s="2">
        <v>31</v>
      </c>
      <c r="I41" s="2">
        <v>62</v>
      </c>
      <c r="J41" s="5">
        <f t="shared" si="5"/>
        <v>93</v>
      </c>
      <c r="K41" s="2">
        <v>31</v>
      </c>
      <c r="L41" s="2">
        <v>65</v>
      </c>
      <c r="M41" s="5">
        <f t="shared" si="6"/>
        <v>96</v>
      </c>
      <c r="N41" s="27">
        <f t="shared" si="7"/>
        <v>0.30905184719413892</v>
      </c>
      <c r="O41" s="27">
        <f t="shared" si="0"/>
        <v>0.17090229875997534</v>
      </c>
      <c r="P41" s="28">
        <f t="shared" si="1"/>
        <v>0.21617164231467301</v>
      </c>
      <c r="R41" s="32">
        <f t="shared" si="8"/>
        <v>71.700028549040226</v>
      </c>
      <c r="S41" s="32">
        <f t="shared" si="9"/>
        <v>39.713926307121199</v>
      </c>
      <c r="T41" s="32">
        <f t="shared" si="10"/>
        <v>50.206721751560245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2553.0936944158952</v>
      </c>
      <c r="F42" s="2">
        <v>4591.0461962073578</v>
      </c>
      <c r="G42" s="5">
        <f t="shared" si="4"/>
        <v>7144.1398906232535</v>
      </c>
      <c r="H42" s="2">
        <v>0</v>
      </c>
      <c r="I42" s="2">
        <v>0</v>
      </c>
      <c r="J42" s="5">
        <f t="shared" si="5"/>
        <v>0</v>
      </c>
      <c r="K42" s="2">
        <v>31</v>
      </c>
      <c r="L42" s="2">
        <v>65</v>
      </c>
      <c r="M42" s="5">
        <f t="shared" si="6"/>
        <v>96</v>
      </c>
      <c r="N42" s="27">
        <f t="shared" si="7"/>
        <v>0.33208814963786359</v>
      </c>
      <c r="O42" s="27">
        <f t="shared" si="0"/>
        <v>0.28480435460343412</v>
      </c>
      <c r="P42" s="28">
        <f t="shared" si="1"/>
        <v>0.30007308008330197</v>
      </c>
      <c r="R42" s="32">
        <f t="shared" si="8"/>
        <v>82.357861110190171</v>
      </c>
      <c r="S42" s="32">
        <f t="shared" si="9"/>
        <v>70.631479941651662</v>
      </c>
      <c r="T42" s="32">
        <f t="shared" si="10"/>
        <v>74.418123860658895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2291.2674869517964</v>
      </c>
      <c r="F43" s="2">
        <v>4273.4473380655536</v>
      </c>
      <c r="G43" s="5">
        <f t="shared" si="4"/>
        <v>6564.7148250173504</v>
      </c>
      <c r="H43" s="2">
        <v>0</v>
      </c>
      <c r="I43" s="2">
        <v>0</v>
      </c>
      <c r="J43" s="5">
        <f t="shared" si="5"/>
        <v>0</v>
      </c>
      <c r="K43" s="2">
        <v>31</v>
      </c>
      <c r="L43" s="2">
        <v>65</v>
      </c>
      <c r="M43" s="5">
        <f t="shared" si="6"/>
        <v>96</v>
      </c>
      <c r="N43" s="27">
        <f t="shared" si="7"/>
        <v>0.29803167103951567</v>
      </c>
      <c r="O43" s="27">
        <f t="shared" si="0"/>
        <v>0.26510219218768943</v>
      </c>
      <c r="P43" s="28">
        <f t="shared" si="1"/>
        <v>0.27573566973359165</v>
      </c>
      <c r="R43" s="32">
        <f t="shared" si="8"/>
        <v>73.911854417799887</v>
      </c>
      <c r="S43" s="32">
        <f t="shared" si="9"/>
        <v>65.745343662546972</v>
      </c>
      <c r="T43" s="32">
        <f t="shared" si="10"/>
        <v>68.382446093930739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2237.3379122318129</v>
      </c>
      <c r="F44" s="2">
        <v>4114.9937092581149</v>
      </c>
      <c r="G44" s="5">
        <f t="shared" si="4"/>
        <v>6352.3316214899278</v>
      </c>
      <c r="H44" s="2">
        <v>0</v>
      </c>
      <c r="I44" s="2">
        <v>0</v>
      </c>
      <c r="J44" s="5">
        <f t="shared" si="5"/>
        <v>0</v>
      </c>
      <c r="K44" s="2">
        <v>31</v>
      </c>
      <c r="L44" s="2">
        <v>65</v>
      </c>
      <c r="M44" s="5">
        <f t="shared" si="6"/>
        <v>96</v>
      </c>
      <c r="N44" s="27">
        <f t="shared" si="7"/>
        <v>0.29101689805304537</v>
      </c>
      <c r="O44" s="27">
        <f t="shared" si="0"/>
        <v>0.25527256260906422</v>
      </c>
      <c r="P44" s="28">
        <f t="shared" si="1"/>
        <v>0.26681500426284976</v>
      </c>
      <c r="R44" s="32">
        <f t="shared" si="8"/>
        <v>72.17219071715526</v>
      </c>
      <c r="S44" s="32">
        <f t="shared" si="9"/>
        <v>63.307595527047923</v>
      </c>
      <c r="T44" s="32">
        <f t="shared" si="10"/>
        <v>66.170121057186748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2146.6222063904338</v>
      </c>
      <c r="F45" s="2">
        <v>4011.3905851401751</v>
      </c>
      <c r="G45" s="5">
        <f t="shared" si="4"/>
        <v>6158.0127915306093</v>
      </c>
      <c r="H45" s="2">
        <v>0</v>
      </c>
      <c r="I45" s="2">
        <v>0</v>
      </c>
      <c r="J45" s="5">
        <f t="shared" si="5"/>
        <v>0</v>
      </c>
      <c r="K45" s="2">
        <v>31</v>
      </c>
      <c r="L45" s="2">
        <v>102</v>
      </c>
      <c r="M45" s="5">
        <f t="shared" si="6"/>
        <v>133</v>
      </c>
      <c r="N45" s="27">
        <f t="shared" si="7"/>
        <v>0.27921724848991075</v>
      </c>
      <c r="O45" s="27">
        <f t="shared" si="0"/>
        <v>0.15857805918485829</v>
      </c>
      <c r="P45" s="28">
        <f t="shared" si="1"/>
        <v>0.18669696797024646</v>
      </c>
      <c r="R45" s="32">
        <f t="shared" si="8"/>
        <v>69.245877625497869</v>
      </c>
      <c r="S45" s="32">
        <f t="shared" si="9"/>
        <v>39.327358677844856</v>
      </c>
      <c r="T45" s="32">
        <f t="shared" si="10"/>
        <v>46.30084805662112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2107.9653804226027</v>
      </c>
      <c r="F46" s="2">
        <v>3907.263155302111</v>
      </c>
      <c r="G46" s="5">
        <f t="shared" si="4"/>
        <v>6015.2285357247138</v>
      </c>
      <c r="H46" s="2">
        <v>0</v>
      </c>
      <c r="I46" s="2">
        <v>0</v>
      </c>
      <c r="J46" s="5">
        <f t="shared" si="5"/>
        <v>0</v>
      </c>
      <c r="K46" s="2">
        <v>31</v>
      </c>
      <c r="L46" s="2">
        <v>105</v>
      </c>
      <c r="M46" s="5">
        <f t="shared" si="6"/>
        <v>136</v>
      </c>
      <c r="N46" s="27">
        <f t="shared" si="7"/>
        <v>0.27418904532031774</v>
      </c>
      <c r="O46" s="27">
        <f t="shared" si="0"/>
        <v>0.15004850826813024</v>
      </c>
      <c r="P46" s="28">
        <f t="shared" si="1"/>
        <v>0.17834524833149648</v>
      </c>
      <c r="R46" s="32">
        <f t="shared" si="8"/>
        <v>67.998883239438797</v>
      </c>
      <c r="S46" s="32">
        <f t="shared" si="9"/>
        <v>37.212030050496296</v>
      </c>
      <c r="T46" s="32">
        <f t="shared" si="10"/>
        <v>44.229621586211131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2068.4002464613118</v>
      </c>
      <c r="F47" s="2">
        <v>3876.1327819674316</v>
      </c>
      <c r="G47" s="5">
        <f t="shared" si="4"/>
        <v>5944.5330284287429</v>
      </c>
      <c r="H47" s="2">
        <v>0</v>
      </c>
      <c r="I47" s="2">
        <v>0</v>
      </c>
      <c r="J47" s="5">
        <f t="shared" si="5"/>
        <v>0</v>
      </c>
      <c r="K47" s="2">
        <v>31</v>
      </c>
      <c r="L47" s="2">
        <v>105</v>
      </c>
      <c r="M47" s="5">
        <f t="shared" si="6"/>
        <v>136</v>
      </c>
      <c r="N47" s="27">
        <f t="shared" si="7"/>
        <v>0.26904269594970237</v>
      </c>
      <c r="O47" s="27">
        <f t="shared" si="0"/>
        <v>0.14885302542117632</v>
      </c>
      <c r="P47" s="28">
        <f t="shared" si="1"/>
        <v>0.17624920032106092</v>
      </c>
      <c r="R47" s="32">
        <f t="shared" ref="R47" si="11">+E47/(H47+K47)</f>
        <v>66.72258859552619</v>
      </c>
      <c r="S47" s="32">
        <f t="shared" ref="S47" si="12">+F47/(I47+L47)</f>
        <v>36.915550304451727</v>
      </c>
      <c r="T47" s="32">
        <f t="shared" ref="T47" si="13">+G47/(J47+M47)</f>
        <v>43.709801679623112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1802.4718556055125</v>
      </c>
      <c r="F48" s="2">
        <v>3901.1219532289333</v>
      </c>
      <c r="G48" s="5">
        <f t="shared" si="4"/>
        <v>5703.5938088344456</v>
      </c>
      <c r="H48" s="2">
        <v>0</v>
      </c>
      <c r="I48" s="2">
        <v>0</v>
      </c>
      <c r="J48" s="5">
        <f t="shared" si="5"/>
        <v>0</v>
      </c>
      <c r="K48" s="2">
        <v>31</v>
      </c>
      <c r="L48" s="2">
        <v>105</v>
      </c>
      <c r="M48" s="5">
        <f t="shared" si="6"/>
        <v>136</v>
      </c>
      <c r="N48" s="27">
        <f t="shared" si="7"/>
        <v>0.23445263470415095</v>
      </c>
      <c r="O48" s="27">
        <f t="shared" si="0"/>
        <v>0.14981267101493601</v>
      </c>
      <c r="P48" s="28">
        <f t="shared" si="1"/>
        <v>0.16910560391468352</v>
      </c>
      <c r="R48" s="32">
        <f t="shared" si="8"/>
        <v>58.144253406629431</v>
      </c>
      <c r="S48" s="32">
        <f t="shared" si="9"/>
        <v>37.15354241170413</v>
      </c>
      <c r="T48" s="32">
        <f t="shared" si="10"/>
        <v>41.938189770841511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1711.8679644606684</v>
      </c>
      <c r="F49" s="2">
        <v>3688.5139975463626</v>
      </c>
      <c r="G49" s="5">
        <f t="shared" si="4"/>
        <v>5400.3819620070308</v>
      </c>
      <c r="H49" s="2">
        <v>0</v>
      </c>
      <c r="I49" s="2">
        <v>0</v>
      </c>
      <c r="J49" s="5">
        <f t="shared" si="5"/>
        <v>0</v>
      </c>
      <c r="K49" s="2">
        <v>31</v>
      </c>
      <c r="L49" s="2">
        <v>105</v>
      </c>
      <c r="M49" s="5">
        <f t="shared" si="6"/>
        <v>136</v>
      </c>
      <c r="N49" s="27">
        <f t="shared" si="7"/>
        <v>0.22266752919623678</v>
      </c>
      <c r="O49" s="27">
        <f t="shared" si="0"/>
        <v>0.14164800297797092</v>
      </c>
      <c r="P49" s="28">
        <f t="shared" si="1"/>
        <v>0.1601156891012521</v>
      </c>
      <c r="R49" s="32">
        <f t="shared" si="8"/>
        <v>55.221547240666723</v>
      </c>
      <c r="S49" s="32">
        <f t="shared" si="9"/>
        <v>35.12870473853679</v>
      </c>
      <c r="T49" s="32">
        <f t="shared" si="10"/>
        <v>39.708690897110522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1517.5445212452933</v>
      </c>
      <c r="F50" s="2">
        <v>3728.6627186099922</v>
      </c>
      <c r="G50" s="5">
        <f t="shared" si="4"/>
        <v>5246.2072398552855</v>
      </c>
      <c r="H50" s="2">
        <v>0</v>
      </c>
      <c r="I50" s="2">
        <v>0</v>
      </c>
      <c r="J50" s="5">
        <f t="shared" si="5"/>
        <v>0</v>
      </c>
      <c r="K50" s="2">
        <v>31</v>
      </c>
      <c r="L50" s="2">
        <v>105</v>
      </c>
      <c r="M50" s="5">
        <f t="shared" si="6"/>
        <v>136</v>
      </c>
      <c r="N50" s="27">
        <f t="shared" si="7"/>
        <v>0.19739132690495489</v>
      </c>
      <c r="O50" s="27">
        <f t="shared" si="0"/>
        <v>0.14318981254262642</v>
      </c>
      <c r="P50" s="28">
        <f t="shared" si="1"/>
        <v>0.15554456949286308</v>
      </c>
      <c r="R50" s="32">
        <f t="shared" si="8"/>
        <v>48.953049072428811</v>
      </c>
      <c r="S50" s="32">
        <f t="shared" si="9"/>
        <v>35.511073510571357</v>
      </c>
      <c r="T50" s="32">
        <f t="shared" si="10"/>
        <v>38.57505323423004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1281.3796152769301</v>
      </c>
      <c r="F51" s="2">
        <v>3541.9498828973474</v>
      </c>
      <c r="G51" s="5">
        <f t="shared" si="4"/>
        <v>4823.3294981742774</v>
      </c>
      <c r="H51" s="2">
        <v>0</v>
      </c>
      <c r="I51" s="2">
        <v>0</v>
      </c>
      <c r="J51" s="5">
        <f t="shared" si="5"/>
        <v>0</v>
      </c>
      <c r="K51" s="2">
        <v>31</v>
      </c>
      <c r="L51" s="2">
        <v>98</v>
      </c>
      <c r="M51" s="5">
        <f t="shared" si="6"/>
        <v>129</v>
      </c>
      <c r="N51" s="27">
        <f t="shared" si="7"/>
        <v>0.16667268669054761</v>
      </c>
      <c r="O51" s="27">
        <f t="shared" si="0"/>
        <v>0.1457352650961713</v>
      </c>
      <c r="P51" s="28">
        <f t="shared" si="1"/>
        <v>0.1507667385025718</v>
      </c>
      <c r="R51" s="32">
        <f t="shared" si="8"/>
        <v>41.334826299255809</v>
      </c>
      <c r="S51" s="32">
        <f t="shared" si="9"/>
        <v>36.142345743850484</v>
      </c>
      <c r="T51" s="32">
        <f t="shared" si="10"/>
        <v>37.390151148637813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1280.3814240547595</v>
      </c>
      <c r="F52" s="2">
        <v>3513.7886913237926</v>
      </c>
      <c r="G52" s="5">
        <f t="shared" si="4"/>
        <v>4794.1701153785525</v>
      </c>
      <c r="H52" s="2">
        <v>0</v>
      </c>
      <c r="I52" s="2">
        <v>0</v>
      </c>
      <c r="J52" s="5">
        <f t="shared" si="5"/>
        <v>0</v>
      </c>
      <c r="K52" s="2">
        <v>27</v>
      </c>
      <c r="L52" s="2">
        <v>77</v>
      </c>
      <c r="M52" s="5">
        <f t="shared" si="6"/>
        <v>104</v>
      </c>
      <c r="N52" s="27">
        <f t="shared" si="7"/>
        <v>0.19121586380746108</v>
      </c>
      <c r="O52" s="27">
        <f t="shared" si="0"/>
        <v>0.18400652970903816</v>
      </c>
      <c r="P52" s="28">
        <f t="shared" si="1"/>
        <v>0.18587818375382104</v>
      </c>
      <c r="R52" s="32">
        <f t="shared" si="8"/>
        <v>47.421534224250351</v>
      </c>
      <c r="S52" s="32">
        <f t="shared" si="9"/>
        <v>45.633619367841462</v>
      </c>
      <c r="T52" s="32">
        <f t="shared" si="10"/>
        <v>46.097789570947619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1293.8574412109542</v>
      </c>
      <c r="F53" s="2">
        <v>3448.1535554835327</v>
      </c>
      <c r="G53" s="5">
        <f t="shared" si="4"/>
        <v>4742.0109966944874</v>
      </c>
      <c r="H53" s="2">
        <v>0</v>
      </c>
      <c r="I53" s="2">
        <v>0</v>
      </c>
      <c r="J53" s="5">
        <f t="shared" si="5"/>
        <v>0</v>
      </c>
      <c r="K53" s="2">
        <v>21</v>
      </c>
      <c r="L53" s="2">
        <v>124</v>
      </c>
      <c r="M53" s="5">
        <f t="shared" si="6"/>
        <v>145</v>
      </c>
      <c r="N53" s="27">
        <f t="shared" si="7"/>
        <v>0.24843652865033683</v>
      </c>
      <c r="O53" s="27">
        <f t="shared" si="0"/>
        <v>0.11212778211119709</v>
      </c>
      <c r="P53" s="28">
        <f t="shared" si="1"/>
        <v>0.13186904885134837</v>
      </c>
      <c r="R53" s="32">
        <f t="shared" si="8"/>
        <v>61.612259105283535</v>
      </c>
      <c r="S53" s="32">
        <f t="shared" si="9"/>
        <v>27.807689963576877</v>
      </c>
      <c r="T53" s="32">
        <f t="shared" si="10"/>
        <v>32.703524115134393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1253.3076184025456</v>
      </c>
      <c r="F54" s="2">
        <v>3327.8815565680006</v>
      </c>
      <c r="G54" s="5">
        <f t="shared" si="4"/>
        <v>4581.1891749705464</v>
      </c>
      <c r="H54" s="2">
        <v>0</v>
      </c>
      <c r="I54" s="2">
        <v>0</v>
      </c>
      <c r="J54" s="5">
        <f t="shared" si="5"/>
        <v>0</v>
      </c>
      <c r="K54" s="2">
        <v>21</v>
      </c>
      <c r="L54" s="2">
        <v>126</v>
      </c>
      <c r="M54" s="5">
        <f t="shared" si="6"/>
        <v>147</v>
      </c>
      <c r="N54" s="27">
        <f t="shared" si="7"/>
        <v>0.24065046436300799</v>
      </c>
      <c r="O54" s="27">
        <f t="shared" si="0"/>
        <v>0.10649902574782388</v>
      </c>
      <c r="P54" s="28">
        <f t="shared" si="1"/>
        <v>0.12566351697856448</v>
      </c>
      <c r="R54" s="32">
        <f t="shared" si="8"/>
        <v>59.681315162025982</v>
      </c>
      <c r="S54" s="32">
        <f t="shared" si="9"/>
        <v>26.411758385460324</v>
      </c>
      <c r="T54" s="32">
        <f t="shared" si="10"/>
        <v>31.16455221068399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903.13144077487925</v>
      </c>
      <c r="F55" s="2">
        <v>2866.8065792278585</v>
      </c>
      <c r="G55" s="5">
        <f t="shared" si="4"/>
        <v>3769.9380200027376</v>
      </c>
      <c r="H55" s="2">
        <v>0</v>
      </c>
      <c r="I55" s="2">
        <v>0</v>
      </c>
      <c r="J55" s="5">
        <f t="shared" si="5"/>
        <v>0</v>
      </c>
      <c r="K55" s="2">
        <v>21</v>
      </c>
      <c r="L55" s="2">
        <v>126</v>
      </c>
      <c r="M55" s="5">
        <f t="shared" si="6"/>
        <v>147</v>
      </c>
      <c r="N55" s="27">
        <f>+E55/(H55*216+K55*248)</f>
        <v>0.17341233501821798</v>
      </c>
      <c r="O55" s="27">
        <f t="shared" si="0"/>
        <v>9.1743682130947857E-2</v>
      </c>
      <c r="P55" s="28">
        <f t="shared" si="1"/>
        <v>0.10341063254341501</v>
      </c>
      <c r="R55" s="32">
        <f t="shared" si="8"/>
        <v>43.006259084518057</v>
      </c>
      <c r="S55" s="32">
        <f t="shared" si="9"/>
        <v>22.752433168475068</v>
      </c>
      <c r="T55" s="32">
        <f t="shared" si="10"/>
        <v>25.645836870766924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821.16875091027509</v>
      </c>
      <c r="F56" s="2">
        <v>2718.1489910791124</v>
      </c>
      <c r="G56" s="5">
        <f t="shared" si="4"/>
        <v>3539.3177419893873</v>
      </c>
      <c r="H56" s="2">
        <v>0</v>
      </c>
      <c r="I56" s="2">
        <v>0</v>
      </c>
      <c r="J56" s="5">
        <f t="shared" si="5"/>
        <v>0</v>
      </c>
      <c r="K56" s="2">
        <v>17</v>
      </c>
      <c r="L56" s="2">
        <v>126</v>
      </c>
      <c r="M56" s="5">
        <f t="shared" si="6"/>
        <v>143</v>
      </c>
      <c r="N56" s="27">
        <f t="shared" si="7"/>
        <v>0.19477437165803488</v>
      </c>
      <c r="O56" s="27">
        <f t="shared" si="0"/>
        <v>8.6986334839961349E-2</v>
      </c>
      <c r="P56" s="28">
        <f t="shared" si="1"/>
        <v>9.9800297258893167E-2</v>
      </c>
      <c r="R56" s="32">
        <f t="shared" si="8"/>
        <v>48.30404417119265</v>
      </c>
      <c r="S56" s="32">
        <f t="shared" si="9"/>
        <v>21.572611040310417</v>
      </c>
      <c r="T56" s="32">
        <f t="shared" si="10"/>
        <v>24.750473720205505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631.54011428279341</v>
      </c>
      <c r="F57" s="2">
        <v>2155.6473409671698</v>
      </c>
      <c r="G57" s="5">
        <f t="shared" si="4"/>
        <v>2787.187455249963</v>
      </c>
      <c r="H57" s="2">
        <v>0</v>
      </c>
      <c r="I57" s="2">
        <v>0</v>
      </c>
      <c r="J57" s="5">
        <f t="shared" si="5"/>
        <v>0</v>
      </c>
      <c r="K57" s="43">
        <v>0</v>
      </c>
      <c r="L57" s="2">
        <v>126</v>
      </c>
      <c r="M57" s="5">
        <f t="shared" si="6"/>
        <v>126</v>
      </c>
      <c r="N57" s="27" t="e">
        <f>+E57/(H57*216+K57*248)</f>
        <v>#DIV/0!</v>
      </c>
      <c r="O57" s="27">
        <f t="shared" si="0"/>
        <v>6.8985129959266825E-2</v>
      </c>
      <c r="P57" s="28">
        <f t="shared" si="1"/>
        <v>8.919570709325278E-2</v>
      </c>
      <c r="R57" s="32" t="e">
        <f t="shared" si="8"/>
        <v>#DIV/0!</v>
      </c>
      <c r="S57" s="32">
        <f t="shared" si="9"/>
        <v>17.108312229898175</v>
      </c>
      <c r="T57" s="32">
        <f t="shared" si="10"/>
        <v>22.120535359126691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606.77911494365469</v>
      </c>
      <c r="F58" s="3">
        <v>1979.0000000062789</v>
      </c>
      <c r="G58" s="7">
        <f t="shared" si="4"/>
        <v>2585.7791149499335</v>
      </c>
      <c r="H58" s="6">
        <v>0</v>
      </c>
      <c r="I58" s="3">
        <v>0</v>
      </c>
      <c r="J58" s="7">
        <f t="shared" si="5"/>
        <v>0</v>
      </c>
      <c r="K58" s="44">
        <v>0</v>
      </c>
      <c r="L58" s="3">
        <v>126</v>
      </c>
      <c r="M58" s="7">
        <f t="shared" si="6"/>
        <v>126</v>
      </c>
      <c r="N58" s="27" t="e">
        <f t="shared" si="7"/>
        <v>#DIV/0!</v>
      </c>
      <c r="O58" s="27">
        <f t="shared" si="0"/>
        <v>6.3332053251609025E-2</v>
      </c>
      <c r="P58" s="28">
        <f t="shared" si="1"/>
        <v>8.2750227692970219E-2</v>
      </c>
      <c r="R58" s="32" t="e">
        <f t="shared" si="8"/>
        <v>#DIV/0!</v>
      </c>
      <c r="S58" s="32">
        <f t="shared" si="9"/>
        <v>15.70634920639904</v>
      </c>
      <c r="T58" s="32">
        <f t="shared" si="10"/>
        <v>20.522056467856615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3385.3351390348753</v>
      </c>
      <c r="F59" s="2">
        <v>3190.8763173475554</v>
      </c>
      <c r="G59" s="5">
        <f t="shared" si="4"/>
        <v>6576.2114563824307</v>
      </c>
      <c r="H59" s="2">
        <v>3</v>
      </c>
      <c r="I59" s="2">
        <v>0</v>
      </c>
      <c r="J59" s="10">
        <f t="shared" si="5"/>
        <v>3</v>
      </c>
      <c r="K59" s="2">
        <v>59</v>
      </c>
      <c r="L59" s="2">
        <v>62</v>
      </c>
      <c r="M59" s="10">
        <f t="shared" si="6"/>
        <v>121</v>
      </c>
      <c r="N59" s="25">
        <f t="shared" si="7"/>
        <v>0.22155334679547614</v>
      </c>
      <c r="O59" s="25">
        <f t="shared" si="0"/>
        <v>0.20752317360480979</v>
      </c>
      <c r="P59" s="26">
        <f t="shared" si="1"/>
        <v>0.21451629228804903</v>
      </c>
      <c r="R59" s="32">
        <f t="shared" si="8"/>
        <v>54.60217966185283</v>
      </c>
      <c r="S59" s="32">
        <f t="shared" si="9"/>
        <v>51.465747053992828</v>
      </c>
      <c r="T59" s="32">
        <f t="shared" si="10"/>
        <v>53.033963357922829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3348.7650599484491</v>
      </c>
      <c r="F60" s="2">
        <v>3200.4823471590898</v>
      </c>
      <c r="G60" s="5">
        <f t="shared" si="4"/>
        <v>6549.2474071075394</v>
      </c>
      <c r="H60" s="2">
        <v>3</v>
      </c>
      <c r="I60" s="2">
        <v>0</v>
      </c>
      <c r="J60" s="5">
        <f t="shared" si="5"/>
        <v>3</v>
      </c>
      <c r="K60" s="2">
        <v>59</v>
      </c>
      <c r="L60" s="2">
        <v>62</v>
      </c>
      <c r="M60" s="5">
        <f t="shared" si="6"/>
        <v>121</v>
      </c>
      <c r="N60" s="27">
        <f t="shared" si="7"/>
        <v>0.21916001701233306</v>
      </c>
      <c r="O60" s="27">
        <f t="shared" si="0"/>
        <v>0.20814791539796371</v>
      </c>
      <c r="P60" s="28">
        <f t="shared" si="1"/>
        <v>0.21363672387485449</v>
      </c>
      <c r="R60" s="32">
        <f t="shared" si="8"/>
        <v>54.012339676587892</v>
      </c>
      <c r="S60" s="32">
        <f t="shared" si="9"/>
        <v>51.620683018694997</v>
      </c>
      <c r="T60" s="32">
        <f t="shared" si="10"/>
        <v>52.816511347641445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3302.0831315502837</v>
      </c>
      <c r="F61" s="2">
        <v>2941.9896746745781</v>
      </c>
      <c r="G61" s="5">
        <f t="shared" si="4"/>
        <v>6244.0728062248618</v>
      </c>
      <c r="H61" s="2">
        <v>3</v>
      </c>
      <c r="I61" s="2">
        <v>0</v>
      </c>
      <c r="J61" s="5">
        <f t="shared" si="5"/>
        <v>3</v>
      </c>
      <c r="K61" s="2">
        <v>59</v>
      </c>
      <c r="L61" s="2">
        <v>62</v>
      </c>
      <c r="M61" s="5">
        <f t="shared" si="6"/>
        <v>121</v>
      </c>
      <c r="N61" s="27">
        <f t="shared" si="7"/>
        <v>0.21610491698627513</v>
      </c>
      <c r="O61" s="27">
        <f t="shared" si="0"/>
        <v>0.19133647728112502</v>
      </c>
      <c r="P61" s="28">
        <f t="shared" si="1"/>
        <v>0.20368191565190702</v>
      </c>
      <c r="R61" s="32">
        <f t="shared" si="8"/>
        <v>53.259405347585222</v>
      </c>
      <c r="S61" s="32">
        <f t="shared" si="9"/>
        <v>47.451446365719001</v>
      </c>
      <c r="T61" s="32">
        <f t="shared" si="10"/>
        <v>50.355425856652111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3288.1256657430522</v>
      </c>
      <c r="F62" s="2">
        <v>2841.5553415199515</v>
      </c>
      <c r="G62" s="5">
        <f t="shared" si="4"/>
        <v>6129.6810072630033</v>
      </c>
      <c r="H62" s="2">
        <v>3</v>
      </c>
      <c r="I62" s="2">
        <v>0</v>
      </c>
      <c r="J62" s="5">
        <f t="shared" si="5"/>
        <v>3</v>
      </c>
      <c r="K62" s="2">
        <v>59</v>
      </c>
      <c r="L62" s="2">
        <v>62</v>
      </c>
      <c r="M62" s="5">
        <f t="shared" si="6"/>
        <v>121</v>
      </c>
      <c r="N62" s="27">
        <f t="shared" si="7"/>
        <v>0.21519147027114216</v>
      </c>
      <c r="O62" s="27">
        <f t="shared" si="0"/>
        <v>0.18480458776794689</v>
      </c>
      <c r="P62" s="28">
        <f t="shared" si="1"/>
        <v>0.19995045039349568</v>
      </c>
      <c r="R62" s="32">
        <f t="shared" si="8"/>
        <v>53.034284931339549</v>
      </c>
      <c r="S62" s="32">
        <f t="shared" si="9"/>
        <v>45.831537766450829</v>
      </c>
      <c r="T62" s="32">
        <f t="shared" si="10"/>
        <v>49.432911348895189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3285.7653701296385</v>
      </c>
      <c r="F63" s="2">
        <v>2647.1850220103852</v>
      </c>
      <c r="G63" s="5">
        <f t="shared" si="4"/>
        <v>5932.9503921400237</v>
      </c>
      <c r="H63" s="2">
        <v>3</v>
      </c>
      <c r="I63" s="2">
        <v>0</v>
      </c>
      <c r="J63" s="5">
        <f t="shared" si="5"/>
        <v>3</v>
      </c>
      <c r="K63" s="2">
        <v>59</v>
      </c>
      <c r="L63" s="2">
        <v>62</v>
      </c>
      <c r="M63" s="5">
        <f t="shared" si="6"/>
        <v>121</v>
      </c>
      <c r="N63" s="27">
        <f t="shared" si="7"/>
        <v>0.21503700066293446</v>
      </c>
      <c r="O63" s="27">
        <f t="shared" si="0"/>
        <v>0.17216343795593037</v>
      </c>
      <c r="P63" s="28">
        <f t="shared" si="1"/>
        <v>0.19353308951396214</v>
      </c>
      <c r="R63" s="32">
        <f t="shared" si="8"/>
        <v>52.996215647252235</v>
      </c>
      <c r="S63" s="32">
        <f t="shared" si="9"/>
        <v>42.69653261307073</v>
      </c>
      <c r="T63" s="32">
        <f t="shared" si="10"/>
        <v>47.846374130161479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3227.9201976171676</v>
      </c>
      <c r="F64" s="2">
        <v>2534.9299057370677</v>
      </c>
      <c r="G64" s="5">
        <f t="shared" si="4"/>
        <v>5762.8501033542352</v>
      </c>
      <c r="H64" s="2">
        <v>3</v>
      </c>
      <c r="I64" s="2">
        <v>0</v>
      </c>
      <c r="J64" s="5">
        <f t="shared" si="5"/>
        <v>3</v>
      </c>
      <c r="K64" s="2">
        <v>58</v>
      </c>
      <c r="L64" s="2">
        <v>62</v>
      </c>
      <c r="M64" s="5">
        <f t="shared" si="6"/>
        <v>120</v>
      </c>
      <c r="N64" s="27">
        <f t="shared" si="7"/>
        <v>0.2147365751474965</v>
      </c>
      <c r="O64" s="27">
        <f t="shared" si="0"/>
        <v>0.16486276702244196</v>
      </c>
      <c r="P64" s="28">
        <f t="shared" si="1"/>
        <v>0.18951756456702956</v>
      </c>
      <c r="R64" s="32">
        <f t="shared" si="8"/>
        <v>52.916724551101105</v>
      </c>
      <c r="S64" s="32">
        <f t="shared" si="9"/>
        <v>40.88596622156561</v>
      </c>
      <c r="T64" s="32">
        <f t="shared" si="10"/>
        <v>46.852439864668582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3105.3739994946072</v>
      </c>
      <c r="F65" s="2">
        <v>2266.0932473956591</v>
      </c>
      <c r="G65" s="5">
        <f t="shared" si="4"/>
        <v>5371.4672468902663</v>
      </c>
      <c r="H65" s="2">
        <v>3</v>
      </c>
      <c r="I65" s="2">
        <v>0</v>
      </c>
      <c r="J65" s="5">
        <f t="shared" si="5"/>
        <v>3</v>
      </c>
      <c r="K65" s="2">
        <v>39</v>
      </c>
      <c r="L65" s="2">
        <v>62</v>
      </c>
      <c r="M65" s="5">
        <f t="shared" si="6"/>
        <v>101</v>
      </c>
      <c r="N65" s="27">
        <f t="shared" si="7"/>
        <v>0.30090833328436117</v>
      </c>
      <c r="O65" s="27">
        <f t="shared" si="0"/>
        <v>0.14737859309284984</v>
      </c>
      <c r="P65" s="28">
        <f t="shared" si="1"/>
        <v>0.20903904292069841</v>
      </c>
      <c r="R65" s="32">
        <f t="shared" si="8"/>
        <v>73.937476178443035</v>
      </c>
      <c r="S65" s="32">
        <f t="shared" si="9"/>
        <v>36.549891087026758</v>
      </c>
      <c r="T65" s="32">
        <f t="shared" si="10"/>
        <v>51.64872352779102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1528.0800741360983</v>
      </c>
      <c r="F66" s="2">
        <v>1201.5191166273705</v>
      </c>
      <c r="G66" s="5">
        <f t="shared" si="4"/>
        <v>2729.5991907634689</v>
      </c>
      <c r="H66" s="2">
        <v>3</v>
      </c>
      <c r="I66" s="2">
        <v>0</v>
      </c>
      <c r="J66" s="5">
        <f t="shared" si="5"/>
        <v>3</v>
      </c>
      <c r="K66" s="2">
        <v>29</v>
      </c>
      <c r="L66" s="2">
        <v>62</v>
      </c>
      <c r="M66" s="5">
        <f t="shared" si="6"/>
        <v>91</v>
      </c>
      <c r="N66" s="27">
        <f t="shared" si="7"/>
        <v>0.19490817272144112</v>
      </c>
      <c r="O66" s="27">
        <f t="shared" si="0"/>
        <v>7.8142502382113066E-2</v>
      </c>
      <c r="P66" s="28">
        <f t="shared" si="1"/>
        <v>0.11757405197981861</v>
      </c>
      <c r="R66" s="32">
        <f t="shared" si="8"/>
        <v>47.752502316753073</v>
      </c>
      <c r="S66" s="32">
        <f t="shared" si="9"/>
        <v>19.379340590764041</v>
      </c>
      <c r="T66" s="32">
        <f t="shared" si="10"/>
        <v>29.038289263441158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1142.9533164431543</v>
      </c>
      <c r="F67" s="2">
        <v>1121.653215738743</v>
      </c>
      <c r="G67" s="5">
        <f t="shared" si="4"/>
        <v>2264.6065321818974</v>
      </c>
      <c r="H67" s="2">
        <v>3</v>
      </c>
      <c r="I67" s="2">
        <v>0</v>
      </c>
      <c r="J67" s="5">
        <f t="shared" si="5"/>
        <v>3</v>
      </c>
      <c r="K67" s="2">
        <v>28</v>
      </c>
      <c r="L67" s="2">
        <v>69</v>
      </c>
      <c r="M67" s="5">
        <f t="shared" si="6"/>
        <v>97</v>
      </c>
      <c r="N67" s="27">
        <f t="shared" si="7"/>
        <v>0.15054706486342917</v>
      </c>
      <c r="O67" s="27">
        <f t="shared" si="0"/>
        <v>6.5547756880478203E-2</v>
      </c>
      <c r="P67" s="28">
        <f t="shared" si="1"/>
        <v>9.166962970295893E-2</v>
      </c>
      <c r="R67" s="32">
        <f t="shared" si="8"/>
        <v>36.869461820746913</v>
      </c>
      <c r="S67" s="32">
        <f t="shared" si="9"/>
        <v>16.255843706358593</v>
      </c>
      <c r="T67" s="32">
        <f t="shared" si="10"/>
        <v>22.646065321818973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718.83808486201565</v>
      </c>
      <c r="F68" s="2">
        <v>1044.7060152066329</v>
      </c>
      <c r="G68" s="5">
        <f t="shared" si="4"/>
        <v>1763.5441000686485</v>
      </c>
      <c r="H68" s="2">
        <v>3</v>
      </c>
      <c r="I68" s="2">
        <v>3</v>
      </c>
      <c r="J68" s="5">
        <f t="shared" si="5"/>
        <v>6</v>
      </c>
      <c r="K68" s="2">
        <v>28</v>
      </c>
      <c r="L68" s="2">
        <v>89</v>
      </c>
      <c r="M68" s="5">
        <f t="shared" si="6"/>
        <v>117</v>
      </c>
      <c r="N68" s="27">
        <f t="shared" si="7"/>
        <v>9.4683625508695426E-2</v>
      </c>
      <c r="O68" s="27">
        <f t="shared" si="0"/>
        <v>4.5981778838320109E-2</v>
      </c>
      <c r="P68" s="28">
        <f t="shared" si="1"/>
        <v>5.8179734100971513E-2</v>
      </c>
      <c r="R68" s="32">
        <f t="shared" si="8"/>
        <v>23.188325318129536</v>
      </c>
      <c r="S68" s="32">
        <f t="shared" si="9"/>
        <v>11.355500165289488</v>
      </c>
      <c r="T68" s="32">
        <f t="shared" si="10"/>
        <v>14.337756911127224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520.86727448670467</v>
      </c>
      <c r="F69" s="2">
        <v>364.00000000075903</v>
      </c>
      <c r="G69" s="7">
        <f t="shared" si="4"/>
        <v>884.86727448746365</v>
      </c>
      <c r="H69" s="6">
        <v>3</v>
      </c>
      <c r="I69" s="3">
        <v>3</v>
      </c>
      <c r="J69" s="7">
        <f t="shared" si="5"/>
        <v>6</v>
      </c>
      <c r="K69" s="6">
        <v>28</v>
      </c>
      <c r="L69" s="3">
        <v>57</v>
      </c>
      <c r="M69" s="7">
        <f t="shared" si="6"/>
        <v>85</v>
      </c>
      <c r="N69" s="27">
        <f t="shared" si="7"/>
        <v>6.8607385996668158E-2</v>
      </c>
      <c r="O69" s="27">
        <f t="shared" si="0"/>
        <v>2.4621212121263461E-2</v>
      </c>
      <c r="P69" s="28">
        <f t="shared" si="1"/>
        <v>3.9545373368227728E-2</v>
      </c>
      <c r="R69" s="32">
        <f t="shared" si="8"/>
        <v>16.802170144732408</v>
      </c>
      <c r="S69" s="32">
        <f t="shared" si="9"/>
        <v>6.0666666666793168</v>
      </c>
      <c r="T69" s="32">
        <f t="shared" si="10"/>
        <v>9.7238162031589415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5173.9999999709962</v>
      </c>
      <c r="F70" s="2">
        <v>1096.7755483595868</v>
      </c>
      <c r="G70" s="10">
        <f t="shared" ref="G70:G86" si="14">+E70+F70</f>
        <v>6270.7755483305828</v>
      </c>
      <c r="H70" s="2">
        <v>286</v>
      </c>
      <c r="I70" s="2">
        <v>228</v>
      </c>
      <c r="J70" s="10">
        <f t="shared" ref="J70:J86" si="15">+H70+I70</f>
        <v>514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8.3754208753739248E-2</v>
      </c>
      <c r="O70" s="25">
        <f t="shared" si="0"/>
        <v>2.2270458665521173E-2</v>
      </c>
      <c r="P70" s="26">
        <f t="shared" si="1"/>
        <v>5.6481261243790375E-2</v>
      </c>
      <c r="R70" s="32">
        <f t="shared" si="8"/>
        <v>18.090909090807678</v>
      </c>
      <c r="S70" s="32">
        <f t="shared" si="9"/>
        <v>4.8104190717525732</v>
      </c>
      <c r="T70" s="32">
        <f t="shared" si="10"/>
        <v>12.199952428658721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6726.0119311767767</v>
      </c>
      <c r="F71" s="2">
        <v>1533.6832842581782</v>
      </c>
      <c r="G71" s="5">
        <f t="shared" si="14"/>
        <v>8259.6952154349547</v>
      </c>
      <c r="H71" s="2">
        <v>288</v>
      </c>
      <c r="I71" s="2">
        <v>247</v>
      </c>
      <c r="J71" s="5">
        <f t="shared" si="15"/>
        <v>535</v>
      </c>
      <c r="K71" s="2">
        <v>0</v>
      </c>
      <c r="L71" s="2">
        <v>0</v>
      </c>
      <c r="M71" s="5">
        <f t="shared" si="16"/>
        <v>0</v>
      </c>
      <c r="N71" s="27">
        <f t="shared" si="17"/>
        <v>0.10812133377020282</v>
      </c>
      <c r="O71" s="27">
        <f t="shared" si="0"/>
        <v>2.8746500304734184E-2</v>
      </c>
      <c r="P71" s="28">
        <f t="shared" si="1"/>
        <v>7.147538261885561E-2</v>
      </c>
      <c r="R71" s="32">
        <f t="shared" ref="R71:R86" si="18">+E71/(H71+K71)</f>
        <v>23.354208094363809</v>
      </c>
      <c r="S71" s="32">
        <f t="shared" ref="S71:S86" si="19">+F71/(I71+L71)</f>
        <v>6.2092440658225838</v>
      </c>
      <c r="T71" s="32">
        <f t="shared" ref="T71:T86" si="20">+G71/(J71+M71)</f>
        <v>15.438682645672813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9898.4007956707574</v>
      </c>
      <c r="F72" s="2">
        <v>2584.4751897432734</v>
      </c>
      <c r="G72" s="5">
        <f t="shared" si="14"/>
        <v>12482.87598541403</v>
      </c>
      <c r="H72" s="2">
        <v>287</v>
      </c>
      <c r="I72" s="2">
        <v>247</v>
      </c>
      <c r="J72" s="5">
        <f t="shared" si="15"/>
        <v>534</v>
      </c>
      <c r="K72" s="2">
        <v>0</v>
      </c>
      <c r="L72" s="2">
        <v>0</v>
      </c>
      <c r="M72" s="5">
        <f t="shared" si="16"/>
        <v>0</v>
      </c>
      <c r="N72" s="27">
        <f t="shared" si="17"/>
        <v>0.15967222860483218</v>
      </c>
      <c r="O72" s="27">
        <f t="shared" si="0"/>
        <v>4.8441955123393186E-2</v>
      </c>
      <c r="P72" s="28">
        <f t="shared" si="1"/>
        <v>0.10822301970985947</v>
      </c>
      <c r="R72" s="32">
        <f t="shared" si="18"/>
        <v>34.489201378643756</v>
      </c>
      <c r="S72" s="32">
        <f t="shared" si="19"/>
        <v>10.463462306652929</v>
      </c>
      <c r="T72" s="32">
        <f t="shared" si="20"/>
        <v>23.376172257329642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11261.308419130626</v>
      </c>
      <c r="F73" s="2">
        <v>3164.1416820246859</v>
      </c>
      <c r="G73" s="5">
        <f t="shared" si="14"/>
        <v>14425.450101155311</v>
      </c>
      <c r="H73" s="2">
        <v>245</v>
      </c>
      <c r="I73" s="2">
        <v>247</v>
      </c>
      <c r="J73" s="5">
        <f t="shared" si="15"/>
        <v>492</v>
      </c>
      <c r="K73" s="2">
        <v>0</v>
      </c>
      <c r="L73" s="2">
        <v>0</v>
      </c>
      <c r="M73" s="5">
        <f t="shared" si="16"/>
        <v>0</v>
      </c>
      <c r="N73" s="27">
        <f t="shared" si="17"/>
        <v>0.21279872296165203</v>
      </c>
      <c r="O73" s="27">
        <f t="shared" si="0"/>
        <v>5.9306899123269717E-2</v>
      </c>
      <c r="P73" s="28">
        <f t="shared" si="1"/>
        <v>0.13574083579075685</v>
      </c>
      <c r="R73" s="32">
        <f t="shared" si="18"/>
        <v>45.964524159716838</v>
      </c>
      <c r="S73" s="32">
        <f t="shared" si="19"/>
        <v>12.810290210626258</v>
      </c>
      <c r="T73" s="32">
        <f t="shared" si="20"/>
        <v>29.320020530803479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12524.324972894427</v>
      </c>
      <c r="F74" s="2">
        <v>3682.93809901331</v>
      </c>
      <c r="G74" s="5">
        <f t="shared" si="14"/>
        <v>16207.263071907737</v>
      </c>
      <c r="H74" s="2">
        <v>245</v>
      </c>
      <c r="I74" s="2">
        <v>247</v>
      </c>
      <c r="J74" s="5">
        <f t="shared" si="15"/>
        <v>492</v>
      </c>
      <c r="K74" s="2">
        <v>0</v>
      </c>
      <c r="L74" s="2">
        <v>0</v>
      </c>
      <c r="M74" s="5">
        <f t="shared" si="16"/>
        <v>0</v>
      </c>
      <c r="N74" s="27">
        <f t="shared" si="17"/>
        <v>0.23666524892090754</v>
      </c>
      <c r="O74" s="27">
        <f t="shared" si="0"/>
        <v>6.9030928531513533E-2</v>
      </c>
      <c r="P74" s="28">
        <f t="shared" si="1"/>
        <v>0.15250736856281746</v>
      </c>
      <c r="R74" s="32">
        <f t="shared" si="18"/>
        <v>51.119693766916029</v>
      </c>
      <c r="S74" s="32">
        <f t="shared" si="19"/>
        <v>14.910680562806922</v>
      </c>
      <c r="T74" s="32">
        <f t="shared" si="20"/>
        <v>32.941591609568569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12836.228769396648</v>
      </c>
      <c r="F75" s="2">
        <v>3981.1219133319964</v>
      </c>
      <c r="G75" s="5">
        <f t="shared" si="14"/>
        <v>16817.350682728644</v>
      </c>
      <c r="H75" s="2">
        <v>245</v>
      </c>
      <c r="I75" s="2">
        <v>247</v>
      </c>
      <c r="J75" s="5">
        <f t="shared" si="15"/>
        <v>492</v>
      </c>
      <c r="K75" s="2">
        <v>0</v>
      </c>
      <c r="L75" s="2">
        <v>0</v>
      </c>
      <c r="M75" s="5">
        <f t="shared" si="16"/>
        <v>0</v>
      </c>
      <c r="N75" s="27">
        <f t="shared" si="17"/>
        <v>0.24255912262654286</v>
      </c>
      <c r="O75" s="27">
        <f t="shared" si="0"/>
        <v>7.4619918903358756E-2</v>
      </c>
      <c r="P75" s="28">
        <f t="shared" si="1"/>
        <v>0.15824818091998499</v>
      </c>
      <c r="R75" s="32">
        <f t="shared" si="18"/>
        <v>52.392770487333259</v>
      </c>
      <c r="S75" s="32">
        <f t="shared" si="19"/>
        <v>16.117902483125491</v>
      </c>
      <c r="T75" s="32">
        <f t="shared" si="20"/>
        <v>34.181607078716759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12849.982387495704</v>
      </c>
      <c r="F76" s="2">
        <v>6033.9512734260225</v>
      </c>
      <c r="G76" s="5">
        <f t="shared" si="14"/>
        <v>18883.933660921728</v>
      </c>
      <c r="H76" s="2">
        <v>245</v>
      </c>
      <c r="I76" s="2">
        <v>279</v>
      </c>
      <c r="J76" s="5">
        <f t="shared" si="15"/>
        <v>524</v>
      </c>
      <c r="K76" s="2">
        <v>0</v>
      </c>
      <c r="L76" s="2">
        <v>0</v>
      </c>
      <c r="M76" s="5">
        <f t="shared" si="16"/>
        <v>0</v>
      </c>
      <c r="N76" s="27">
        <f t="shared" si="17"/>
        <v>0.24281901714844489</v>
      </c>
      <c r="O76" s="27">
        <f t="shared" si="0"/>
        <v>0.10012530322291953</v>
      </c>
      <c r="P76" s="28">
        <f t="shared" si="1"/>
        <v>0.16684278397054114</v>
      </c>
      <c r="R76" s="32">
        <f t="shared" si="18"/>
        <v>52.448907704064098</v>
      </c>
      <c r="S76" s="32">
        <f t="shared" si="19"/>
        <v>21.627065496150617</v>
      </c>
      <c r="T76" s="32">
        <f t="shared" si="20"/>
        <v>36.038041337636884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12587.220296297521</v>
      </c>
      <c r="F77" s="2">
        <v>6679.3751663498961</v>
      </c>
      <c r="G77" s="5">
        <f t="shared" si="14"/>
        <v>19266.595462647416</v>
      </c>
      <c r="H77" s="2">
        <v>245</v>
      </c>
      <c r="I77" s="2">
        <v>287</v>
      </c>
      <c r="J77" s="5">
        <f t="shared" si="15"/>
        <v>532</v>
      </c>
      <c r="K77" s="2">
        <v>0</v>
      </c>
      <c r="L77" s="2">
        <v>0</v>
      </c>
      <c r="M77" s="5">
        <f t="shared" si="16"/>
        <v>0</v>
      </c>
      <c r="N77" s="27">
        <f t="shared" si="17"/>
        <v>0.23785374709556917</v>
      </c>
      <c r="O77" s="27">
        <f t="shared" si="0"/>
        <v>0.10774576020050806</v>
      </c>
      <c r="P77" s="28">
        <f t="shared" si="1"/>
        <v>0.16766391206007566</v>
      </c>
      <c r="R77" s="32">
        <f t="shared" si="18"/>
        <v>51.376409372642939</v>
      </c>
      <c r="S77" s="32">
        <f t="shared" si="19"/>
        <v>23.273084203309743</v>
      </c>
      <c r="T77" s="32">
        <f t="shared" si="20"/>
        <v>36.215405004976347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6087.1958698929811</v>
      </c>
      <c r="F78" s="2">
        <v>5087.9934773887298</v>
      </c>
      <c r="G78" s="5">
        <f t="shared" si="14"/>
        <v>11175.18934728171</v>
      </c>
      <c r="H78" s="2">
        <v>269</v>
      </c>
      <c r="I78" s="2">
        <v>235</v>
      </c>
      <c r="J78" s="5">
        <f t="shared" si="15"/>
        <v>504</v>
      </c>
      <c r="K78" s="2">
        <v>0</v>
      </c>
      <c r="L78" s="2">
        <v>0</v>
      </c>
      <c r="M78" s="5">
        <f t="shared" si="16"/>
        <v>0</v>
      </c>
      <c r="N78" s="27">
        <f t="shared" si="17"/>
        <v>0.10476380059708422</v>
      </c>
      <c r="O78" s="27">
        <f t="shared" si="0"/>
        <v>0.10023627812034534</v>
      </c>
      <c r="P78" s="28">
        <f t="shared" si="1"/>
        <v>0.10265275341050954</v>
      </c>
      <c r="R78" s="32">
        <f t="shared" si="18"/>
        <v>22.62898092897019</v>
      </c>
      <c r="S78" s="32">
        <f t="shared" si="19"/>
        <v>21.651036073994597</v>
      </c>
      <c r="T78" s="32">
        <f t="shared" si="20"/>
        <v>22.172994736670059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5705.1411289727639</v>
      </c>
      <c r="F79" s="2">
        <v>4758.1459902353427</v>
      </c>
      <c r="G79" s="5">
        <f t="shared" si="14"/>
        <v>10463.287119208107</v>
      </c>
      <c r="H79" s="2">
        <v>243</v>
      </c>
      <c r="I79" s="2">
        <v>246</v>
      </c>
      <c r="J79" s="5">
        <f t="shared" si="15"/>
        <v>489</v>
      </c>
      <c r="K79" s="2">
        <v>0</v>
      </c>
      <c r="L79" s="2">
        <v>0</v>
      </c>
      <c r="M79" s="5">
        <f t="shared" si="16"/>
        <v>0</v>
      </c>
      <c r="N79" s="27">
        <f t="shared" si="17"/>
        <v>0.10869419922597097</v>
      </c>
      <c r="O79" s="27">
        <f t="shared" si="0"/>
        <v>8.9546559587385999E-2</v>
      </c>
      <c r="P79" s="28">
        <f t="shared" si="1"/>
        <v>9.9061644315762587E-2</v>
      </c>
      <c r="R79" s="32">
        <f t="shared" si="18"/>
        <v>23.477947032809727</v>
      </c>
      <c r="S79" s="32">
        <f t="shared" si="19"/>
        <v>19.342056870875378</v>
      </c>
      <c r="T79" s="32">
        <f t="shared" si="20"/>
        <v>21.397315172204717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4619.5669386772388</v>
      </c>
      <c r="F80" s="2">
        <v>3120.1641435427669</v>
      </c>
      <c r="G80" s="5">
        <f t="shared" si="14"/>
        <v>7739.7310822200052</v>
      </c>
      <c r="H80" s="2">
        <v>243</v>
      </c>
      <c r="I80" s="2">
        <v>246</v>
      </c>
      <c r="J80" s="5">
        <f t="shared" si="15"/>
        <v>489</v>
      </c>
      <c r="K80" s="2">
        <v>0</v>
      </c>
      <c r="L80" s="2">
        <v>0</v>
      </c>
      <c r="M80" s="5">
        <f t="shared" si="16"/>
        <v>0</v>
      </c>
      <c r="N80" s="27">
        <f t="shared" si="17"/>
        <v>8.8011868211348099E-2</v>
      </c>
      <c r="O80" s="27">
        <f t="shared" si="0"/>
        <v>5.8720342960380284E-2</v>
      </c>
      <c r="P80" s="28">
        <f t="shared" si="1"/>
        <v>7.3276254281413364E-2</v>
      </c>
      <c r="R80" s="32">
        <f t="shared" si="18"/>
        <v>19.01056353365119</v>
      </c>
      <c r="S80" s="32">
        <f t="shared" si="19"/>
        <v>12.683594079442141</v>
      </c>
      <c r="T80" s="32">
        <f t="shared" si="20"/>
        <v>15.827670924785286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3975.4945160910338</v>
      </c>
      <c r="F81" s="2">
        <v>2336.596437850199</v>
      </c>
      <c r="G81" s="5">
        <f t="shared" si="14"/>
        <v>6312.0909539412332</v>
      </c>
      <c r="H81" s="2">
        <v>243</v>
      </c>
      <c r="I81" s="2">
        <v>246</v>
      </c>
      <c r="J81" s="5">
        <f t="shared" si="15"/>
        <v>489</v>
      </c>
      <c r="K81" s="2">
        <v>0</v>
      </c>
      <c r="L81" s="2">
        <v>0</v>
      </c>
      <c r="M81" s="5">
        <f t="shared" si="16"/>
        <v>0</v>
      </c>
      <c r="N81" s="27">
        <f t="shared" si="17"/>
        <v>7.5741017300926569E-2</v>
      </c>
      <c r="O81" s="27">
        <f t="shared" si="17"/>
        <v>4.3973886590074507E-2</v>
      </c>
      <c r="P81" s="28">
        <f t="shared" si="17"/>
        <v>5.9760006759270935E-2</v>
      </c>
      <c r="R81" s="32">
        <f t="shared" si="18"/>
        <v>16.360059737000139</v>
      </c>
      <c r="S81" s="32">
        <f t="shared" si="19"/>
        <v>9.4983595034560935</v>
      </c>
      <c r="T81" s="32">
        <f t="shared" si="20"/>
        <v>12.908161460002521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3562.0407539315697</v>
      </c>
      <c r="F82" s="2">
        <v>1761.1746933587817</v>
      </c>
      <c r="G82" s="5">
        <f t="shared" si="14"/>
        <v>5323.2154472903512</v>
      </c>
      <c r="H82" s="2">
        <v>241</v>
      </c>
      <c r="I82" s="2">
        <v>262</v>
      </c>
      <c r="J82" s="5">
        <f t="shared" si="15"/>
        <v>503</v>
      </c>
      <c r="K82" s="2">
        <v>0</v>
      </c>
      <c r="L82" s="2">
        <v>0</v>
      </c>
      <c r="M82" s="5">
        <f t="shared" si="16"/>
        <v>0</v>
      </c>
      <c r="N82" s="27">
        <f t="shared" si="17"/>
        <v>6.8427093013899834E-2</v>
      </c>
      <c r="O82" s="27">
        <f t="shared" si="17"/>
        <v>3.112055932567822E-2</v>
      </c>
      <c r="P82" s="28">
        <f t="shared" si="17"/>
        <v>4.8995061550054772E-2</v>
      </c>
      <c r="R82" s="32">
        <f t="shared" si="18"/>
        <v>14.780252091002364</v>
      </c>
      <c r="S82" s="32">
        <f t="shared" si="19"/>
        <v>6.7220408143464949</v>
      </c>
      <c r="T82" s="32">
        <f t="shared" si="20"/>
        <v>10.582933294811831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2869.6299478496653</v>
      </c>
      <c r="F83" s="2">
        <v>1567.0332774607998</v>
      </c>
      <c r="G83" s="5">
        <f t="shared" si="14"/>
        <v>4436.6632253104654</v>
      </c>
      <c r="H83" s="2">
        <v>239</v>
      </c>
      <c r="I83" s="2">
        <v>286</v>
      </c>
      <c r="J83" s="5">
        <f t="shared" si="15"/>
        <v>525</v>
      </c>
      <c r="K83" s="2">
        <v>0</v>
      </c>
      <c r="L83" s="2">
        <v>0</v>
      </c>
      <c r="M83" s="5">
        <f t="shared" si="16"/>
        <v>0</v>
      </c>
      <c r="N83" s="27">
        <f t="shared" si="17"/>
        <v>5.558712900685079E-2</v>
      </c>
      <c r="O83" s="27">
        <f t="shared" si="17"/>
        <v>2.5366376545273243E-2</v>
      </c>
      <c r="P83" s="28">
        <f t="shared" si="17"/>
        <v>3.9124014332543783E-2</v>
      </c>
      <c r="R83" s="32">
        <f t="shared" si="18"/>
        <v>12.006819865479772</v>
      </c>
      <c r="S83" s="32">
        <f t="shared" si="19"/>
        <v>5.4791373337790201</v>
      </c>
      <c r="T83" s="32">
        <f t="shared" si="20"/>
        <v>8.4507870958294582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1608.5645800895413</v>
      </c>
      <c r="F84" s="3">
        <v>1467.9999999871468</v>
      </c>
      <c r="G84" s="7">
        <f t="shared" si="14"/>
        <v>3076.5645800766879</v>
      </c>
      <c r="H84" s="6">
        <v>232</v>
      </c>
      <c r="I84" s="3">
        <v>282</v>
      </c>
      <c r="J84" s="7">
        <f t="shared" si="15"/>
        <v>514</v>
      </c>
      <c r="K84" s="6">
        <v>0</v>
      </c>
      <c r="L84" s="3">
        <v>0</v>
      </c>
      <c r="M84" s="7">
        <f t="shared" si="16"/>
        <v>0</v>
      </c>
      <c r="N84" s="27">
        <f t="shared" si="17"/>
        <v>3.2099388970496912E-2</v>
      </c>
      <c r="O84" s="27">
        <f t="shared" si="17"/>
        <v>2.4100341476016987E-2</v>
      </c>
      <c r="P84" s="28">
        <f t="shared" si="17"/>
        <v>2.7710806492980689E-2</v>
      </c>
      <c r="R84" s="32">
        <f t="shared" si="18"/>
        <v>6.9334680176273329</v>
      </c>
      <c r="S84" s="32">
        <f t="shared" si="19"/>
        <v>5.2056737588196693</v>
      </c>
      <c r="T84" s="32">
        <f t="shared" si="20"/>
        <v>5.9855342024838283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1913.6149150793901</v>
      </c>
      <c r="F85" s="2">
        <v>535.35389135815251</v>
      </c>
      <c r="G85" s="5">
        <f t="shared" si="14"/>
        <v>2448.9688064375428</v>
      </c>
      <c r="H85" s="2">
        <v>31</v>
      </c>
      <c r="I85" s="2">
        <v>41</v>
      </c>
      <c r="J85" s="5">
        <f t="shared" si="15"/>
        <v>72</v>
      </c>
      <c r="K85" s="2">
        <v>0</v>
      </c>
      <c r="L85" s="2">
        <v>0</v>
      </c>
      <c r="M85" s="5">
        <f t="shared" si="16"/>
        <v>0</v>
      </c>
      <c r="N85" s="25">
        <f t="shared" si="17"/>
        <v>0.28578478421137843</v>
      </c>
      <c r="O85" s="25">
        <f t="shared" si="17"/>
        <v>6.0450981409005476E-2</v>
      </c>
      <c r="P85" s="26">
        <f t="shared" si="17"/>
        <v>0.15746970206002719</v>
      </c>
      <c r="R85" s="32">
        <f t="shared" si="18"/>
        <v>61.729513389657747</v>
      </c>
      <c r="S85" s="32">
        <f t="shared" si="19"/>
        <v>13.057411984345183</v>
      </c>
      <c r="T85" s="32">
        <f t="shared" si="20"/>
        <v>34.013455644965873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1546.7246601932877</v>
      </c>
      <c r="F86" s="3">
        <v>451.00000000053433</v>
      </c>
      <c r="G86" s="7">
        <f t="shared" si="14"/>
        <v>1997.724660193822</v>
      </c>
      <c r="H86" s="6">
        <v>31</v>
      </c>
      <c r="I86" s="3">
        <v>31</v>
      </c>
      <c r="J86" s="7">
        <f t="shared" si="15"/>
        <v>62</v>
      </c>
      <c r="K86" s="6">
        <v>0</v>
      </c>
      <c r="L86" s="3">
        <v>0</v>
      </c>
      <c r="M86" s="7">
        <f t="shared" si="16"/>
        <v>0</v>
      </c>
      <c r="N86" s="27">
        <f t="shared" si="17"/>
        <v>0.23099233276482792</v>
      </c>
      <c r="O86" s="27">
        <f t="shared" si="17"/>
        <v>6.7353643966626991E-2</v>
      </c>
      <c r="P86" s="28">
        <f t="shared" si="17"/>
        <v>0.14917298836572745</v>
      </c>
      <c r="R86" s="32">
        <f t="shared" si="18"/>
        <v>49.894343877202829</v>
      </c>
      <c r="S86" s="32">
        <f t="shared" si="19"/>
        <v>14.54838709679143</v>
      </c>
      <c r="T86" s="32">
        <f t="shared" si="20"/>
        <v>32.221365486997129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548222.56167697604</v>
      </c>
    </row>
    <row r="90" spans="2:20" x14ac:dyDescent="0.25">
      <c r="C90" s="51" t="s">
        <v>108</v>
      </c>
      <c r="D90" s="52">
        <f>+(SUMPRODUCT($D$5:$D$86,$J$5:$J$86)+SUMPRODUCT($D$5:$D$86,$M$5:$M$86))/1000</f>
        <v>17140.820070000005</v>
      </c>
    </row>
    <row r="91" spans="2:20" x14ac:dyDescent="0.25">
      <c r="C91" s="51" t="s">
        <v>107</v>
      </c>
      <c r="D91" s="52">
        <f>+(SUMPRODUCT($D$5:$D$86,$J$5:$J$86)*216+SUMPRODUCT($D$5:$D$86,$M$5:$M$86)*248)/1000</f>
        <v>3928985.499280001</v>
      </c>
    </row>
    <row r="92" spans="2:20" x14ac:dyDescent="0.25">
      <c r="C92" s="51" t="s">
        <v>109</v>
      </c>
      <c r="D92" s="35">
        <f>+D89/D91</f>
        <v>0.13953285441685634</v>
      </c>
    </row>
    <row r="93" spans="2:20" x14ac:dyDescent="0.25">
      <c r="D93" s="53">
        <f>+D92-P2</f>
        <v>-4.4408920985006262E-16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93"/>
  <sheetViews>
    <sheetView topLeftCell="A76" workbookViewId="0">
      <selection activeCell="E93" sqref="E93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0.20843095015079249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2175.9999999950192</v>
      </c>
      <c r="F5" s="2">
        <v>504.2338763324048</v>
      </c>
      <c r="G5" s="10">
        <f>+E5+F5</f>
        <v>2680.2338763274238</v>
      </c>
      <c r="H5" s="9">
        <v>149</v>
      </c>
      <c r="I5" s="9">
        <v>131</v>
      </c>
      <c r="J5" s="10">
        <f>+H5+I5</f>
        <v>280</v>
      </c>
      <c r="K5" s="9">
        <v>0</v>
      </c>
      <c r="L5" s="9">
        <v>0</v>
      </c>
      <c r="M5" s="10">
        <f>+K5+L5</f>
        <v>0</v>
      </c>
      <c r="N5" s="27">
        <f>+E5/(H5*216+K5*248)</f>
        <v>6.7611235396315528E-2</v>
      </c>
      <c r="O5" s="27">
        <f t="shared" ref="O5:O80" si="0">+F5/(I5*216+L5*248)</f>
        <v>1.7819970184209954E-2</v>
      </c>
      <c r="P5" s="28">
        <f t="shared" ref="P5:P80" si="1">+G5/(J5*216+M5*248)</f>
        <v>4.4316036314937565E-2</v>
      </c>
      <c r="R5" s="32">
        <f>+E5/(H5+K5)</f>
        <v>14.604026845604155</v>
      </c>
      <c r="S5" s="32">
        <f t="shared" ref="S5" si="2">+F5/(I5+L5)</f>
        <v>3.8491135597893495</v>
      </c>
      <c r="T5" s="32">
        <f t="shared" ref="T5" si="3">+G5/(J5+M5)</f>
        <v>9.572263844026514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3760.846549389174</v>
      </c>
      <c r="F6" s="2">
        <v>777.91836790306661</v>
      </c>
      <c r="G6" s="5">
        <f t="shared" ref="G6:G69" si="4">+E6+F6</f>
        <v>4538.7649172922411</v>
      </c>
      <c r="H6" s="2">
        <v>149</v>
      </c>
      <c r="I6" s="2">
        <v>111</v>
      </c>
      <c r="J6" s="5">
        <f t="shared" ref="J6:J69" si="5">+H6+I6</f>
        <v>260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0.11685454105733203</v>
      </c>
      <c r="O6" s="27">
        <f t="shared" si="0"/>
        <v>3.2445711040334779E-2</v>
      </c>
      <c r="P6" s="28">
        <f t="shared" si="1"/>
        <v>8.0818463626998599E-2</v>
      </c>
      <c r="R6" s="32">
        <f t="shared" ref="R6:R70" si="8">+E6/(H6+K6)</f>
        <v>25.240580868383717</v>
      </c>
      <c r="S6" s="32">
        <f t="shared" ref="S6:S70" si="9">+F6/(I6+L6)</f>
        <v>7.0082735847123114</v>
      </c>
      <c r="T6" s="32">
        <f t="shared" ref="T6:T70" si="10">+G6/(J6+M6)</f>
        <v>17.456788143431698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5185.6474031863636</v>
      </c>
      <c r="F7" s="2">
        <v>918.12669348371185</v>
      </c>
      <c r="G7" s="5">
        <f t="shared" si="4"/>
        <v>6103.7740966700758</v>
      </c>
      <c r="H7" s="2">
        <v>129</v>
      </c>
      <c r="I7" s="2">
        <v>105</v>
      </c>
      <c r="J7" s="5">
        <f t="shared" si="5"/>
        <v>234</v>
      </c>
      <c r="K7" s="2">
        <v>0</v>
      </c>
      <c r="L7" s="2">
        <v>0</v>
      </c>
      <c r="M7" s="5">
        <f t="shared" si="6"/>
        <v>0</v>
      </c>
      <c r="N7" s="27">
        <f t="shared" si="7"/>
        <v>0.18610563462483359</v>
      </c>
      <c r="O7" s="27">
        <f t="shared" si="0"/>
        <v>4.0481776608629269E-2</v>
      </c>
      <c r="P7" s="28">
        <f t="shared" si="1"/>
        <v>0.12076159577140859</v>
      </c>
      <c r="R7" s="32">
        <f t="shared" si="8"/>
        <v>40.198817078964062</v>
      </c>
      <c r="S7" s="32">
        <f t="shared" si="9"/>
        <v>8.7440637474639225</v>
      </c>
      <c r="T7" s="32">
        <f t="shared" si="10"/>
        <v>26.084504686624257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6221.157639975896</v>
      </c>
      <c r="F8" s="2">
        <v>991.44379224850536</v>
      </c>
      <c r="G8" s="5">
        <f t="shared" si="4"/>
        <v>7212.6014322244009</v>
      </c>
      <c r="H8" s="2">
        <v>129</v>
      </c>
      <c r="I8" s="2">
        <v>105</v>
      </c>
      <c r="J8" s="5">
        <f t="shared" si="5"/>
        <v>234</v>
      </c>
      <c r="K8" s="2">
        <v>0</v>
      </c>
      <c r="L8" s="2">
        <v>0</v>
      </c>
      <c r="M8" s="5">
        <f t="shared" si="6"/>
        <v>0</v>
      </c>
      <c r="N8" s="27">
        <f t="shared" si="7"/>
        <v>0.22326864915216393</v>
      </c>
      <c r="O8" s="27">
        <f t="shared" si="0"/>
        <v>4.3714452921009936E-2</v>
      </c>
      <c r="P8" s="28">
        <f t="shared" si="1"/>
        <v>0.14269945853562047</v>
      </c>
      <c r="R8" s="32">
        <f t="shared" si="8"/>
        <v>48.226028216867412</v>
      </c>
      <c r="S8" s="32">
        <f t="shared" si="9"/>
        <v>9.4423218309381465</v>
      </c>
      <c r="T8" s="32">
        <f t="shared" si="10"/>
        <v>30.82308304369402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7811.0591088597475</v>
      </c>
      <c r="F9" s="2">
        <v>1274.4817254636282</v>
      </c>
      <c r="G9" s="5">
        <f t="shared" si="4"/>
        <v>9085.5408343233757</v>
      </c>
      <c r="H9" s="2">
        <v>129</v>
      </c>
      <c r="I9" s="2">
        <v>105</v>
      </c>
      <c r="J9" s="5">
        <f t="shared" si="5"/>
        <v>234</v>
      </c>
      <c r="K9" s="2">
        <v>0</v>
      </c>
      <c r="L9" s="2">
        <v>0</v>
      </c>
      <c r="M9" s="5">
        <f t="shared" si="6"/>
        <v>0</v>
      </c>
      <c r="N9" s="27">
        <f t="shared" si="7"/>
        <v>0.28032798983849222</v>
      </c>
      <c r="O9" s="27">
        <f t="shared" si="0"/>
        <v>5.619407960598008E-2</v>
      </c>
      <c r="P9" s="28">
        <f t="shared" si="1"/>
        <v>0.17975508140082652</v>
      </c>
      <c r="R9" s="32">
        <f t="shared" si="8"/>
        <v>60.550845805114321</v>
      </c>
      <c r="S9" s="32">
        <f t="shared" si="9"/>
        <v>12.137921194891698</v>
      </c>
      <c r="T9" s="32">
        <f t="shared" si="10"/>
        <v>38.827097582578531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8505.5489357263577</v>
      </c>
      <c r="F10" s="2">
        <v>1535.4660111146525</v>
      </c>
      <c r="G10" s="5">
        <f t="shared" si="4"/>
        <v>10041.014946841011</v>
      </c>
      <c r="H10" s="2">
        <v>129</v>
      </c>
      <c r="I10" s="2">
        <v>105</v>
      </c>
      <c r="J10" s="5">
        <f t="shared" si="5"/>
        <v>234</v>
      </c>
      <c r="K10" s="2">
        <v>0</v>
      </c>
      <c r="L10" s="2">
        <v>0</v>
      </c>
      <c r="M10" s="5">
        <f t="shared" si="6"/>
        <v>0</v>
      </c>
      <c r="N10" s="27">
        <f t="shared" si="7"/>
        <v>0.30525225867522099</v>
      </c>
      <c r="O10" s="27">
        <f t="shared" si="0"/>
        <v>6.7701323241386793E-2</v>
      </c>
      <c r="P10" s="28">
        <f t="shared" si="1"/>
        <v>0.19865889021132105</v>
      </c>
      <c r="R10" s="32">
        <f t="shared" si="8"/>
        <v>65.934487873847729</v>
      </c>
      <c r="S10" s="32">
        <f t="shared" si="9"/>
        <v>14.623485820139548</v>
      </c>
      <c r="T10" s="32">
        <f t="shared" si="10"/>
        <v>42.910320285645348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10252.820432313192</v>
      </c>
      <c r="F11" s="2">
        <v>1890.6179647486933</v>
      </c>
      <c r="G11" s="5">
        <f t="shared" si="4"/>
        <v>12143.438397061886</v>
      </c>
      <c r="H11" s="2">
        <v>129</v>
      </c>
      <c r="I11" s="2">
        <v>104</v>
      </c>
      <c r="J11" s="5">
        <f t="shared" si="5"/>
        <v>233</v>
      </c>
      <c r="K11" s="2">
        <v>0</v>
      </c>
      <c r="L11" s="2">
        <v>0</v>
      </c>
      <c r="M11" s="5">
        <f t="shared" si="6"/>
        <v>0</v>
      </c>
      <c r="N11" s="27">
        <f t="shared" si="7"/>
        <v>0.36795938961790098</v>
      </c>
      <c r="O11" s="27">
        <f t="shared" si="0"/>
        <v>8.4162124499140553E-2</v>
      </c>
      <c r="P11" s="28">
        <f t="shared" si="1"/>
        <v>0.24128593222583622</v>
      </c>
      <c r="R11" s="32">
        <f t="shared" si="8"/>
        <v>79.479228157466608</v>
      </c>
      <c r="S11" s="32">
        <f t="shared" si="9"/>
        <v>18.179018891814358</v>
      </c>
      <c r="T11" s="32">
        <f t="shared" si="10"/>
        <v>52.117761360780626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10635.079419324895</v>
      </c>
      <c r="F12" s="2">
        <v>1906.2906066572941</v>
      </c>
      <c r="G12" s="5">
        <f t="shared" si="4"/>
        <v>12541.370025982189</v>
      </c>
      <c r="H12" s="2">
        <v>127</v>
      </c>
      <c r="I12" s="2">
        <v>110</v>
      </c>
      <c r="J12" s="5">
        <f t="shared" si="5"/>
        <v>237</v>
      </c>
      <c r="K12" s="2">
        <v>0</v>
      </c>
      <c r="L12" s="2">
        <v>0</v>
      </c>
      <c r="M12" s="5">
        <f t="shared" si="6"/>
        <v>0</v>
      </c>
      <c r="N12" s="27">
        <f t="shared" si="7"/>
        <v>0.38768880939504574</v>
      </c>
      <c r="O12" s="27">
        <f t="shared" si="0"/>
        <v>8.0231086138774999E-2</v>
      </c>
      <c r="P12" s="28">
        <f t="shared" si="1"/>
        <v>0.24498691252504667</v>
      </c>
      <c r="R12" s="32">
        <f t="shared" si="8"/>
        <v>83.740782829329888</v>
      </c>
      <c r="S12" s="32">
        <f t="shared" si="9"/>
        <v>17.3299146059754</v>
      </c>
      <c r="T12" s="32">
        <f t="shared" si="10"/>
        <v>52.917173105410079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10784.653522106475</v>
      </c>
      <c r="F13" s="2">
        <v>1919.4124405219716</v>
      </c>
      <c r="G13" s="5">
        <f t="shared" si="4"/>
        <v>12704.065962628447</v>
      </c>
      <c r="H13" s="2">
        <v>94</v>
      </c>
      <c r="I13" s="2">
        <v>139</v>
      </c>
      <c r="J13" s="5">
        <f t="shared" si="5"/>
        <v>233</v>
      </c>
      <c r="K13" s="2">
        <v>0</v>
      </c>
      <c r="L13" s="2">
        <v>0</v>
      </c>
      <c r="M13" s="5">
        <f t="shared" si="6"/>
        <v>0</v>
      </c>
      <c r="N13" s="27">
        <f t="shared" si="7"/>
        <v>0.53115905841737954</v>
      </c>
      <c r="O13" s="27">
        <f t="shared" si="0"/>
        <v>6.3929271267052071E-2</v>
      </c>
      <c r="P13" s="28">
        <f t="shared" si="1"/>
        <v>0.25242540857233442</v>
      </c>
      <c r="R13" s="32">
        <f t="shared" si="8"/>
        <v>114.73035661815399</v>
      </c>
      <c r="S13" s="32">
        <f t="shared" si="9"/>
        <v>13.80872259368325</v>
      </c>
      <c r="T13" s="32">
        <f t="shared" si="10"/>
        <v>54.523888251624236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11964.313213977419</v>
      </c>
      <c r="F14" s="2">
        <v>2374.9865376528332</v>
      </c>
      <c r="G14" s="5">
        <f t="shared" si="4"/>
        <v>14339.299751630253</v>
      </c>
      <c r="H14" s="2">
        <v>83</v>
      </c>
      <c r="I14" s="2">
        <v>151</v>
      </c>
      <c r="J14" s="5">
        <f t="shared" si="5"/>
        <v>234</v>
      </c>
      <c r="K14" s="2">
        <v>0</v>
      </c>
      <c r="L14" s="2">
        <v>0</v>
      </c>
      <c r="M14" s="5">
        <f t="shared" si="6"/>
        <v>0</v>
      </c>
      <c r="N14" s="27">
        <f t="shared" si="7"/>
        <v>0.66735348136866457</v>
      </c>
      <c r="O14" s="27">
        <f t="shared" si="0"/>
        <v>7.2816609567477111E-2</v>
      </c>
      <c r="P14" s="28">
        <f t="shared" si="1"/>
        <v>0.28369934614653081</v>
      </c>
      <c r="R14" s="32">
        <f t="shared" si="8"/>
        <v>144.14835197563156</v>
      </c>
      <c r="S14" s="32">
        <f t="shared" si="9"/>
        <v>15.728387666575054</v>
      </c>
      <c r="T14" s="32">
        <f t="shared" si="10"/>
        <v>61.279058767650653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16466.67663023619</v>
      </c>
      <c r="F15" s="2">
        <v>5300.2683751398372</v>
      </c>
      <c r="G15" s="5">
        <f t="shared" si="4"/>
        <v>21766.945005376027</v>
      </c>
      <c r="H15" s="2">
        <v>165</v>
      </c>
      <c r="I15" s="2">
        <v>187</v>
      </c>
      <c r="J15" s="5">
        <f t="shared" si="5"/>
        <v>352</v>
      </c>
      <c r="K15" s="2">
        <v>195</v>
      </c>
      <c r="L15" s="2">
        <v>154</v>
      </c>
      <c r="M15" s="5">
        <f t="shared" si="6"/>
        <v>349</v>
      </c>
      <c r="N15" s="27">
        <f t="shared" si="7"/>
        <v>0.19603186464566894</v>
      </c>
      <c r="O15" s="27">
        <f t="shared" si="0"/>
        <v>6.7447169591008826E-2</v>
      </c>
      <c r="P15" s="28">
        <f t="shared" si="1"/>
        <v>0.13388122450779921</v>
      </c>
      <c r="R15" s="32">
        <f t="shared" si="8"/>
        <v>45.740768417322748</v>
      </c>
      <c r="S15" s="32">
        <f t="shared" si="9"/>
        <v>15.543309018005388</v>
      </c>
      <c r="T15" s="32">
        <f t="shared" si="10"/>
        <v>31.051276755172648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33431.685280622354</v>
      </c>
      <c r="F16" s="2">
        <v>11622.925684863867</v>
      </c>
      <c r="G16" s="5">
        <f t="shared" si="4"/>
        <v>45054.610965486223</v>
      </c>
      <c r="H16" s="2">
        <v>176</v>
      </c>
      <c r="I16" s="2">
        <v>191</v>
      </c>
      <c r="J16" s="5">
        <f t="shared" si="5"/>
        <v>367</v>
      </c>
      <c r="K16" s="2">
        <v>327</v>
      </c>
      <c r="L16" s="2">
        <v>280</v>
      </c>
      <c r="M16" s="5">
        <f t="shared" si="6"/>
        <v>607</v>
      </c>
      <c r="N16" s="27">
        <f t="shared" si="7"/>
        <v>0.28067436765919768</v>
      </c>
      <c r="O16" s="27">
        <f t="shared" si="0"/>
        <v>0.10499860595562502</v>
      </c>
      <c r="P16" s="28">
        <f t="shared" si="1"/>
        <v>0.19605327475756382</v>
      </c>
      <c r="R16" s="32">
        <f t="shared" si="8"/>
        <v>66.464583062867504</v>
      </c>
      <c r="S16" s="32">
        <f t="shared" si="9"/>
        <v>24.677124596313941</v>
      </c>
      <c r="T16" s="32">
        <f t="shared" si="10"/>
        <v>46.257300785920144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34890.721016162832</v>
      </c>
      <c r="F17" s="2">
        <v>12980.627356250001</v>
      </c>
      <c r="G17" s="5">
        <f t="shared" si="4"/>
        <v>47871.348372412831</v>
      </c>
      <c r="H17" s="2">
        <v>172</v>
      </c>
      <c r="I17" s="2">
        <v>191</v>
      </c>
      <c r="J17" s="5">
        <f t="shared" si="5"/>
        <v>363</v>
      </c>
      <c r="K17" s="2">
        <v>337</v>
      </c>
      <c r="L17" s="2">
        <v>266</v>
      </c>
      <c r="M17" s="5">
        <f t="shared" si="6"/>
        <v>603</v>
      </c>
      <c r="N17" s="27">
        <f t="shared" si="7"/>
        <v>0.28900272526806403</v>
      </c>
      <c r="O17" s="27">
        <f t="shared" si="0"/>
        <v>0.1210608385832463</v>
      </c>
      <c r="P17" s="28">
        <f t="shared" si="1"/>
        <v>0.21000626611046549</v>
      </c>
      <c r="R17" s="32">
        <f t="shared" si="8"/>
        <v>68.547585493443677</v>
      </c>
      <c r="S17" s="32">
        <f t="shared" si="9"/>
        <v>28.403998591356675</v>
      </c>
      <c r="T17" s="32">
        <f t="shared" si="10"/>
        <v>49.556261255085744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41269.319350235717</v>
      </c>
      <c r="F18" s="2">
        <v>16669.988054526864</v>
      </c>
      <c r="G18" s="5">
        <f t="shared" si="4"/>
        <v>57939.307404762585</v>
      </c>
      <c r="H18" s="2">
        <v>149</v>
      </c>
      <c r="I18" s="2">
        <v>191</v>
      </c>
      <c r="J18" s="5">
        <f t="shared" si="5"/>
        <v>340</v>
      </c>
      <c r="K18" s="2">
        <v>338</v>
      </c>
      <c r="L18" s="2">
        <v>305</v>
      </c>
      <c r="M18" s="5">
        <f t="shared" si="6"/>
        <v>643</v>
      </c>
      <c r="N18" s="27">
        <f t="shared" si="7"/>
        <v>0.35574546022891279</v>
      </c>
      <c r="O18" s="27">
        <f t="shared" si="0"/>
        <v>0.14260529063891719</v>
      </c>
      <c r="P18" s="28">
        <f t="shared" si="1"/>
        <v>0.24876905250559281</v>
      </c>
      <c r="R18" s="32">
        <f t="shared" si="8"/>
        <v>84.741928850586689</v>
      </c>
      <c r="S18" s="32">
        <f t="shared" si="9"/>
        <v>33.608846884126741</v>
      </c>
      <c r="T18" s="32">
        <f t="shared" si="10"/>
        <v>58.941309669137929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40792.20789619923</v>
      </c>
      <c r="F19" s="2">
        <v>22678.526770930945</v>
      </c>
      <c r="G19" s="5">
        <f t="shared" si="4"/>
        <v>63470.734667130178</v>
      </c>
      <c r="H19" s="2">
        <v>154</v>
      </c>
      <c r="I19" s="2">
        <v>197</v>
      </c>
      <c r="J19" s="5">
        <f t="shared" si="5"/>
        <v>351</v>
      </c>
      <c r="K19" s="2">
        <v>340</v>
      </c>
      <c r="L19" s="2">
        <v>308</v>
      </c>
      <c r="M19" s="5">
        <f t="shared" si="6"/>
        <v>648</v>
      </c>
      <c r="N19" s="27">
        <f t="shared" si="7"/>
        <v>0.34691971608551531</v>
      </c>
      <c r="O19" s="27">
        <f t="shared" si="0"/>
        <v>0.19067840494829946</v>
      </c>
      <c r="P19" s="28">
        <f t="shared" si="1"/>
        <v>0.26835250578018849</v>
      </c>
      <c r="R19" s="32">
        <f t="shared" si="8"/>
        <v>82.575319627933666</v>
      </c>
      <c r="S19" s="32">
        <f t="shared" si="9"/>
        <v>44.907973803823651</v>
      </c>
      <c r="T19" s="32">
        <f t="shared" si="10"/>
        <v>63.534268936066248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42554.372489718371</v>
      </c>
      <c r="F20" s="2">
        <v>36189.91339335293</v>
      </c>
      <c r="G20" s="5">
        <f t="shared" si="4"/>
        <v>78744.285883071308</v>
      </c>
      <c r="H20" s="2">
        <v>216</v>
      </c>
      <c r="I20" s="2">
        <v>254</v>
      </c>
      <c r="J20" s="5">
        <f t="shared" si="5"/>
        <v>470</v>
      </c>
      <c r="K20" s="2">
        <v>336</v>
      </c>
      <c r="L20" s="2">
        <v>306</v>
      </c>
      <c r="M20" s="5">
        <f t="shared" si="6"/>
        <v>642</v>
      </c>
      <c r="N20" s="27">
        <f t="shared" si="7"/>
        <v>0.32738161996644488</v>
      </c>
      <c r="O20" s="27">
        <f t="shared" si="0"/>
        <v>0.2767828667504354</v>
      </c>
      <c r="P20" s="28">
        <f t="shared" si="1"/>
        <v>0.30200772383971264</v>
      </c>
      <c r="R20" s="32">
        <f t="shared" si="8"/>
        <v>77.091254510359363</v>
      </c>
      <c r="S20" s="32">
        <f t="shared" si="9"/>
        <v>64.624845345273087</v>
      </c>
      <c r="T20" s="32">
        <f t="shared" si="10"/>
        <v>70.813206729380667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40128.508629480617</v>
      </c>
      <c r="F21" s="2">
        <v>36787.217631283769</v>
      </c>
      <c r="G21" s="5">
        <f t="shared" si="4"/>
        <v>76915.726260764379</v>
      </c>
      <c r="H21" s="2">
        <v>224</v>
      </c>
      <c r="I21" s="2">
        <v>249</v>
      </c>
      <c r="J21" s="5">
        <f t="shared" si="5"/>
        <v>473</v>
      </c>
      <c r="K21" s="2">
        <v>330</v>
      </c>
      <c r="L21" s="2">
        <v>316</v>
      </c>
      <c r="M21" s="5">
        <f t="shared" si="6"/>
        <v>646</v>
      </c>
      <c r="N21" s="27">
        <f t="shared" si="7"/>
        <v>0.30814986968209102</v>
      </c>
      <c r="O21" s="27">
        <f t="shared" si="0"/>
        <v>0.27837049481872217</v>
      </c>
      <c r="P21" s="28">
        <f t="shared" si="1"/>
        <v>0.29315076935681761</v>
      </c>
      <c r="R21" s="32">
        <f t="shared" si="8"/>
        <v>72.434131100145521</v>
      </c>
      <c r="S21" s="32">
        <f t="shared" si="9"/>
        <v>65.110119701387205</v>
      </c>
      <c r="T21" s="32">
        <f t="shared" si="10"/>
        <v>68.736127132050385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37512.22383244455</v>
      </c>
      <c r="F22" s="2">
        <v>36754.885889041951</v>
      </c>
      <c r="G22" s="5">
        <f t="shared" si="4"/>
        <v>74267.1097214865</v>
      </c>
      <c r="H22" s="2">
        <v>235</v>
      </c>
      <c r="I22" s="2">
        <v>256</v>
      </c>
      <c r="J22" s="5">
        <f t="shared" si="5"/>
        <v>491</v>
      </c>
      <c r="K22" s="2">
        <v>310</v>
      </c>
      <c r="L22" s="2">
        <v>315</v>
      </c>
      <c r="M22" s="5">
        <f t="shared" si="6"/>
        <v>625</v>
      </c>
      <c r="N22" s="27">
        <f t="shared" si="7"/>
        <v>0.29389081661269623</v>
      </c>
      <c r="O22" s="27">
        <f t="shared" si="0"/>
        <v>0.27549083984710943</v>
      </c>
      <c r="P22" s="28">
        <f t="shared" si="1"/>
        <v>0.28448727369409821</v>
      </c>
      <c r="R22" s="32">
        <f t="shared" si="8"/>
        <v>68.82976849989825</v>
      </c>
      <c r="S22" s="32">
        <f t="shared" si="9"/>
        <v>64.369327301299393</v>
      </c>
      <c r="T22" s="32">
        <f t="shared" si="10"/>
        <v>66.547589356170704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31558.509767474261</v>
      </c>
      <c r="F23" s="2">
        <v>37516.0909670826</v>
      </c>
      <c r="G23" s="5">
        <f t="shared" si="4"/>
        <v>69074.600734556865</v>
      </c>
      <c r="H23" s="2">
        <v>228</v>
      </c>
      <c r="I23" s="2">
        <v>280</v>
      </c>
      <c r="J23" s="5">
        <f t="shared" si="5"/>
        <v>508</v>
      </c>
      <c r="K23" s="2">
        <v>307</v>
      </c>
      <c r="L23" s="2">
        <v>294</v>
      </c>
      <c r="M23" s="5">
        <f t="shared" si="6"/>
        <v>601</v>
      </c>
      <c r="N23" s="27">
        <f t="shared" si="7"/>
        <v>0.25169487149456277</v>
      </c>
      <c r="O23" s="27">
        <f t="shared" si="0"/>
        <v>0.28124693360233449</v>
      </c>
      <c r="P23" s="28">
        <f t="shared" si="1"/>
        <v>0.26692815691778554</v>
      </c>
      <c r="R23" s="32">
        <f t="shared" si="8"/>
        <v>58.987868724250959</v>
      </c>
      <c r="S23" s="32">
        <f t="shared" si="9"/>
        <v>65.359043496659581</v>
      </c>
      <c r="T23" s="32">
        <f t="shared" si="10"/>
        <v>62.285483078951188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29182.491975586599</v>
      </c>
      <c r="F24" s="2">
        <v>37226.498670236273</v>
      </c>
      <c r="G24" s="5">
        <f t="shared" si="4"/>
        <v>66408.990645822865</v>
      </c>
      <c r="H24" s="2">
        <v>215</v>
      </c>
      <c r="I24" s="2">
        <v>271</v>
      </c>
      <c r="J24" s="5">
        <f t="shared" si="5"/>
        <v>486</v>
      </c>
      <c r="K24" s="2">
        <v>306</v>
      </c>
      <c r="L24" s="2">
        <v>293</v>
      </c>
      <c r="M24" s="5">
        <f t="shared" si="6"/>
        <v>599</v>
      </c>
      <c r="N24" s="27">
        <f t="shared" si="7"/>
        <v>0.23855938113585279</v>
      </c>
      <c r="O24" s="27">
        <f t="shared" si="0"/>
        <v>0.2837385569377765</v>
      </c>
      <c r="P24" s="28">
        <f t="shared" si="1"/>
        <v>0.26193947274392915</v>
      </c>
      <c r="R24" s="32">
        <f t="shared" si="8"/>
        <v>56.012460605732436</v>
      </c>
      <c r="S24" s="32">
        <f t="shared" si="9"/>
        <v>66.004430266376374</v>
      </c>
      <c r="T24" s="32">
        <f t="shared" si="10"/>
        <v>61.206442991541813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28337.042772880559</v>
      </c>
      <c r="F25" s="2">
        <v>36279.608862736117</v>
      </c>
      <c r="G25" s="5">
        <f t="shared" si="4"/>
        <v>64616.651635616676</v>
      </c>
      <c r="H25" s="2">
        <v>213</v>
      </c>
      <c r="I25" s="2">
        <v>257</v>
      </c>
      <c r="J25" s="5">
        <f t="shared" si="5"/>
        <v>470</v>
      </c>
      <c r="K25" s="2">
        <v>295</v>
      </c>
      <c r="L25" s="2">
        <v>293</v>
      </c>
      <c r="M25" s="5">
        <f t="shared" si="6"/>
        <v>588</v>
      </c>
      <c r="N25" s="27">
        <f t="shared" si="7"/>
        <v>0.23779070533096602</v>
      </c>
      <c r="O25" s="27">
        <f t="shared" si="0"/>
        <v>0.28304525701173477</v>
      </c>
      <c r="P25" s="28">
        <f t="shared" si="1"/>
        <v>0.26124204199663897</v>
      </c>
      <c r="R25" s="32">
        <f t="shared" si="8"/>
        <v>55.781580261575904</v>
      </c>
      <c r="S25" s="32">
        <f t="shared" si="9"/>
        <v>65.962925204974752</v>
      </c>
      <c r="T25" s="32">
        <f t="shared" si="10"/>
        <v>61.074339920242608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26495.23878233918</v>
      </c>
      <c r="F26" s="2">
        <v>35115.108395891984</v>
      </c>
      <c r="G26" s="5">
        <f t="shared" si="4"/>
        <v>61610.347178231168</v>
      </c>
      <c r="H26" s="2">
        <v>205</v>
      </c>
      <c r="I26" s="2">
        <v>255</v>
      </c>
      <c r="J26" s="5">
        <f t="shared" si="5"/>
        <v>460</v>
      </c>
      <c r="K26" s="2">
        <v>290</v>
      </c>
      <c r="L26" s="2">
        <v>293</v>
      </c>
      <c r="M26" s="5">
        <f t="shared" si="6"/>
        <v>583</v>
      </c>
      <c r="N26" s="27">
        <f t="shared" si="7"/>
        <v>0.22801410311823736</v>
      </c>
      <c r="O26" s="27">
        <f t="shared" si="0"/>
        <v>0.27488655745782176</v>
      </c>
      <c r="P26" s="28">
        <f t="shared" si="1"/>
        <v>0.25255938731114996</v>
      </c>
      <c r="R26" s="32">
        <f t="shared" si="8"/>
        <v>53.525734913816528</v>
      </c>
      <c r="S26" s="32">
        <f t="shared" si="9"/>
        <v>64.078664956007273</v>
      </c>
      <c r="T26" s="32">
        <f t="shared" si="10"/>
        <v>59.070323277306969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23886.199514890777</v>
      </c>
      <c r="F27" s="2">
        <v>34947.741047761265</v>
      </c>
      <c r="G27" s="5">
        <f t="shared" si="4"/>
        <v>58833.940562652046</v>
      </c>
      <c r="H27" s="2">
        <v>204</v>
      </c>
      <c r="I27" s="2">
        <v>255</v>
      </c>
      <c r="J27" s="5">
        <f t="shared" si="5"/>
        <v>459</v>
      </c>
      <c r="K27" s="2">
        <v>283</v>
      </c>
      <c r="L27" s="2">
        <v>296</v>
      </c>
      <c r="M27" s="5">
        <f t="shared" si="6"/>
        <v>579</v>
      </c>
      <c r="N27" s="27">
        <f t="shared" si="7"/>
        <v>0.20907323992446938</v>
      </c>
      <c r="O27" s="27">
        <f t="shared" si="0"/>
        <v>0.27199225645788916</v>
      </c>
      <c r="P27" s="28">
        <f t="shared" si="1"/>
        <v>0.24237830631901344</v>
      </c>
      <c r="R27" s="32">
        <f t="shared" si="8"/>
        <v>49.047637607578601</v>
      </c>
      <c r="S27" s="32">
        <f t="shared" si="9"/>
        <v>63.426027309911554</v>
      </c>
      <c r="T27" s="32">
        <f t="shared" si="10"/>
        <v>56.680096881167671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9280.0564750155881</v>
      </c>
      <c r="F28" s="2">
        <v>7499.8314540157826</v>
      </c>
      <c r="G28" s="5">
        <f t="shared" si="4"/>
        <v>16779.887929031371</v>
      </c>
      <c r="H28" s="2">
        <v>135</v>
      </c>
      <c r="I28" s="2">
        <v>186</v>
      </c>
      <c r="J28" s="5">
        <f t="shared" si="5"/>
        <v>321</v>
      </c>
      <c r="K28" s="2">
        <v>0</v>
      </c>
      <c r="L28" s="2">
        <v>0</v>
      </c>
      <c r="M28" s="5">
        <f t="shared" si="6"/>
        <v>0</v>
      </c>
      <c r="N28" s="27">
        <f t="shared" si="7"/>
        <v>0.31824610682495158</v>
      </c>
      <c r="O28" s="27">
        <f t="shared" si="0"/>
        <v>0.18667441890720288</v>
      </c>
      <c r="P28" s="28">
        <f t="shared" si="1"/>
        <v>0.24200830634924672</v>
      </c>
      <c r="R28" s="32">
        <f t="shared" si="8"/>
        <v>68.74115907418954</v>
      </c>
      <c r="S28" s="32">
        <f t="shared" si="9"/>
        <v>40.321674483955817</v>
      </c>
      <c r="T28" s="32">
        <f t="shared" si="10"/>
        <v>52.273794171437295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9491.115272975605</v>
      </c>
      <c r="F29" s="2">
        <v>6052.2669284015956</v>
      </c>
      <c r="G29" s="5">
        <f t="shared" si="4"/>
        <v>15543.382201377201</v>
      </c>
      <c r="H29" s="2">
        <v>139</v>
      </c>
      <c r="I29" s="2">
        <v>208</v>
      </c>
      <c r="J29" s="5">
        <f t="shared" si="5"/>
        <v>347</v>
      </c>
      <c r="K29" s="2">
        <v>0</v>
      </c>
      <c r="L29" s="2">
        <v>0</v>
      </c>
      <c r="M29" s="5">
        <f t="shared" si="6"/>
        <v>0</v>
      </c>
      <c r="N29" s="27">
        <f t="shared" si="7"/>
        <v>0.31611761500718111</v>
      </c>
      <c r="O29" s="27">
        <f t="shared" si="0"/>
        <v>0.13471035720267086</v>
      </c>
      <c r="P29" s="28">
        <f t="shared" si="1"/>
        <v>0.20737781782176862</v>
      </c>
      <c r="R29" s="32">
        <f t="shared" si="8"/>
        <v>68.281404841551108</v>
      </c>
      <c r="S29" s="32">
        <f t="shared" si="9"/>
        <v>29.097437155776902</v>
      </c>
      <c r="T29" s="32">
        <f t="shared" si="10"/>
        <v>44.793608649502019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9184.2517323460143</v>
      </c>
      <c r="F30" s="2">
        <v>5814.8637479282115</v>
      </c>
      <c r="G30" s="5">
        <f t="shared" si="4"/>
        <v>14999.115480274226</v>
      </c>
      <c r="H30" s="2">
        <v>143</v>
      </c>
      <c r="I30" s="2">
        <v>208</v>
      </c>
      <c r="J30" s="5">
        <f t="shared" si="5"/>
        <v>351</v>
      </c>
      <c r="K30" s="2">
        <v>0</v>
      </c>
      <c r="L30" s="2">
        <v>0</v>
      </c>
      <c r="M30" s="5">
        <f t="shared" si="6"/>
        <v>0</v>
      </c>
      <c r="N30" s="27">
        <f t="shared" si="7"/>
        <v>0.2973404471751494</v>
      </c>
      <c r="O30" s="27">
        <f t="shared" si="0"/>
        <v>0.12942627644070984</v>
      </c>
      <c r="P30" s="28">
        <f t="shared" si="1"/>
        <v>0.19783575340659262</v>
      </c>
      <c r="R30" s="32">
        <f t="shared" si="8"/>
        <v>64.225536589832274</v>
      </c>
      <c r="S30" s="32">
        <f t="shared" si="9"/>
        <v>27.956075711193325</v>
      </c>
      <c r="T30" s="32">
        <f t="shared" si="10"/>
        <v>42.732522735824006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8358.8877742697823</v>
      </c>
      <c r="F31" s="2">
        <v>5126.6785185415365</v>
      </c>
      <c r="G31" s="5">
        <f t="shared" si="4"/>
        <v>13485.56629281132</v>
      </c>
      <c r="H31" s="2">
        <v>145</v>
      </c>
      <c r="I31" s="2">
        <v>206</v>
      </c>
      <c r="J31" s="5">
        <f t="shared" si="5"/>
        <v>351</v>
      </c>
      <c r="K31" s="2">
        <v>0</v>
      </c>
      <c r="L31" s="2">
        <v>0</v>
      </c>
      <c r="M31" s="5">
        <f t="shared" si="6"/>
        <v>0</v>
      </c>
      <c r="N31" s="27">
        <f t="shared" si="7"/>
        <v>0.2668865828310914</v>
      </c>
      <c r="O31" s="27">
        <f t="shared" si="0"/>
        <v>0.11521661539332831</v>
      </c>
      <c r="P31" s="28">
        <f t="shared" si="1"/>
        <v>0.17787229994738998</v>
      </c>
      <c r="R31" s="32">
        <f t="shared" si="8"/>
        <v>57.647501891515738</v>
      </c>
      <c r="S31" s="32">
        <f t="shared" si="9"/>
        <v>24.886788924958914</v>
      </c>
      <c r="T31" s="32">
        <f t="shared" si="10"/>
        <v>38.420416788636238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8073.5585461975425</v>
      </c>
      <c r="F32" s="2">
        <v>4453.628606990208</v>
      </c>
      <c r="G32" s="5">
        <f t="shared" si="4"/>
        <v>12527.187153187751</v>
      </c>
      <c r="H32" s="2">
        <v>145</v>
      </c>
      <c r="I32" s="2">
        <v>164</v>
      </c>
      <c r="J32" s="5">
        <f t="shared" si="5"/>
        <v>309</v>
      </c>
      <c r="K32" s="2">
        <v>0</v>
      </c>
      <c r="L32" s="2">
        <v>0</v>
      </c>
      <c r="M32" s="5">
        <f t="shared" si="6"/>
        <v>0</v>
      </c>
      <c r="N32" s="27">
        <f t="shared" si="7"/>
        <v>0.25777645422086659</v>
      </c>
      <c r="O32" s="27">
        <f t="shared" si="0"/>
        <v>0.1257234814529756</v>
      </c>
      <c r="P32" s="28">
        <f t="shared" si="1"/>
        <v>0.18769008679713159</v>
      </c>
      <c r="R32" s="32">
        <f t="shared" si="8"/>
        <v>55.679714111707192</v>
      </c>
      <c r="S32" s="32">
        <f t="shared" si="9"/>
        <v>27.156271993842733</v>
      </c>
      <c r="T32" s="32">
        <f t="shared" si="10"/>
        <v>40.541058748180426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5844.227058684206</v>
      </c>
      <c r="F33" s="2">
        <v>3085.2959751961471</v>
      </c>
      <c r="G33" s="5">
        <f t="shared" si="4"/>
        <v>8929.5230338803522</v>
      </c>
      <c r="H33" s="2">
        <v>137</v>
      </c>
      <c r="I33" s="2">
        <v>164</v>
      </c>
      <c r="J33" s="5">
        <f t="shared" si="5"/>
        <v>301</v>
      </c>
      <c r="K33" s="2">
        <v>0</v>
      </c>
      <c r="L33" s="2">
        <v>0</v>
      </c>
      <c r="M33" s="5">
        <f t="shared" si="6"/>
        <v>0</v>
      </c>
      <c r="N33" s="27">
        <f t="shared" si="7"/>
        <v>0.19749347995012861</v>
      </c>
      <c r="O33" s="27">
        <f t="shared" si="0"/>
        <v>8.7096205261860515E-2</v>
      </c>
      <c r="P33" s="28">
        <f t="shared" si="1"/>
        <v>0.13734346982097256</v>
      </c>
      <c r="R33" s="32">
        <f t="shared" si="8"/>
        <v>42.658591669227782</v>
      </c>
      <c r="S33" s="32">
        <f t="shared" si="9"/>
        <v>18.812780336561872</v>
      </c>
      <c r="T33" s="32">
        <f t="shared" si="10"/>
        <v>29.666189481330072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2477.0992099332802</v>
      </c>
      <c r="F34" s="2">
        <v>2081.2659883598344</v>
      </c>
      <c r="G34" s="5">
        <f t="shared" si="4"/>
        <v>4558.3651982931151</v>
      </c>
      <c r="H34" s="2">
        <v>130</v>
      </c>
      <c r="I34" s="2">
        <v>165</v>
      </c>
      <c r="J34" s="5">
        <f t="shared" si="5"/>
        <v>295</v>
      </c>
      <c r="K34" s="2">
        <v>0</v>
      </c>
      <c r="L34" s="2">
        <v>0</v>
      </c>
      <c r="M34" s="5">
        <f t="shared" si="6"/>
        <v>0</v>
      </c>
      <c r="N34" s="27">
        <f t="shared" si="7"/>
        <v>8.8215783829532768E-2</v>
      </c>
      <c r="O34" s="27">
        <f t="shared" si="0"/>
        <v>5.8396913253642942E-2</v>
      </c>
      <c r="P34" s="28">
        <f t="shared" si="1"/>
        <v>7.1537432490475755E-2</v>
      </c>
      <c r="R34" s="32">
        <f t="shared" si="8"/>
        <v>19.054609307179078</v>
      </c>
      <c r="S34" s="32">
        <f t="shared" si="9"/>
        <v>12.613733262786875</v>
      </c>
      <c r="T34" s="32">
        <f t="shared" si="10"/>
        <v>15.452085417942763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1178.0285568368993</v>
      </c>
      <c r="F35" s="2">
        <v>1349.6257961971817</v>
      </c>
      <c r="G35" s="5">
        <f t="shared" si="4"/>
        <v>2527.6543530340809</v>
      </c>
      <c r="H35" s="2">
        <v>119</v>
      </c>
      <c r="I35" s="2">
        <v>190</v>
      </c>
      <c r="J35" s="5">
        <f t="shared" si="5"/>
        <v>309</v>
      </c>
      <c r="K35" s="2">
        <v>0</v>
      </c>
      <c r="L35" s="2">
        <v>0</v>
      </c>
      <c r="M35" s="5">
        <f t="shared" si="6"/>
        <v>0</v>
      </c>
      <c r="N35" s="27">
        <f t="shared" si="7"/>
        <v>4.5830553876318833E-2</v>
      </c>
      <c r="O35" s="27">
        <f t="shared" si="0"/>
        <v>3.2885618815720802E-2</v>
      </c>
      <c r="P35" s="28">
        <f t="shared" si="1"/>
        <v>3.7870885068831371E-2</v>
      </c>
      <c r="R35" s="32">
        <f t="shared" si="8"/>
        <v>9.8993996372848674</v>
      </c>
      <c r="S35" s="32">
        <f t="shared" si="9"/>
        <v>7.103293664195693</v>
      </c>
      <c r="T35" s="32">
        <f t="shared" si="10"/>
        <v>8.1801111748675766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216.33002843927821</v>
      </c>
      <c r="F36" s="2">
        <v>304.00000000049897</v>
      </c>
      <c r="G36" s="7">
        <f t="shared" si="4"/>
        <v>520.33002843977715</v>
      </c>
      <c r="H36" s="3">
        <v>163</v>
      </c>
      <c r="I36" s="3">
        <v>191</v>
      </c>
      <c r="J36" s="7">
        <f t="shared" si="5"/>
        <v>354</v>
      </c>
      <c r="K36" s="3">
        <v>0</v>
      </c>
      <c r="L36" s="3">
        <v>0</v>
      </c>
      <c r="M36" s="7">
        <f t="shared" si="6"/>
        <v>0</v>
      </c>
      <c r="N36" s="27">
        <f t="shared" si="7"/>
        <v>6.1443430027061522E-3</v>
      </c>
      <c r="O36" s="27">
        <f t="shared" si="0"/>
        <v>7.3686251696843848E-3</v>
      </c>
      <c r="P36" s="28">
        <f t="shared" si="1"/>
        <v>6.8049020250023169E-3</v>
      </c>
      <c r="R36" s="32">
        <f t="shared" si="8"/>
        <v>1.3271780885845288</v>
      </c>
      <c r="S36" s="32">
        <f t="shared" si="9"/>
        <v>1.5916230366518271</v>
      </c>
      <c r="T36" s="32">
        <f t="shared" si="10"/>
        <v>1.4698588374005004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9248.0660201435567</v>
      </c>
      <c r="F37" s="9">
        <v>17891.162495592223</v>
      </c>
      <c r="G37" s="10">
        <f t="shared" si="4"/>
        <v>27139.22851573578</v>
      </c>
      <c r="H37" s="9">
        <v>71</v>
      </c>
      <c r="I37" s="9">
        <v>62</v>
      </c>
      <c r="J37" s="10">
        <f t="shared" si="5"/>
        <v>133</v>
      </c>
      <c r="K37" s="9">
        <v>177</v>
      </c>
      <c r="L37" s="9">
        <v>170</v>
      </c>
      <c r="M37" s="10">
        <f t="shared" si="6"/>
        <v>347</v>
      </c>
      <c r="N37" s="25">
        <f t="shared" si="7"/>
        <v>0.15613293524013297</v>
      </c>
      <c r="O37" s="25">
        <f t="shared" si="0"/>
        <v>0.322061536859019</v>
      </c>
      <c r="P37" s="26">
        <f t="shared" si="1"/>
        <v>0.23643738252487961</v>
      </c>
      <c r="R37" s="32">
        <f t="shared" si="8"/>
        <v>37.290588790901438</v>
      </c>
      <c r="S37" s="32">
        <f t="shared" si="9"/>
        <v>77.117079722380268</v>
      </c>
      <c r="T37" s="32">
        <f t="shared" si="10"/>
        <v>56.540059407782877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9105.3196622568739</v>
      </c>
      <c r="F38" s="2">
        <v>17645.203783950747</v>
      </c>
      <c r="G38" s="5">
        <f t="shared" si="4"/>
        <v>26750.523446207619</v>
      </c>
      <c r="H38" s="2">
        <v>62</v>
      </c>
      <c r="I38" s="2">
        <v>62</v>
      </c>
      <c r="J38" s="5">
        <f t="shared" si="5"/>
        <v>124</v>
      </c>
      <c r="K38" s="2">
        <v>177</v>
      </c>
      <c r="L38" s="2">
        <v>189</v>
      </c>
      <c r="M38" s="5">
        <f t="shared" si="6"/>
        <v>366</v>
      </c>
      <c r="N38" s="27">
        <f t="shared" si="7"/>
        <v>0.15893938804386387</v>
      </c>
      <c r="O38" s="27">
        <f t="shared" si="0"/>
        <v>0.29279841669903667</v>
      </c>
      <c r="P38" s="28">
        <f t="shared" si="1"/>
        <v>0.22756332045569297</v>
      </c>
      <c r="R38" s="32">
        <f t="shared" si="8"/>
        <v>38.097571808606169</v>
      </c>
      <c r="S38" s="32">
        <f t="shared" si="9"/>
        <v>70.299616669126479</v>
      </c>
      <c r="T38" s="32">
        <f t="shared" si="10"/>
        <v>54.592904992260443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8954.2389698322459</v>
      </c>
      <c r="F39" s="2">
        <v>17267.064880740625</v>
      </c>
      <c r="G39" s="5">
        <f t="shared" si="4"/>
        <v>26221.303850572869</v>
      </c>
      <c r="H39" s="2">
        <v>62</v>
      </c>
      <c r="I39" s="2">
        <v>62</v>
      </c>
      <c r="J39" s="5">
        <f t="shared" si="5"/>
        <v>124</v>
      </c>
      <c r="K39" s="2">
        <v>177</v>
      </c>
      <c r="L39" s="2">
        <v>193</v>
      </c>
      <c r="M39" s="5">
        <f t="shared" si="6"/>
        <v>370</v>
      </c>
      <c r="N39" s="27">
        <f t="shared" si="7"/>
        <v>0.15630217444896394</v>
      </c>
      <c r="O39" s="27">
        <f t="shared" si="0"/>
        <v>0.2818836502667596</v>
      </c>
      <c r="P39" s="28">
        <f t="shared" si="1"/>
        <v>0.2211946943799169</v>
      </c>
      <c r="R39" s="32">
        <f t="shared" si="8"/>
        <v>37.4654350202186</v>
      </c>
      <c r="S39" s="32">
        <f t="shared" si="9"/>
        <v>67.713979924473037</v>
      </c>
      <c r="T39" s="32">
        <f t="shared" si="10"/>
        <v>53.079562450552366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8816.0655471156333</v>
      </c>
      <c r="F40" s="2">
        <v>17001.681480534797</v>
      </c>
      <c r="G40" s="5">
        <f t="shared" si="4"/>
        <v>25817.747027650432</v>
      </c>
      <c r="H40" s="2">
        <v>62</v>
      </c>
      <c r="I40" s="2">
        <v>62</v>
      </c>
      <c r="J40" s="5">
        <f t="shared" si="5"/>
        <v>124</v>
      </c>
      <c r="K40" s="2">
        <v>173</v>
      </c>
      <c r="L40" s="2">
        <v>193</v>
      </c>
      <c r="M40" s="5">
        <f t="shared" si="6"/>
        <v>366</v>
      </c>
      <c r="N40" s="27">
        <f t="shared" si="7"/>
        <v>0.15660198854475688</v>
      </c>
      <c r="O40" s="27">
        <f t="shared" si="0"/>
        <v>0.27755128445433586</v>
      </c>
      <c r="P40" s="28">
        <f t="shared" si="1"/>
        <v>0.21962830940903116</v>
      </c>
      <c r="R40" s="32">
        <f t="shared" si="8"/>
        <v>37.51517254091759</v>
      </c>
      <c r="S40" s="32">
        <f t="shared" si="9"/>
        <v>66.673260707979594</v>
      </c>
      <c r="T40" s="32">
        <f t="shared" si="10"/>
        <v>52.689279648266186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8393.226494634855</v>
      </c>
      <c r="F41" s="2">
        <v>16632.833379441257</v>
      </c>
      <c r="G41" s="5">
        <f t="shared" si="4"/>
        <v>25026.059874076112</v>
      </c>
      <c r="H41" s="2">
        <v>62</v>
      </c>
      <c r="I41" s="2">
        <v>62</v>
      </c>
      <c r="J41" s="5">
        <f t="shared" si="5"/>
        <v>124</v>
      </c>
      <c r="K41" s="2">
        <v>157</v>
      </c>
      <c r="L41" s="2">
        <v>193</v>
      </c>
      <c r="M41" s="5">
        <f t="shared" si="6"/>
        <v>350</v>
      </c>
      <c r="N41" s="27">
        <f t="shared" si="7"/>
        <v>0.16039647023839732</v>
      </c>
      <c r="O41" s="27">
        <f t="shared" si="0"/>
        <v>0.27152986449394767</v>
      </c>
      <c r="P41" s="28">
        <f t="shared" si="1"/>
        <v>0.22033085535001506</v>
      </c>
      <c r="R41" s="32">
        <f t="shared" si="8"/>
        <v>38.32523513531897</v>
      </c>
      <c r="S41" s="32">
        <f t="shared" si="9"/>
        <v>65.226797566436304</v>
      </c>
      <c r="T41" s="32">
        <f t="shared" si="10"/>
        <v>52.797594671046653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5317.5173887574629</v>
      </c>
      <c r="F42" s="2">
        <v>13836.5602955371</v>
      </c>
      <c r="G42" s="5">
        <f t="shared" si="4"/>
        <v>19154.077684294563</v>
      </c>
      <c r="H42" s="2">
        <v>0</v>
      </c>
      <c r="I42" s="2">
        <v>0</v>
      </c>
      <c r="J42" s="5">
        <f t="shared" si="5"/>
        <v>0</v>
      </c>
      <c r="K42" s="2">
        <v>156</v>
      </c>
      <c r="L42" s="2">
        <v>195</v>
      </c>
      <c r="M42" s="5">
        <f t="shared" si="6"/>
        <v>351</v>
      </c>
      <c r="N42" s="27">
        <f t="shared" si="7"/>
        <v>0.13744616906424376</v>
      </c>
      <c r="O42" s="27">
        <f t="shared" si="0"/>
        <v>0.2861158042915033</v>
      </c>
      <c r="P42" s="28">
        <f t="shared" si="1"/>
        <v>0.22004041085716575</v>
      </c>
      <c r="R42" s="32">
        <f t="shared" si="8"/>
        <v>34.086649927932456</v>
      </c>
      <c r="S42" s="32">
        <f t="shared" si="9"/>
        <v>70.956719464292817</v>
      </c>
      <c r="T42" s="32">
        <f t="shared" si="10"/>
        <v>54.570021892577103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4489.7816395790378</v>
      </c>
      <c r="F43" s="2">
        <v>12494.904995741319</v>
      </c>
      <c r="G43" s="5">
        <f t="shared" si="4"/>
        <v>16984.686635320359</v>
      </c>
      <c r="H43" s="2">
        <v>0</v>
      </c>
      <c r="I43" s="2">
        <v>0</v>
      </c>
      <c r="J43" s="5">
        <f t="shared" si="5"/>
        <v>0</v>
      </c>
      <c r="K43" s="2">
        <v>156</v>
      </c>
      <c r="L43" s="2">
        <v>195</v>
      </c>
      <c r="M43" s="5">
        <f t="shared" si="6"/>
        <v>351</v>
      </c>
      <c r="N43" s="27">
        <f t="shared" si="7"/>
        <v>0.11605101425710912</v>
      </c>
      <c r="O43" s="27">
        <f t="shared" si="0"/>
        <v>0.25837272530482464</v>
      </c>
      <c r="P43" s="28">
        <f t="shared" si="1"/>
        <v>0.19511863150583997</v>
      </c>
      <c r="R43" s="32">
        <f t="shared" si="8"/>
        <v>28.780651535763063</v>
      </c>
      <c r="S43" s="32">
        <f t="shared" si="9"/>
        <v>64.076435875596502</v>
      </c>
      <c r="T43" s="32">
        <f t="shared" si="10"/>
        <v>48.389420613448316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4341.1207397277622</v>
      </c>
      <c r="F44" s="2">
        <v>12030.429417463762</v>
      </c>
      <c r="G44" s="5">
        <f t="shared" si="4"/>
        <v>16371.550157191523</v>
      </c>
      <c r="H44" s="2">
        <v>0</v>
      </c>
      <c r="I44" s="2">
        <v>0</v>
      </c>
      <c r="J44" s="5">
        <f t="shared" si="5"/>
        <v>0</v>
      </c>
      <c r="K44" s="2">
        <v>156</v>
      </c>
      <c r="L44" s="2">
        <v>195</v>
      </c>
      <c r="M44" s="5">
        <f t="shared" si="6"/>
        <v>351</v>
      </c>
      <c r="N44" s="27">
        <f t="shared" si="7"/>
        <v>0.112208455844907</v>
      </c>
      <c r="O44" s="27">
        <f t="shared" si="0"/>
        <v>0.24876818481107862</v>
      </c>
      <c r="P44" s="28">
        <f t="shared" si="1"/>
        <v>0.18807497193722456</v>
      </c>
      <c r="R44" s="32">
        <f t="shared" si="8"/>
        <v>27.827697049536937</v>
      </c>
      <c r="S44" s="32">
        <f t="shared" si="9"/>
        <v>61.694509833147492</v>
      </c>
      <c r="T44" s="32">
        <f t="shared" si="10"/>
        <v>46.642593040431692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4205.9928346173165</v>
      </c>
      <c r="F45" s="2">
        <v>11667.4363354667</v>
      </c>
      <c r="G45" s="5">
        <f t="shared" si="4"/>
        <v>15873.429170084017</v>
      </c>
      <c r="H45" s="2">
        <v>0</v>
      </c>
      <c r="I45" s="2">
        <v>0</v>
      </c>
      <c r="J45" s="5">
        <f t="shared" si="5"/>
        <v>0</v>
      </c>
      <c r="K45" s="2">
        <v>156</v>
      </c>
      <c r="L45" s="2">
        <v>191</v>
      </c>
      <c r="M45" s="5">
        <f t="shared" si="6"/>
        <v>347</v>
      </c>
      <c r="N45" s="27">
        <f t="shared" si="7"/>
        <v>0.10871569568386363</v>
      </c>
      <c r="O45" s="27">
        <f t="shared" si="0"/>
        <v>0.24631473432415765</v>
      </c>
      <c r="P45" s="28">
        <f t="shared" si="1"/>
        <v>0.18445464778846352</v>
      </c>
      <c r="R45" s="32">
        <f t="shared" si="8"/>
        <v>26.961492529598182</v>
      </c>
      <c r="S45" s="32">
        <f t="shared" si="9"/>
        <v>61.086054112391103</v>
      </c>
      <c r="T45" s="32">
        <f t="shared" si="10"/>
        <v>45.744752651538953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4131.8741758916731</v>
      </c>
      <c r="F46" s="2">
        <v>11555.912321035366</v>
      </c>
      <c r="G46" s="5">
        <f t="shared" si="4"/>
        <v>15687.786496927039</v>
      </c>
      <c r="H46" s="2">
        <v>0</v>
      </c>
      <c r="I46" s="2">
        <v>0</v>
      </c>
      <c r="J46" s="5">
        <f t="shared" si="5"/>
        <v>0</v>
      </c>
      <c r="K46" s="2">
        <v>156</v>
      </c>
      <c r="L46" s="2">
        <v>196</v>
      </c>
      <c r="M46" s="5">
        <f t="shared" si="6"/>
        <v>352</v>
      </c>
      <c r="N46" s="27">
        <f t="shared" si="7"/>
        <v>0.10679989081605855</v>
      </c>
      <c r="O46" s="27">
        <f t="shared" si="0"/>
        <v>0.23773684004763343</v>
      </c>
      <c r="P46" s="28">
        <f t="shared" si="1"/>
        <v>0.17970796482000365</v>
      </c>
      <c r="R46" s="32">
        <f t="shared" si="8"/>
        <v>26.486372922382518</v>
      </c>
      <c r="S46" s="32">
        <f t="shared" si="9"/>
        <v>58.958736331813093</v>
      </c>
      <c r="T46" s="32">
        <f t="shared" si="10"/>
        <v>44.567575275360909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4157.313436953682</v>
      </c>
      <c r="F47" s="2">
        <v>11416.518447570577</v>
      </c>
      <c r="G47" s="5">
        <f t="shared" si="4"/>
        <v>15573.831884524259</v>
      </c>
      <c r="H47" s="2">
        <v>0</v>
      </c>
      <c r="I47" s="2">
        <v>0</v>
      </c>
      <c r="J47" s="5">
        <f t="shared" si="5"/>
        <v>0</v>
      </c>
      <c r="K47" s="2">
        <v>156</v>
      </c>
      <c r="L47" s="2">
        <v>196</v>
      </c>
      <c r="M47" s="5">
        <f t="shared" si="6"/>
        <v>352</v>
      </c>
      <c r="N47" s="27">
        <f t="shared" si="7"/>
        <v>0.10745743995434455</v>
      </c>
      <c r="O47" s="27">
        <f t="shared" si="0"/>
        <v>0.2348691254026205</v>
      </c>
      <c r="P47" s="28">
        <f t="shared" si="1"/>
        <v>0.17840258298804365</v>
      </c>
      <c r="R47" s="32">
        <f t="shared" ref="R47" si="11">+E47/(H47+K47)</f>
        <v>26.649445108677448</v>
      </c>
      <c r="S47" s="32">
        <f t="shared" ref="S47" si="12">+F47/(I47+L47)</f>
        <v>58.247543099849885</v>
      </c>
      <c r="T47" s="32">
        <f t="shared" ref="T47" si="13">+G47/(J47+M47)</f>
        <v>44.243840581034824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3718.4496505743755</v>
      </c>
      <c r="F48" s="2">
        <v>10999.575691353601</v>
      </c>
      <c r="G48" s="5">
        <f t="shared" si="4"/>
        <v>14718.025341927976</v>
      </c>
      <c r="H48" s="2">
        <v>0</v>
      </c>
      <c r="I48" s="2">
        <v>0</v>
      </c>
      <c r="J48" s="5">
        <f t="shared" si="5"/>
        <v>0</v>
      </c>
      <c r="K48" s="2">
        <v>156</v>
      </c>
      <c r="L48" s="2">
        <v>196</v>
      </c>
      <c r="M48" s="5">
        <f t="shared" si="6"/>
        <v>352</v>
      </c>
      <c r="N48" s="27">
        <f t="shared" si="7"/>
        <v>9.6113773019395568E-2</v>
      </c>
      <c r="O48" s="27">
        <f t="shared" si="0"/>
        <v>0.22629146830467414</v>
      </c>
      <c r="P48" s="28">
        <f t="shared" si="1"/>
        <v>0.16859908062142567</v>
      </c>
      <c r="R48" s="32">
        <f t="shared" si="8"/>
        <v>23.836215708810098</v>
      </c>
      <c r="S48" s="32">
        <f t="shared" si="9"/>
        <v>56.120284139559189</v>
      </c>
      <c r="T48" s="32">
        <f t="shared" si="10"/>
        <v>41.812571994113569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3435.5665589700088</v>
      </c>
      <c r="F49" s="2">
        <v>10344.286168695284</v>
      </c>
      <c r="G49" s="5">
        <f t="shared" si="4"/>
        <v>13779.852727665293</v>
      </c>
      <c r="H49" s="2">
        <v>0</v>
      </c>
      <c r="I49" s="2">
        <v>0</v>
      </c>
      <c r="J49" s="5">
        <f t="shared" si="5"/>
        <v>0</v>
      </c>
      <c r="K49" s="2">
        <v>156</v>
      </c>
      <c r="L49" s="2">
        <v>196</v>
      </c>
      <c r="M49" s="5">
        <f t="shared" si="6"/>
        <v>352</v>
      </c>
      <c r="N49" s="27">
        <f t="shared" si="7"/>
        <v>8.8801865151209899E-2</v>
      </c>
      <c r="O49" s="27">
        <f t="shared" si="0"/>
        <v>0.21281036390502148</v>
      </c>
      <c r="P49" s="28">
        <f t="shared" si="1"/>
        <v>0.15785205195730953</v>
      </c>
      <c r="R49" s="32">
        <f t="shared" si="8"/>
        <v>22.022862557500055</v>
      </c>
      <c r="S49" s="32">
        <f t="shared" si="9"/>
        <v>52.776970248445323</v>
      </c>
      <c r="T49" s="32">
        <f t="shared" si="10"/>
        <v>39.147308885412762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3210.5628655878459</v>
      </c>
      <c r="F50" s="2">
        <v>10386.811328248024</v>
      </c>
      <c r="G50" s="5">
        <f t="shared" si="4"/>
        <v>13597.374193835871</v>
      </c>
      <c r="H50" s="2">
        <v>0</v>
      </c>
      <c r="I50" s="2">
        <v>0</v>
      </c>
      <c r="J50" s="5">
        <f t="shared" si="5"/>
        <v>0</v>
      </c>
      <c r="K50" s="2">
        <v>156</v>
      </c>
      <c r="L50" s="2">
        <v>196</v>
      </c>
      <c r="M50" s="5">
        <f t="shared" si="6"/>
        <v>352</v>
      </c>
      <c r="N50" s="27">
        <f t="shared" si="7"/>
        <v>8.2986012861555158E-2</v>
      </c>
      <c r="O50" s="27">
        <f t="shared" si="0"/>
        <v>0.21368522317824276</v>
      </c>
      <c r="P50" s="28">
        <f t="shared" si="1"/>
        <v>0.1557617095151653</v>
      </c>
      <c r="R50" s="32">
        <f t="shared" si="8"/>
        <v>20.580531189665678</v>
      </c>
      <c r="S50" s="32">
        <f t="shared" si="9"/>
        <v>52.993935348204204</v>
      </c>
      <c r="T50" s="32">
        <f t="shared" si="10"/>
        <v>38.628903959760997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2820.5985176333779</v>
      </c>
      <c r="F51" s="2">
        <v>9590.1812805794907</v>
      </c>
      <c r="G51" s="5">
        <f t="shared" si="4"/>
        <v>12410.779798212869</v>
      </c>
      <c r="H51" s="2">
        <v>0</v>
      </c>
      <c r="I51" s="2">
        <v>0</v>
      </c>
      <c r="J51" s="5">
        <f t="shared" si="5"/>
        <v>0</v>
      </c>
      <c r="K51" s="2">
        <v>154</v>
      </c>
      <c r="L51" s="2">
        <v>196</v>
      </c>
      <c r="M51" s="5">
        <f t="shared" si="6"/>
        <v>350</v>
      </c>
      <c r="N51" s="27">
        <f t="shared" si="7"/>
        <v>7.3853124152528746E-2</v>
      </c>
      <c r="O51" s="27">
        <f t="shared" si="0"/>
        <v>0.19729635616728708</v>
      </c>
      <c r="P51" s="28">
        <f t="shared" si="1"/>
        <v>0.14298133408079342</v>
      </c>
      <c r="R51" s="32">
        <f t="shared" si="8"/>
        <v>18.315574789827128</v>
      </c>
      <c r="S51" s="32">
        <f t="shared" si="9"/>
        <v>48.929496329487201</v>
      </c>
      <c r="T51" s="32">
        <f t="shared" si="10"/>
        <v>35.45937085203677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2855.5780697682667</v>
      </c>
      <c r="F52" s="2">
        <v>9467.1237565179799</v>
      </c>
      <c r="G52" s="5">
        <f t="shared" si="4"/>
        <v>12322.701826286248</v>
      </c>
      <c r="H52" s="2">
        <v>0</v>
      </c>
      <c r="I52" s="2">
        <v>0</v>
      </c>
      <c r="J52" s="5">
        <f t="shared" si="5"/>
        <v>0</v>
      </c>
      <c r="K52" s="2">
        <v>152</v>
      </c>
      <c r="L52" s="2">
        <v>196</v>
      </c>
      <c r="M52" s="5">
        <f t="shared" si="6"/>
        <v>348</v>
      </c>
      <c r="N52" s="27">
        <f t="shared" si="7"/>
        <v>7.5752813820253256E-2</v>
      </c>
      <c r="O52" s="27">
        <f t="shared" si="0"/>
        <v>0.19476472507648906</v>
      </c>
      <c r="P52" s="28">
        <f t="shared" si="1"/>
        <v>0.14278251096456998</v>
      </c>
      <c r="R52" s="32">
        <f t="shared" si="8"/>
        <v>18.786697827422806</v>
      </c>
      <c r="S52" s="32">
        <f t="shared" si="9"/>
        <v>48.301651818969283</v>
      </c>
      <c r="T52" s="32">
        <f t="shared" si="10"/>
        <v>35.410062719213357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2841.6606598157969</v>
      </c>
      <c r="F53" s="2">
        <v>9273.1979909435486</v>
      </c>
      <c r="G53" s="5">
        <f t="shared" si="4"/>
        <v>12114.858650759346</v>
      </c>
      <c r="H53" s="2">
        <v>0</v>
      </c>
      <c r="I53" s="2">
        <v>0</v>
      </c>
      <c r="J53" s="5">
        <f t="shared" si="5"/>
        <v>0</v>
      </c>
      <c r="K53" s="2">
        <v>146</v>
      </c>
      <c r="L53" s="2">
        <v>198</v>
      </c>
      <c r="M53" s="5">
        <f t="shared" si="6"/>
        <v>344</v>
      </c>
      <c r="N53" s="27">
        <f t="shared" si="7"/>
        <v>7.8481569261373091E-2</v>
      </c>
      <c r="O53" s="27">
        <f t="shared" si="0"/>
        <v>0.1888481180951358</v>
      </c>
      <c r="P53" s="28">
        <f t="shared" si="1"/>
        <v>0.14200650143894583</v>
      </c>
      <c r="R53" s="32">
        <f t="shared" si="8"/>
        <v>19.463429176820526</v>
      </c>
      <c r="S53" s="32">
        <f t="shared" si="9"/>
        <v>46.83433328759368</v>
      </c>
      <c r="T53" s="32">
        <f t="shared" si="10"/>
        <v>35.217612356858567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2698.2112279792887</v>
      </c>
      <c r="F54" s="2">
        <v>8895.4438342276953</v>
      </c>
      <c r="G54" s="5">
        <f t="shared" si="4"/>
        <v>11593.655062206984</v>
      </c>
      <c r="H54" s="2">
        <v>0</v>
      </c>
      <c r="I54" s="2">
        <v>0</v>
      </c>
      <c r="J54" s="5">
        <f t="shared" si="5"/>
        <v>0</v>
      </c>
      <c r="K54" s="2">
        <v>116</v>
      </c>
      <c r="L54" s="2">
        <v>196</v>
      </c>
      <c r="M54" s="5">
        <f t="shared" si="6"/>
        <v>312</v>
      </c>
      <c r="N54" s="27">
        <f t="shared" si="7"/>
        <v>9.3792103308512537E-2</v>
      </c>
      <c r="O54" s="27">
        <f t="shared" si="0"/>
        <v>0.18300369968374949</v>
      </c>
      <c r="P54" s="28">
        <f t="shared" si="1"/>
        <v>0.14983528564680243</v>
      </c>
      <c r="R54" s="32">
        <f t="shared" si="8"/>
        <v>23.260441620511109</v>
      </c>
      <c r="S54" s="32">
        <f t="shared" si="9"/>
        <v>45.384917521569875</v>
      </c>
      <c r="T54" s="32">
        <f t="shared" si="10"/>
        <v>37.159150840407001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1960.540356763722</v>
      </c>
      <c r="F55" s="2">
        <v>6911.4271215074295</v>
      </c>
      <c r="G55" s="5">
        <f t="shared" si="4"/>
        <v>8871.9674782711518</v>
      </c>
      <c r="H55" s="2">
        <v>0</v>
      </c>
      <c r="I55" s="2">
        <v>0</v>
      </c>
      <c r="J55" s="5">
        <f t="shared" si="5"/>
        <v>0</v>
      </c>
      <c r="K55" s="2">
        <v>113</v>
      </c>
      <c r="L55" s="2">
        <v>196</v>
      </c>
      <c r="M55" s="5">
        <f t="shared" si="6"/>
        <v>309</v>
      </c>
      <c r="N55" s="27">
        <f t="shared" si="7"/>
        <v>6.9959333313007493E-2</v>
      </c>
      <c r="O55" s="27">
        <f t="shared" si="0"/>
        <v>0.14218702932660116</v>
      </c>
      <c r="P55" s="28">
        <f t="shared" si="1"/>
        <v>0.11577366476499572</v>
      </c>
      <c r="R55" s="32">
        <f t="shared" si="8"/>
        <v>17.34991466162586</v>
      </c>
      <c r="S55" s="32">
        <f t="shared" si="9"/>
        <v>35.262383272997091</v>
      </c>
      <c r="T55" s="32">
        <f t="shared" si="10"/>
        <v>28.711868861718937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1896.4357413759435</v>
      </c>
      <c r="F56" s="2">
        <v>6702.0261725365399</v>
      </c>
      <c r="G56" s="5">
        <f t="shared" si="4"/>
        <v>8598.4619139124843</v>
      </c>
      <c r="H56" s="2">
        <v>0</v>
      </c>
      <c r="I56" s="2">
        <v>0</v>
      </c>
      <c r="J56" s="5">
        <f t="shared" si="5"/>
        <v>0</v>
      </c>
      <c r="K56" s="2">
        <v>109</v>
      </c>
      <c r="L56" s="2">
        <v>196</v>
      </c>
      <c r="M56" s="5">
        <f t="shared" si="6"/>
        <v>305</v>
      </c>
      <c r="N56" s="27">
        <f>+E56/(H56*216+K56*248)</f>
        <v>7.0155213871557542E-2</v>
      </c>
      <c r="O56" s="27">
        <f t="shared" si="0"/>
        <v>0.13787907695310525</v>
      </c>
      <c r="P56" s="28">
        <f t="shared" si="1"/>
        <v>0.1136761226059292</v>
      </c>
      <c r="R56" s="32">
        <f t="shared" si="8"/>
        <v>17.398493040146271</v>
      </c>
      <c r="S56" s="32">
        <f t="shared" si="9"/>
        <v>34.194011084370104</v>
      </c>
      <c r="T56" s="32">
        <f t="shared" si="10"/>
        <v>28.191678406270441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1631.3956356810147</v>
      </c>
      <c r="F57" s="2">
        <v>4897.8744950883338</v>
      </c>
      <c r="G57" s="5">
        <f t="shared" si="4"/>
        <v>6529.2701307693487</v>
      </c>
      <c r="H57" s="2">
        <v>0</v>
      </c>
      <c r="I57" s="2">
        <v>0</v>
      </c>
      <c r="J57" s="5">
        <f t="shared" si="5"/>
        <v>0</v>
      </c>
      <c r="K57" s="43">
        <v>93</v>
      </c>
      <c r="L57" s="2">
        <v>196</v>
      </c>
      <c r="M57" s="5">
        <f t="shared" si="6"/>
        <v>289</v>
      </c>
      <c r="N57" s="27">
        <f>+E57/(H57*216+K57*248)</f>
        <v>7.0733421595604182E-2</v>
      </c>
      <c r="O57" s="27">
        <f t="shared" si="0"/>
        <v>0.10076272414187652</v>
      </c>
      <c r="P57" s="28">
        <f t="shared" si="1"/>
        <v>9.1099315364010336E-2</v>
      </c>
      <c r="R57" s="32">
        <f t="shared" si="8"/>
        <v>17.541888555709836</v>
      </c>
      <c r="S57" s="32">
        <f t="shared" si="9"/>
        <v>24.989155587185376</v>
      </c>
      <c r="T57" s="32">
        <f t="shared" si="10"/>
        <v>22.592630210274564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1621.164087743959</v>
      </c>
      <c r="F58" s="3">
        <v>4645.0000000027849</v>
      </c>
      <c r="G58" s="7">
        <f t="shared" si="4"/>
        <v>6266.1640877467435</v>
      </c>
      <c r="H58" s="6">
        <v>0</v>
      </c>
      <c r="I58" s="3">
        <v>0</v>
      </c>
      <c r="J58" s="7">
        <f t="shared" si="5"/>
        <v>0</v>
      </c>
      <c r="K58" s="44">
        <v>83</v>
      </c>
      <c r="L58" s="3">
        <v>196</v>
      </c>
      <c r="M58" s="7">
        <f t="shared" si="6"/>
        <v>279</v>
      </c>
      <c r="N58" s="27">
        <f>+E58/(H58*216+K58*248)</f>
        <v>7.8758457430235088E-2</v>
      </c>
      <c r="O58" s="27">
        <f t="shared" si="0"/>
        <v>9.5560401580044127E-2</v>
      </c>
      <c r="P58" s="28">
        <f t="shared" si="1"/>
        <v>9.056197375053103E-2</v>
      </c>
      <c r="R58" s="32">
        <f t="shared" si="8"/>
        <v>19.532097442698301</v>
      </c>
      <c r="S58" s="32">
        <f t="shared" si="9"/>
        <v>23.698979591850943</v>
      </c>
      <c r="T58" s="32">
        <f t="shared" si="10"/>
        <v>22.459369490131696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8418.2301015823577</v>
      </c>
      <c r="F59" s="2">
        <v>11784.991067991425</v>
      </c>
      <c r="G59" s="5">
        <f t="shared" si="4"/>
        <v>20203.221169573782</v>
      </c>
      <c r="H59" s="2">
        <v>8</v>
      </c>
      <c r="I59" s="2">
        <v>5</v>
      </c>
      <c r="J59" s="10">
        <f t="shared" si="5"/>
        <v>13</v>
      </c>
      <c r="K59" s="2">
        <v>95</v>
      </c>
      <c r="L59" s="2">
        <v>120</v>
      </c>
      <c r="M59" s="10">
        <f t="shared" si="6"/>
        <v>215</v>
      </c>
      <c r="N59" s="25">
        <f t="shared" si="7"/>
        <v>0.33289426216317453</v>
      </c>
      <c r="O59" s="25">
        <f t="shared" si="0"/>
        <v>0.38213330311256238</v>
      </c>
      <c r="P59" s="26">
        <f t="shared" si="1"/>
        <v>0.35994906587752606</v>
      </c>
      <c r="R59" s="32">
        <f t="shared" si="8"/>
        <v>81.730389335751042</v>
      </c>
      <c r="S59" s="32">
        <f t="shared" si="9"/>
        <v>94.279928543931391</v>
      </c>
      <c r="T59" s="32">
        <f t="shared" si="10"/>
        <v>88.610619164797285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8225.0319432619362</v>
      </c>
      <c r="F60" s="2">
        <v>11602.396321996703</v>
      </c>
      <c r="G60" s="5">
        <f t="shared" si="4"/>
        <v>19827.428265258641</v>
      </c>
      <c r="H60" s="2">
        <v>8</v>
      </c>
      <c r="I60" s="2">
        <v>3</v>
      </c>
      <c r="J60" s="5">
        <f t="shared" si="5"/>
        <v>11</v>
      </c>
      <c r="K60" s="2">
        <v>95</v>
      </c>
      <c r="L60" s="2">
        <v>120</v>
      </c>
      <c r="M60" s="5">
        <f t="shared" si="6"/>
        <v>215</v>
      </c>
      <c r="N60" s="27">
        <f t="shared" si="7"/>
        <v>0.32525434764560013</v>
      </c>
      <c r="O60" s="27">
        <f t="shared" si="0"/>
        <v>0.38155736391728173</v>
      </c>
      <c r="P60" s="28">
        <f t="shared" si="1"/>
        <v>0.35599375655807669</v>
      </c>
      <c r="R60" s="32">
        <f t="shared" si="8"/>
        <v>79.854679060795505</v>
      </c>
      <c r="S60" s="32">
        <f t="shared" si="9"/>
        <v>94.328425382087019</v>
      </c>
      <c r="T60" s="32">
        <f t="shared" si="10"/>
        <v>87.731983474595751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8184.3018046039751</v>
      </c>
      <c r="F61" s="2">
        <v>11243.207514235946</v>
      </c>
      <c r="G61" s="5">
        <f t="shared" si="4"/>
        <v>19427.509318839922</v>
      </c>
      <c r="H61" s="2">
        <v>8</v>
      </c>
      <c r="I61" s="2">
        <v>3</v>
      </c>
      <c r="J61" s="5">
        <f t="shared" si="5"/>
        <v>11</v>
      </c>
      <c r="K61" s="2">
        <v>95</v>
      </c>
      <c r="L61" s="2">
        <v>120</v>
      </c>
      <c r="M61" s="5">
        <f t="shared" si="6"/>
        <v>215</v>
      </c>
      <c r="N61" s="27">
        <f t="shared" si="7"/>
        <v>0.3236436967970569</v>
      </c>
      <c r="O61" s="27">
        <f t="shared" si="0"/>
        <v>0.3697450511127317</v>
      </c>
      <c r="P61" s="28">
        <f t="shared" si="1"/>
        <v>0.34881336754596243</v>
      </c>
      <c r="R61" s="32">
        <f t="shared" si="8"/>
        <v>79.459240821397813</v>
      </c>
      <c r="S61" s="32">
        <f t="shared" si="9"/>
        <v>91.408191172649964</v>
      </c>
      <c r="T61" s="32">
        <f t="shared" si="10"/>
        <v>85.962430614335943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8187.1011675727468</v>
      </c>
      <c r="F62" s="2">
        <v>10733.75380959525</v>
      </c>
      <c r="G62" s="5">
        <f t="shared" si="4"/>
        <v>18920.854977167997</v>
      </c>
      <c r="H62" s="2">
        <v>8</v>
      </c>
      <c r="I62" s="2">
        <v>3</v>
      </c>
      <c r="J62" s="5">
        <f t="shared" si="5"/>
        <v>11</v>
      </c>
      <c r="K62" s="2">
        <v>95</v>
      </c>
      <c r="L62" s="2">
        <v>120</v>
      </c>
      <c r="M62" s="5">
        <f t="shared" si="6"/>
        <v>215</v>
      </c>
      <c r="N62" s="27">
        <f t="shared" si="7"/>
        <v>0.32375439606029527</v>
      </c>
      <c r="O62" s="27">
        <f t="shared" si="0"/>
        <v>0.35299111449602899</v>
      </c>
      <c r="P62" s="28">
        <f t="shared" si="1"/>
        <v>0.33971658605946564</v>
      </c>
      <c r="R62" s="32">
        <f t="shared" si="8"/>
        <v>79.486419102648028</v>
      </c>
      <c r="S62" s="32">
        <f t="shared" si="9"/>
        <v>87.266291134920735</v>
      </c>
      <c r="T62" s="32">
        <f t="shared" si="10"/>
        <v>83.720597244106187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8056.6224078273381</v>
      </c>
      <c r="F63" s="2">
        <v>10224.642221380293</v>
      </c>
      <c r="G63" s="5">
        <f t="shared" si="4"/>
        <v>18281.264629207632</v>
      </c>
      <c r="H63" s="2">
        <v>8</v>
      </c>
      <c r="I63" s="2">
        <v>3</v>
      </c>
      <c r="J63" s="5">
        <f t="shared" si="5"/>
        <v>11</v>
      </c>
      <c r="K63" s="2">
        <v>95</v>
      </c>
      <c r="L63" s="2">
        <v>120</v>
      </c>
      <c r="M63" s="5">
        <f t="shared" si="6"/>
        <v>215</v>
      </c>
      <c r="N63" s="27">
        <f t="shared" si="7"/>
        <v>0.31859468553572201</v>
      </c>
      <c r="O63" s="27">
        <f t="shared" si="0"/>
        <v>0.3362484287483653</v>
      </c>
      <c r="P63" s="28">
        <f t="shared" si="1"/>
        <v>0.32823299032619274</v>
      </c>
      <c r="R63" s="32">
        <f t="shared" si="8"/>
        <v>78.219635027449883</v>
      </c>
      <c r="S63" s="32">
        <f t="shared" si="9"/>
        <v>83.127172531547089</v>
      </c>
      <c r="T63" s="32">
        <f t="shared" si="10"/>
        <v>80.890551456670934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8012.6770597012392</v>
      </c>
      <c r="F64" s="2">
        <v>9419.5370377470445</v>
      </c>
      <c r="G64" s="5">
        <f t="shared" si="4"/>
        <v>17432.214097448283</v>
      </c>
      <c r="H64" s="2">
        <v>8</v>
      </c>
      <c r="I64" s="2">
        <v>3</v>
      </c>
      <c r="J64" s="5">
        <f t="shared" si="5"/>
        <v>11</v>
      </c>
      <c r="K64" s="2">
        <v>94</v>
      </c>
      <c r="L64" s="2">
        <v>145</v>
      </c>
      <c r="M64" s="5">
        <f t="shared" si="6"/>
        <v>239</v>
      </c>
      <c r="N64" s="27">
        <f t="shared" si="7"/>
        <v>0.31999509024365969</v>
      </c>
      <c r="O64" s="27">
        <f t="shared" si="0"/>
        <v>0.25730815771817755</v>
      </c>
      <c r="P64" s="28">
        <f t="shared" si="1"/>
        <v>0.28277014821970353</v>
      </c>
      <c r="R64" s="32">
        <f t="shared" si="8"/>
        <v>78.555657448051363</v>
      </c>
      <c r="S64" s="32">
        <f t="shared" si="9"/>
        <v>63.64552052531787</v>
      </c>
      <c r="T64" s="32">
        <f t="shared" si="10"/>
        <v>69.728856389793137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7535.5264869811845</v>
      </c>
      <c r="F65" s="2">
        <v>7512.3432737240637</v>
      </c>
      <c r="G65" s="5">
        <f t="shared" si="4"/>
        <v>15047.869760705249</v>
      </c>
      <c r="H65" s="2">
        <v>0</v>
      </c>
      <c r="I65" s="2">
        <v>3</v>
      </c>
      <c r="J65" s="5">
        <f t="shared" si="5"/>
        <v>3</v>
      </c>
      <c r="K65" s="2">
        <v>102</v>
      </c>
      <c r="L65" s="2">
        <v>150</v>
      </c>
      <c r="M65" s="5">
        <f t="shared" si="6"/>
        <v>252</v>
      </c>
      <c r="N65" s="27">
        <f t="shared" si="7"/>
        <v>0.29789399458338017</v>
      </c>
      <c r="O65" s="27">
        <f t="shared" si="0"/>
        <v>0.19848719281663665</v>
      </c>
      <c r="P65" s="28">
        <f t="shared" si="1"/>
        <v>0.23831036615838797</v>
      </c>
      <c r="R65" s="32">
        <f t="shared" si="8"/>
        <v>73.877710656678275</v>
      </c>
      <c r="S65" s="32">
        <f t="shared" si="9"/>
        <v>49.100282834797802</v>
      </c>
      <c r="T65" s="32">
        <f t="shared" si="10"/>
        <v>59.011253963549997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3617.7041869265936</v>
      </c>
      <c r="F66" s="2">
        <v>3696.4993740940331</v>
      </c>
      <c r="G66" s="5">
        <f t="shared" si="4"/>
        <v>7314.2035610206267</v>
      </c>
      <c r="H66" s="2">
        <v>0</v>
      </c>
      <c r="I66" s="2">
        <v>3</v>
      </c>
      <c r="J66" s="5">
        <f t="shared" si="5"/>
        <v>3</v>
      </c>
      <c r="K66" s="2">
        <v>92</v>
      </c>
      <c r="L66" s="2">
        <v>90</v>
      </c>
      <c r="M66" s="5">
        <f t="shared" si="6"/>
        <v>182</v>
      </c>
      <c r="N66" s="27">
        <f t="shared" si="7"/>
        <v>0.15855996611704914</v>
      </c>
      <c r="O66" s="27">
        <f t="shared" si="0"/>
        <v>0.16094128239698854</v>
      </c>
      <c r="P66" s="28">
        <f t="shared" si="1"/>
        <v>0.15975457716714631</v>
      </c>
      <c r="R66" s="32">
        <f t="shared" si="8"/>
        <v>39.32287159702819</v>
      </c>
      <c r="S66" s="32">
        <f t="shared" si="9"/>
        <v>39.747305097785301</v>
      </c>
      <c r="T66" s="32">
        <f t="shared" si="10"/>
        <v>39.536235464976357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2296.0578055364049</v>
      </c>
      <c r="F67" s="2">
        <v>3596.4115415123547</v>
      </c>
      <c r="G67" s="5">
        <f t="shared" si="4"/>
        <v>5892.46934704876</v>
      </c>
      <c r="H67" s="2">
        <v>0</v>
      </c>
      <c r="I67" s="2">
        <v>3</v>
      </c>
      <c r="J67" s="5">
        <f t="shared" si="5"/>
        <v>3</v>
      </c>
      <c r="K67" s="2">
        <v>93</v>
      </c>
      <c r="L67" s="2">
        <v>83</v>
      </c>
      <c r="M67" s="5">
        <f t="shared" si="6"/>
        <v>176</v>
      </c>
      <c r="N67" s="27">
        <f t="shared" si="7"/>
        <v>9.9551587128702948E-2</v>
      </c>
      <c r="O67" s="27">
        <f t="shared" si="0"/>
        <v>0.16938637629579667</v>
      </c>
      <c r="P67" s="28">
        <f t="shared" si="1"/>
        <v>0.13302486335219343</v>
      </c>
      <c r="R67" s="32">
        <f t="shared" si="8"/>
        <v>24.688793607918331</v>
      </c>
      <c r="S67" s="32">
        <f t="shared" si="9"/>
        <v>41.818738854794823</v>
      </c>
      <c r="T67" s="32">
        <f t="shared" si="10"/>
        <v>32.918823167870165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1217.7964183637368</v>
      </c>
      <c r="F68" s="2">
        <v>3554.2403441324354</v>
      </c>
      <c r="G68" s="5">
        <f t="shared" si="4"/>
        <v>4772.0367624961727</v>
      </c>
      <c r="H68" s="2">
        <v>0</v>
      </c>
      <c r="I68" s="2">
        <v>0</v>
      </c>
      <c r="J68" s="5">
        <f t="shared" si="5"/>
        <v>0</v>
      </c>
      <c r="K68" s="2">
        <v>81</v>
      </c>
      <c r="L68" s="2">
        <v>83</v>
      </c>
      <c r="M68" s="5">
        <f t="shared" si="6"/>
        <v>164</v>
      </c>
      <c r="N68" s="27">
        <f t="shared" si="7"/>
        <v>6.0623079368963405E-2</v>
      </c>
      <c r="O68" s="27">
        <f t="shared" si="0"/>
        <v>0.17267005169706739</v>
      </c>
      <c r="P68" s="28">
        <f t="shared" si="1"/>
        <v>0.11732977877891849</v>
      </c>
      <c r="R68" s="32">
        <f t="shared" si="8"/>
        <v>15.034523683502924</v>
      </c>
      <c r="S68" s="32">
        <f t="shared" si="9"/>
        <v>42.822172820872716</v>
      </c>
      <c r="T68" s="32">
        <f t="shared" si="10"/>
        <v>29.097785137171783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739.41640965682279</v>
      </c>
      <c r="F69" s="2">
        <v>1747.0000000090326</v>
      </c>
      <c r="G69" s="7">
        <f t="shared" si="4"/>
        <v>2486.4164096658556</v>
      </c>
      <c r="H69" s="6">
        <v>0</v>
      </c>
      <c r="I69" s="3">
        <v>0</v>
      </c>
      <c r="J69" s="7">
        <f t="shared" si="5"/>
        <v>0</v>
      </c>
      <c r="K69" s="6">
        <v>62</v>
      </c>
      <c r="L69" s="3">
        <v>83</v>
      </c>
      <c r="M69" s="7">
        <f t="shared" si="6"/>
        <v>145</v>
      </c>
      <c r="N69" s="27">
        <f t="shared" si="7"/>
        <v>4.8088996465714282E-2</v>
      </c>
      <c r="O69" s="27">
        <f t="shared" si="0"/>
        <v>8.4871745045133729E-2</v>
      </c>
      <c r="P69" s="28">
        <f t="shared" si="1"/>
        <v>6.9143949100830243E-2</v>
      </c>
      <c r="R69" s="32">
        <f t="shared" si="8"/>
        <v>11.926071123497142</v>
      </c>
      <c r="S69" s="32">
        <f t="shared" si="9"/>
        <v>21.048192771193165</v>
      </c>
      <c r="T69" s="32">
        <f t="shared" si="10"/>
        <v>17.1476993770059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14466.999999927843</v>
      </c>
      <c r="F70" s="2">
        <v>2583.2200689631618</v>
      </c>
      <c r="G70" s="10">
        <f t="shared" ref="G70:G86" si="14">+E70+F70</f>
        <v>17050.220068891005</v>
      </c>
      <c r="H70" s="2">
        <v>382</v>
      </c>
      <c r="I70" s="2">
        <v>313</v>
      </c>
      <c r="J70" s="10">
        <f t="shared" ref="J70:J86" si="15">+H70+I70</f>
        <v>695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0.17533207290973243</v>
      </c>
      <c r="O70" s="25">
        <f t="shared" si="0"/>
        <v>3.8208792878996006E-2</v>
      </c>
      <c r="P70" s="26">
        <f t="shared" si="1"/>
        <v>0.11357727197502668</v>
      </c>
      <c r="R70" s="32">
        <f t="shared" si="8"/>
        <v>37.871727748502202</v>
      </c>
      <c r="S70" s="32">
        <f t="shared" si="9"/>
        <v>8.2530992618631362</v>
      </c>
      <c r="T70" s="32">
        <f t="shared" si="10"/>
        <v>24.532690746605763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19622.242490326065</v>
      </c>
      <c r="F71" s="2">
        <v>3924.7773282316521</v>
      </c>
      <c r="G71" s="5">
        <f t="shared" si="14"/>
        <v>23547.019818557717</v>
      </c>
      <c r="H71" s="2">
        <v>382</v>
      </c>
      <c r="I71" s="2">
        <v>295</v>
      </c>
      <c r="J71" s="5">
        <f t="shared" si="15"/>
        <v>677</v>
      </c>
      <c r="K71" s="2">
        <v>0</v>
      </c>
      <c r="L71" s="2">
        <v>0</v>
      </c>
      <c r="M71" s="5">
        <f t="shared" si="16"/>
        <v>0</v>
      </c>
      <c r="N71" s="27">
        <f t="shared" si="17"/>
        <v>0.23781077286123309</v>
      </c>
      <c r="O71" s="27">
        <f t="shared" si="0"/>
        <v>6.1594120028745321E-2</v>
      </c>
      <c r="P71" s="28">
        <f t="shared" si="1"/>
        <v>0.1610250821882879</v>
      </c>
      <c r="R71" s="32">
        <f t="shared" ref="R71:R86" si="18">+E71/(H71+K71)</f>
        <v>51.367126938026352</v>
      </c>
      <c r="S71" s="32">
        <f t="shared" ref="S71:S86" si="19">+F71/(I71+L71)</f>
        <v>13.30432992620899</v>
      </c>
      <c r="T71" s="32">
        <f t="shared" ref="T71:T86" si="20">+G71/(J71+M71)</f>
        <v>34.781417752670187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26804.217286013991</v>
      </c>
      <c r="F72" s="2">
        <v>6244.4300797837805</v>
      </c>
      <c r="G72" s="5">
        <f t="shared" si="14"/>
        <v>33048.647365797769</v>
      </c>
      <c r="H72" s="2">
        <v>383</v>
      </c>
      <c r="I72" s="2">
        <v>295</v>
      </c>
      <c r="J72" s="5">
        <f t="shared" si="15"/>
        <v>678</v>
      </c>
      <c r="K72" s="2">
        <v>0</v>
      </c>
      <c r="L72" s="2">
        <v>0</v>
      </c>
      <c r="M72" s="5">
        <f t="shared" si="16"/>
        <v>0</v>
      </c>
      <c r="N72" s="27">
        <f t="shared" si="17"/>
        <v>0.32400417375029</v>
      </c>
      <c r="O72" s="27">
        <f t="shared" si="0"/>
        <v>9.799796107633052E-2</v>
      </c>
      <c r="P72" s="28">
        <f t="shared" si="1"/>
        <v>0.22566813726235777</v>
      </c>
      <c r="R72" s="32">
        <f t="shared" si="18"/>
        <v>69.984901530062643</v>
      </c>
      <c r="S72" s="32">
        <f t="shared" si="19"/>
        <v>21.16755959248739</v>
      </c>
      <c r="T72" s="32">
        <f t="shared" si="20"/>
        <v>48.744317648669274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30352.186208369902</v>
      </c>
      <c r="F73" s="2">
        <v>7705.5105610096653</v>
      </c>
      <c r="G73" s="5">
        <f t="shared" si="14"/>
        <v>38057.696769379567</v>
      </c>
      <c r="H73" s="2">
        <v>378</v>
      </c>
      <c r="I73" s="2">
        <v>297</v>
      </c>
      <c r="J73" s="5">
        <f t="shared" si="15"/>
        <v>675</v>
      </c>
      <c r="K73" s="2">
        <v>0</v>
      </c>
      <c r="L73" s="2">
        <v>0</v>
      </c>
      <c r="M73" s="5">
        <f t="shared" si="16"/>
        <v>0</v>
      </c>
      <c r="N73" s="27">
        <f t="shared" si="17"/>
        <v>0.37174439310662727</v>
      </c>
      <c r="O73" s="27">
        <f t="shared" si="0"/>
        <v>0.12011333334907197</v>
      </c>
      <c r="P73" s="28">
        <f t="shared" si="1"/>
        <v>0.26102672681330291</v>
      </c>
      <c r="R73" s="32">
        <f t="shared" si="18"/>
        <v>80.296788911031484</v>
      </c>
      <c r="S73" s="32">
        <f t="shared" si="19"/>
        <v>25.944480003399548</v>
      </c>
      <c r="T73" s="32">
        <f t="shared" si="20"/>
        <v>56.381772991673429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34411.333143274496</v>
      </c>
      <c r="F74" s="2">
        <v>8750.9363453236001</v>
      </c>
      <c r="G74" s="5">
        <f t="shared" si="14"/>
        <v>43162.269488598096</v>
      </c>
      <c r="H74" s="2">
        <v>378</v>
      </c>
      <c r="I74" s="2">
        <v>337</v>
      </c>
      <c r="J74" s="5">
        <f t="shared" si="15"/>
        <v>715</v>
      </c>
      <c r="K74" s="2">
        <v>0</v>
      </c>
      <c r="L74" s="2">
        <v>0</v>
      </c>
      <c r="M74" s="5">
        <f t="shared" si="16"/>
        <v>0</v>
      </c>
      <c r="N74" s="27">
        <f t="shared" si="17"/>
        <v>0.42145959660095161</v>
      </c>
      <c r="O74" s="27">
        <f t="shared" si="0"/>
        <v>0.12021838038965271</v>
      </c>
      <c r="P74" s="28">
        <f t="shared" si="1"/>
        <v>0.27947597441464711</v>
      </c>
      <c r="R74" s="32">
        <f t="shared" si="18"/>
        <v>91.035272865805553</v>
      </c>
      <c r="S74" s="32">
        <f t="shared" si="19"/>
        <v>25.967170164164987</v>
      </c>
      <c r="T74" s="32">
        <f t="shared" si="20"/>
        <v>60.366810473563774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34879.709547702012</v>
      </c>
      <c r="F75" s="2">
        <v>9520.9664948677491</v>
      </c>
      <c r="G75" s="5">
        <f t="shared" si="14"/>
        <v>44400.676042569758</v>
      </c>
      <c r="H75" s="2">
        <v>378</v>
      </c>
      <c r="I75" s="2">
        <v>341</v>
      </c>
      <c r="J75" s="5">
        <f t="shared" si="15"/>
        <v>719</v>
      </c>
      <c r="K75" s="2">
        <v>0</v>
      </c>
      <c r="L75" s="2">
        <v>0</v>
      </c>
      <c r="M75" s="5">
        <f t="shared" si="16"/>
        <v>0</v>
      </c>
      <c r="N75" s="27">
        <f t="shared" si="17"/>
        <v>0.42719612908708127</v>
      </c>
      <c r="O75" s="27">
        <f t="shared" si="0"/>
        <v>0.12926260582800789</v>
      </c>
      <c r="P75" s="28">
        <f t="shared" si="1"/>
        <v>0.28589525087937051</v>
      </c>
      <c r="R75" s="32">
        <f t="shared" si="18"/>
        <v>92.274363882809553</v>
      </c>
      <c r="S75" s="32">
        <f t="shared" si="19"/>
        <v>27.920722858849704</v>
      </c>
      <c r="T75" s="32">
        <f t="shared" si="20"/>
        <v>61.753374189944033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34066.077679174399</v>
      </c>
      <c r="F76" s="2">
        <v>14862.126146562197</v>
      </c>
      <c r="G76" s="5">
        <f t="shared" si="14"/>
        <v>48928.203825736593</v>
      </c>
      <c r="H76" s="2">
        <v>376</v>
      </c>
      <c r="I76" s="2">
        <v>310</v>
      </c>
      <c r="J76" s="5">
        <f t="shared" si="15"/>
        <v>686</v>
      </c>
      <c r="K76" s="2">
        <v>0</v>
      </c>
      <c r="L76" s="2">
        <v>0</v>
      </c>
      <c r="M76" s="5">
        <f t="shared" si="16"/>
        <v>0</v>
      </c>
      <c r="N76" s="27">
        <f t="shared" si="17"/>
        <v>0.41945032603396376</v>
      </c>
      <c r="O76" s="27">
        <f t="shared" si="0"/>
        <v>0.22195528892715349</v>
      </c>
      <c r="P76" s="28">
        <f t="shared" si="1"/>
        <v>0.33020329760377248</v>
      </c>
      <c r="R76" s="32">
        <f t="shared" si="18"/>
        <v>90.601270423336175</v>
      </c>
      <c r="S76" s="32">
        <f t="shared" si="19"/>
        <v>47.942342408265155</v>
      </c>
      <c r="T76" s="32">
        <f t="shared" si="20"/>
        <v>71.323912282414852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32741.672705185061</v>
      </c>
      <c r="F77" s="2">
        <v>17437.366207709343</v>
      </c>
      <c r="G77" s="5">
        <f t="shared" si="14"/>
        <v>50179.038912894408</v>
      </c>
      <c r="H77" s="2">
        <v>340</v>
      </c>
      <c r="I77" s="2">
        <v>302</v>
      </c>
      <c r="J77" s="5">
        <f t="shared" si="15"/>
        <v>642</v>
      </c>
      <c r="K77" s="2">
        <v>0</v>
      </c>
      <c r="L77" s="2">
        <v>0</v>
      </c>
      <c r="M77" s="5">
        <f t="shared" si="16"/>
        <v>0</v>
      </c>
      <c r="N77" s="27">
        <f t="shared" si="17"/>
        <v>0.44582887670458959</v>
      </c>
      <c r="O77" s="27">
        <f t="shared" si="0"/>
        <v>0.26731307039044244</v>
      </c>
      <c r="P77" s="28">
        <f t="shared" si="1"/>
        <v>0.36185415161600326</v>
      </c>
      <c r="R77" s="32">
        <f t="shared" si="18"/>
        <v>96.29903736819135</v>
      </c>
      <c r="S77" s="32">
        <f t="shared" si="19"/>
        <v>57.739623204335572</v>
      </c>
      <c r="T77" s="32">
        <f t="shared" si="20"/>
        <v>78.160496749056705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17980.357251038633</v>
      </c>
      <c r="F78" s="2">
        <v>13349.355556794406</v>
      </c>
      <c r="G78" s="5">
        <f t="shared" si="14"/>
        <v>31329.712807833039</v>
      </c>
      <c r="H78" s="2">
        <v>358</v>
      </c>
      <c r="I78" s="2">
        <v>344</v>
      </c>
      <c r="J78" s="5">
        <f t="shared" si="15"/>
        <v>702</v>
      </c>
      <c r="K78" s="2">
        <v>0</v>
      </c>
      <c r="L78" s="2">
        <v>0</v>
      </c>
      <c r="M78" s="5">
        <f t="shared" si="16"/>
        <v>0</v>
      </c>
      <c r="N78" s="27">
        <f t="shared" si="17"/>
        <v>0.23252065553277768</v>
      </c>
      <c r="O78" s="27">
        <f t="shared" si="0"/>
        <v>0.17965863959940792</v>
      </c>
      <c r="P78" s="28">
        <f t="shared" si="1"/>
        <v>0.20661676168508653</v>
      </c>
      <c r="R78" s="32">
        <f t="shared" si="18"/>
        <v>50.22446159507998</v>
      </c>
      <c r="S78" s="32">
        <f t="shared" si="19"/>
        <v>38.806266153472109</v>
      </c>
      <c r="T78" s="32">
        <f t="shared" si="20"/>
        <v>44.629220523978688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17004.029817845516</v>
      </c>
      <c r="F79" s="2">
        <v>12696.012065945793</v>
      </c>
      <c r="G79" s="5">
        <f t="shared" si="14"/>
        <v>29700.041883791309</v>
      </c>
      <c r="H79" s="2">
        <v>381</v>
      </c>
      <c r="I79" s="2">
        <v>337</v>
      </c>
      <c r="J79" s="5">
        <f t="shared" si="15"/>
        <v>718</v>
      </c>
      <c r="K79" s="2">
        <v>0</v>
      </c>
      <c r="L79" s="2">
        <v>0</v>
      </c>
      <c r="M79" s="5">
        <f t="shared" si="16"/>
        <v>0</v>
      </c>
      <c r="N79" s="27">
        <f t="shared" si="17"/>
        <v>0.20662036815696408</v>
      </c>
      <c r="O79" s="27">
        <f t="shared" si="0"/>
        <v>0.17441493661316895</v>
      </c>
      <c r="P79" s="28">
        <f t="shared" si="1"/>
        <v>0.19150444833766189</v>
      </c>
      <c r="R79" s="32">
        <f t="shared" si="18"/>
        <v>44.629999521904239</v>
      </c>
      <c r="S79" s="32">
        <f t="shared" si="19"/>
        <v>37.67362630844449</v>
      </c>
      <c r="T79" s="32">
        <f t="shared" si="20"/>
        <v>41.36496084093497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13486.7368731769</v>
      </c>
      <c r="F80" s="2">
        <v>9629.9970800257179</v>
      </c>
      <c r="G80" s="5">
        <f t="shared" si="14"/>
        <v>23116.733953202616</v>
      </c>
      <c r="H80" s="2">
        <v>375</v>
      </c>
      <c r="I80" s="2">
        <v>337</v>
      </c>
      <c r="J80" s="5">
        <f t="shared" si="15"/>
        <v>712</v>
      </c>
      <c r="K80" s="2">
        <v>0</v>
      </c>
      <c r="L80" s="2">
        <v>0</v>
      </c>
      <c r="M80" s="5">
        <f t="shared" si="16"/>
        <v>0</v>
      </c>
      <c r="N80" s="27">
        <f t="shared" si="17"/>
        <v>0.16650292436020864</v>
      </c>
      <c r="O80" s="27">
        <f t="shared" si="0"/>
        <v>0.13229471755173258</v>
      </c>
      <c r="P80" s="28">
        <f t="shared" si="1"/>
        <v>0.15031168040732037</v>
      </c>
      <c r="R80" s="32">
        <f t="shared" si="18"/>
        <v>35.964631661805065</v>
      </c>
      <c r="S80" s="32">
        <f t="shared" si="19"/>
        <v>28.575658991174237</v>
      </c>
      <c r="T80" s="32">
        <f t="shared" si="20"/>
        <v>32.467322967981204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11871.064649071946</v>
      </c>
      <c r="F81" s="2">
        <v>7862.5678894835792</v>
      </c>
      <c r="G81" s="5">
        <f t="shared" si="14"/>
        <v>19733.632538555525</v>
      </c>
      <c r="H81" s="2">
        <v>357</v>
      </c>
      <c r="I81" s="2">
        <v>340</v>
      </c>
      <c r="J81" s="5">
        <f t="shared" si="15"/>
        <v>697</v>
      </c>
      <c r="K81" s="2">
        <v>0</v>
      </c>
      <c r="L81" s="2">
        <v>0</v>
      </c>
      <c r="M81" s="5">
        <f t="shared" si="16"/>
        <v>0</v>
      </c>
      <c r="N81" s="27">
        <f t="shared" si="17"/>
        <v>0.15394574967672925</v>
      </c>
      <c r="O81" s="27">
        <f t="shared" si="17"/>
        <v>0.10706110960625789</v>
      </c>
      <c r="P81" s="28">
        <f t="shared" si="17"/>
        <v>0.131075193544792</v>
      </c>
      <c r="R81" s="32">
        <f t="shared" si="18"/>
        <v>33.252281930173517</v>
      </c>
      <c r="S81" s="32">
        <f t="shared" si="19"/>
        <v>23.125199674951702</v>
      </c>
      <c r="T81" s="32">
        <f t="shared" si="20"/>
        <v>28.312241805675072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11035.665816314826</v>
      </c>
      <c r="F82" s="2">
        <v>6018.504332467809</v>
      </c>
      <c r="G82" s="5">
        <f t="shared" si="14"/>
        <v>17054.170148782636</v>
      </c>
      <c r="H82" s="2">
        <v>337</v>
      </c>
      <c r="I82" s="2">
        <v>364</v>
      </c>
      <c r="J82" s="5">
        <f t="shared" si="15"/>
        <v>701</v>
      </c>
      <c r="K82" s="2">
        <v>0</v>
      </c>
      <c r="L82" s="2">
        <v>0</v>
      </c>
      <c r="M82" s="5">
        <f t="shared" si="16"/>
        <v>0</v>
      </c>
      <c r="N82" s="27">
        <f t="shared" si="17"/>
        <v>0.15160547610059932</v>
      </c>
      <c r="O82" s="27">
        <f t="shared" si="17"/>
        <v>7.6547928526503467E-2</v>
      </c>
      <c r="P82" s="28">
        <f t="shared" si="17"/>
        <v>0.11263122885813015</v>
      </c>
      <c r="R82" s="32">
        <f t="shared" si="18"/>
        <v>32.746782837729455</v>
      </c>
      <c r="S82" s="32">
        <f t="shared" si="19"/>
        <v>16.534352561724749</v>
      </c>
      <c r="T82" s="32">
        <f t="shared" si="20"/>
        <v>24.328345433356112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9307.122350710908</v>
      </c>
      <c r="F83" s="2">
        <v>5136.5819594773602</v>
      </c>
      <c r="G83" s="5">
        <f t="shared" si="14"/>
        <v>14443.704310188268</v>
      </c>
      <c r="H83" s="2">
        <v>339</v>
      </c>
      <c r="I83" s="2">
        <v>341</v>
      </c>
      <c r="J83" s="5">
        <f t="shared" si="15"/>
        <v>680</v>
      </c>
      <c r="K83" s="2">
        <v>0</v>
      </c>
      <c r="L83" s="2">
        <v>0</v>
      </c>
      <c r="M83" s="5">
        <f t="shared" si="16"/>
        <v>0</v>
      </c>
      <c r="N83" s="27">
        <f t="shared" si="17"/>
        <v>0.1271048064939215</v>
      </c>
      <c r="O83" s="27">
        <f t="shared" si="17"/>
        <v>6.9737454646971869E-2</v>
      </c>
      <c r="P83" s="28">
        <f t="shared" si="17"/>
        <v>9.8336766817730584E-2</v>
      </c>
      <c r="R83" s="32">
        <f t="shared" si="18"/>
        <v>27.454638202687043</v>
      </c>
      <c r="S83" s="32">
        <f t="shared" si="19"/>
        <v>15.063290203745924</v>
      </c>
      <c r="T83" s="32">
        <f t="shared" si="20"/>
        <v>21.240741632629806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4519.2340923252505</v>
      </c>
      <c r="F84" s="3">
        <v>4606.9999999678539</v>
      </c>
      <c r="G84" s="7">
        <f t="shared" si="14"/>
        <v>9126.2340922931035</v>
      </c>
      <c r="H84" s="6">
        <v>346</v>
      </c>
      <c r="I84" s="3">
        <v>341</v>
      </c>
      <c r="J84" s="7">
        <f t="shared" si="15"/>
        <v>687</v>
      </c>
      <c r="K84" s="6">
        <v>0</v>
      </c>
      <c r="L84" s="3">
        <v>0</v>
      </c>
      <c r="M84" s="7">
        <f t="shared" si="16"/>
        <v>0</v>
      </c>
      <c r="N84" s="27">
        <f t="shared" si="17"/>
        <v>6.0469306523298683E-2</v>
      </c>
      <c r="O84" s="27">
        <f t="shared" si="17"/>
        <v>6.2547518192243051E-2</v>
      </c>
      <c r="P84" s="28">
        <f t="shared" si="17"/>
        <v>6.1500849724332195E-2</v>
      </c>
      <c r="R84" s="32">
        <f t="shared" si="18"/>
        <v>13.061370209032516</v>
      </c>
      <c r="S84" s="32">
        <f t="shared" si="19"/>
        <v>13.510263929524498</v>
      </c>
      <c r="T84" s="32">
        <f t="shared" si="20"/>
        <v>13.284183540455755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2803.2791631291875</v>
      </c>
      <c r="F85" s="2">
        <v>2946.1916319923248</v>
      </c>
      <c r="G85" s="5">
        <f t="shared" si="14"/>
        <v>5749.4707951215123</v>
      </c>
      <c r="H85" s="2">
        <v>62</v>
      </c>
      <c r="I85" s="2">
        <v>62</v>
      </c>
      <c r="J85" s="5">
        <f t="shared" si="15"/>
        <v>124</v>
      </c>
      <c r="K85" s="2">
        <v>0</v>
      </c>
      <c r="L85" s="2">
        <v>0</v>
      </c>
      <c r="M85" s="5">
        <f t="shared" si="16"/>
        <v>0</v>
      </c>
      <c r="N85" s="25">
        <f t="shared" si="17"/>
        <v>0.20932490764106837</v>
      </c>
      <c r="O85" s="25">
        <f t="shared" si="17"/>
        <v>0.2199963882909442</v>
      </c>
      <c r="P85" s="26">
        <f t="shared" si="17"/>
        <v>0.21466064796600628</v>
      </c>
      <c r="R85" s="32">
        <f t="shared" si="18"/>
        <v>45.214180050470766</v>
      </c>
      <c r="S85" s="32">
        <f t="shared" si="19"/>
        <v>47.519219870843948</v>
      </c>
      <c r="T85" s="32">
        <f t="shared" si="20"/>
        <v>46.366699960657357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2004.2098359943861</v>
      </c>
      <c r="F86" s="3">
        <v>2643.0000000001419</v>
      </c>
      <c r="G86" s="7">
        <f t="shared" si="14"/>
        <v>4647.2098359945285</v>
      </c>
      <c r="H86" s="6">
        <v>62</v>
      </c>
      <c r="I86" s="3">
        <v>62</v>
      </c>
      <c r="J86" s="7">
        <f t="shared" si="15"/>
        <v>124</v>
      </c>
      <c r="K86" s="6">
        <v>0</v>
      </c>
      <c r="L86" s="3">
        <v>0</v>
      </c>
      <c r="M86" s="7">
        <f t="shared" si="16"/>
        <v>0</v>
      </c>
      <c r="N86" s="27">
        <f t="shared" si="17"/>
        <v>0.14965724581797984</v>
      </c>
      <c r="O86" s="27">
        <f t="shared" si="17"/>
        <v>0.19735663082438334</v>
      </c>
      <c r="P86" s="28">
        <f t="shared" si="17"/>
        <v>0.17350693832118161</v>
      </c>
      <c r="R86" s="32">
        <f t="shared" si="18"/>
        <v>32.325965096683646</v>
      </c>
      <c r="S86" s="32">
        <f t="shared" si="19"/>
        <v>42.629032258066808</v>
      </c>
      <c r="T86" s="32">
        <f t="shared" si="20"/>
        <v>37.47749867737523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1491238.9434017718</v>
      </c>
    </row>
    <row r="90" spans="2:20" x14ac:dyDescent="0.25">
      <c r="C90" s="51" t="s">
        <v>108</v>
      </c>
      <c r="D90" s="52">
        <f>+(SUMPRODUCT($D$5:$D$86,$J$5:$J$86)+SUMPRODUCT($D$5:$D$86,$M$5:$M$86))/1000</f>
        <v>30730.52112999999</v>
      </c>
    </row>
    <row r="91" spans="2:20" x14ac:dyDescent="0.25">
      <c r="C91" s="51" t="s">
        <v>107</v>
      </c>
      <c r="D91" s="52">
        <f>+(SUMPRODUCT($D$5:$D$86,$J$5:$J$86)*216+SUMPRODUCT($D$5:$D$86,$M$5:$M$86)*248)/1000</f>
        <v>7154594.5663199974</v>
      </c>
    </row>
    <row r="92" spans="2:20" x14ac:dyDescent="0.25">
      <c r="C92" s="51" t="s">
        <v>109</v>
      </c>
      <c r="D92" s="35">
        <f>+D89/D91</f>
        <v>0.20843095015079216</v>
      </c>
    </row>
    <row r="93" spans="2:20" x14ac:dyDescent="0.25">
      <c r="D93" s="53">
        <f>+D92-P2</f>
        <v>-3.3306690738754696E-16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93"/>
  <sheetViews>
    <sheetView topLeftCell="A76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0.24258098131269429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2502.9999999957795</v>
      </c>
      <c r="F5" s="2">
        <v>746.78625536735558</v>
      </c>
      <c r="G5" s="10">
        <f>+E5+F5</f>
        <v>3249.7862553631348</v>
      </c>
      <c r="H5" s="9">
        <v>153</v>
      </c>
      <c r="I5" s="9">
        <v>134</v>
      </c>
      <c r="J5" s="10">
        <f>+H5+I5</f>
        <v>287</v>
      </c>
      <c r="K5" s="9">
        <v>0</v>
      </c>
      <c r="L5" s="9">
        <v>0</v>
      </c>
      <c r="M5" s="10">
        <f>+K5+L5</f>
        <v>0</v>
      </c>
      <c r="N5" s="27">
        <f>+E5/(H5*216+K5*248)</f>
        <v>7.5738320019238067E-2</v>
      </c>
      <c r="O5" s="27">
        <f t="shared" ref="O5:O80" si="0">+F5/(I5*216+L5*248)</f>
        <v>2.5801072946633346E-2</v>
      </c>
      <c r="P5" s="28">
        <f t="shared" ref="P5:P80" si="1">+G5/(J5*216+M5*248)</f>
        <v>5.2422671560251884E-2</v>
      </c>
      <c r="R5" s="32">
        <f>+E5/(H5+K5)</f>
        <v>16.359477124155422</v>
      </c>
      <c r="S5" s="32">
        <f t="shared" ref="S5" si="2">+F5/(I5+L5)</f>
        <v>5.5730317564728029</v>
      </c>
      <c r="T5" s="32">
        <f t="shared" ref="T5" si="3">+G5/(J5+M5)</f>
        <v>11.323297057014408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4231.6250113265532</v>
      </c>
      <c r="F6" s="2">
        <v>1220.8416385220382</v>
      </c>
      <c r="G6" s="5">
        <f t="shared" ref="G6:G69" si="4">+E6+F6</f>
        <v>5452.4666498485913</v>
      </c>
      <c r="H6" s="2">
        <v>153</v>
      </c>
      <c r="I6" s="2">
        <v>131</v>
      </c>
      <c r="J6" s="5">
        <f t="shared" ref="J6:J69" si="5">+H6+I6</f>
        <v>284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0.1280448139471845</v>
      </c>
      <c r="O6" s="27">
        <f t="shared" si="0"/>
        <v>4.3145378799902399E-2</v>
      </c>
      <c r="P6" s="28">
        <f t="shared" si="1"/>
        <v>8.8883454777135357E-2</v>
      </c>
      <c r="R6" s="32">
        <f t="shared" ref="R6:R70" si="8">+E6/(H6+K6)</f>
        <v>27.657679812591851</v>
      </c>
      <c r="S6" s="32">
        <f t="shared" ref="S6:S70" si="9">+F6/(I6+L6)</f>
        <v>9.3194018207789178</v>
      </c>
      <c r="T6" s="32">
        <f t="shared" ref="T6:T70" si="10">+G6/(J6+M6)</f>
        <v>19.198826231861236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6181.6949855512385</v>
      </c>
      <c r="F7" s="2">
        <v>1466.5487535526174</v>
      </c>
      <c r="G7" s="5">
        <f t="shared" si="4"/>
        <v>7648.2437391038557</v>
      </c>
      <c r="H7" s="2">
        <v>172</v>
      </c>
      <c r="I7" s="2">
        <v>130</v>
      </c>
      <c r="J7" s="5">
        <f t="shared" si="5"/>
        <v>302</v>
      </c>
      <c r="K7" s="2">
        <v>0</v>
      </c>
      <c r="L7" s="2">
        <v>0</v>
      </c>
      <c r="M7" s="5">
        <f t="shared" si="6"/>
        <v>0</v>
      </c>
      <c r="N7" s="27">
        <f t="shared" si="7"/>
        <v>0.16638929224674953</v>
      </c>
      <c r="O7" s="27">
        <f t="shared" si="0"/>
        <v>5.2227519713412301E-2</v>
      </c>
      <c r="P7" s="28">
        <f t="shared" si="1"/>
        <v>0.11724680738140568</v>
      </c>
      <c r="R7" s="32">
        <f t="shared" si="8"/>
        <v>35.9400871252979</v>
      </c>
      <c r="S7" s="32">
        <f t="shared" si="9"/>
        <v>11.281144258097058</v>
      </c>
      <c r="T7" s="32">
        <f t="shared" si="10"/>
        <v>25.325310394383628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7833.4582409267514</v>
      </c>
      <c r="F8" s="2">
        <v>1552.3355811297524</v>
      </c>
      <c r="G8" s="5">
        <f t="shared" si="4"/>
        <v>9385.7938220565047</v>
      </c>
      <c r="H8" s="2">
        <v>172</v>
      </c>
      <c r="I8" s="2">
        <v>130</v>
      </c>
      <c r="J8" s="5">
        <f t="shared" si="5"/>
        <v>302</v>
      </c>
      <c r="K8" s="2">
        <v>0</v>
      </c>
      <c r="L8" s="2">
        <v>0</v>
      </c>
      <c r="M8" s="5">
        <f t="shared" si="6"/>
        <v>0</v>
      </c>
      <c r="N8" s="27">
        <f t="shared" si="7"/>
        <v>0.21084889752709818</v>
      </c>
      <c r="O8" s="27">
        <f t="shared" si="0"/>
        <v>5.5282606165589471E-2</v>
      </c>
      <c r="P8" s="28">
        <f t="shared" si="1"/>
        <v>0.14388327541783949</v>
      </c>
      <c r="R8" s="32">
        <f t="shared" si="8"/>
        <v>45.543361865853207</v>
      </c>
      <c r="S8" s="32">
        <f t="shared" si="9"/>
        <v>11.941042931767326</v>
      </c>
      <c r="T8" s="32">
        <f t="shared" si="10"/>
        <v>31.078787490253326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10392.468333827515</v>
      </c>
      <c r="F9" s="2">
        <v>1799.6656999939817</v>
      </c>
      <c r="G9" s="5">
        <f t="shared" si="4"/>
        <v>12192.134033821498</v>
      </c>
      <c r="H9" s="2">
        <v>172</v>
      </c>
      <c r="I9" s="2">
        <v>130</v>
      </c>
      <c r="J9" s="5">
        <f t="shared" si="5"/>
        <v>302</v>
      </c>
      <c r="K9" s="2">
        <v>0</v>
      </c>
      <c r="L9" s="2">
        <v>0</v>
      </c>
      <c r="M9" s="5">
        <f t="shared" si="6"/>
        <v>0</v>
      </c>
      <c r="N9" s="27">
        <f t="shared" si="7"/>
        <v>0.27972836815857871</v>
      </c>
      <c r="O9" s="27">
        <f t="shared" si="0"/>
        <v>6.40906588316945E-2</v>
      </c>
      <c r="P9" s="28">
        <f t="shared" si="1"/>
        <v>0.18690418864700603</v>
      </c>
      <c r="R9" s="32">
        <f t="shared" si="8"/>
        <v>60.421327522252994</v>
      </c>
      <c r="S9" s="32">
        <f t="shared" si="9"/>
        <v>13.843582307646013</v>
      </c>
      <c r="T9" s="32">
        <f t="shared" si="10"/>
        <v>40.371304747753307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11586.620536118204</v>
      </c>
      <c r="F10" s="2">
        <v>2218.2355565657044</v>
      </c>
      <c r="G10" s="5">
        <f t="shared" si="4"/>
        <v>13804.856092683909</v>
      </c>
      <c r="H10" s="2">
        <v>172</v>
      </c>
      <c r="I10" s="2">
        <v>130</v>
      </c>
      <c r="J10" s="5">
        <f t="shared" si="5"/>
        <v>302</v>
      </c>
      <c r="K10" s="2">
        <v>0</v>
      </c>
      <c r="L10" s="2">
        <v>0</v>
      </c>
      <c r="M10" s="5">
        <f t="shared" si="6"/>
        <v>0</v>
      </c>
      <c r="N10" s="27">
        <f t="shared" si="7"/>
        <v>0.31187070779818593</v>
      </c>
      <c r="O10" s="27">
        <f t="shared" si="0"/>
        <v>7.89969927551889E-2</v>
      </c>
      <c r="P10" s="28">
        <f t="shared" si="1"/>
        <v>0.21162705562735942</v>
      </c>
      <c r="R10" s="32">
        <f t="shared" si="8"/>
        <v>67.364072884408159</v>
      </c>
      <c r="S10" s="32">
        <f t="shared" si="9"/>
        <v>17.063350435120803</v>
      </c>
      <c r="T10" s="32">
        <f t="shared" si="10"/>
        <v>45.711444015509635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14206.988766575851</v>
      </c>
      <c r="F11" s="2">
        <v>3026.9081240557116</v>
      </c>
      <c r="G11" s="5">
        <f t="shared" si="4"/>
        <v>17233.896890631564</v>
      </c>
      <c r="H11" s="2">
        <v>172</v>
      </c>
      <c r="I11" s="2">
        <v>130</v>
      </c>
      <c r="J11" s="5">
        <f t="shared" si="5"/>
        <v>302</v>
      </c>
      <c r="K11" s="2">
        <v>0</v>
      </c>
      <c r="L11" s="2">
        <v>0</v>
      </c>
      <c r="M11" s="5">
        <f t="shared" si="6"/>
        <v>0</v>
      </c>
      <c r="N11" s="27">
        <f t="shared" si="7"/>
        <v>0.38240172175322595</v>
      </c>
      <c r="O11" s="27">
        <f t="shared" si="0"/>
        <v>0.10779587336380739</v>
      </c>
      <c r="P11" s="28">
        <f t="shared" si="1"/>
        <v>0.26419390622135708</v>
      </c>
      <c r="R11" s="32">
        <f t="shared" si="8"/>
        <v>82.59877189869681</v>
      </c>
      <c r="S11" s="32">
        <f t="shared" si="9"/>
        <v>23.283908646582397</v>
      </c>
      <c r="T11" s="32">
        <f t="shared" si="10"/>
        <v>57.065883743813124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14770.962118325147</v>
      </c>
      <c r="F12" s="2">
        <v>3046.5294093386551</v>
      </c>
      <c r="G12" s="5">
        <f t="shared" si="4"/>
        <v>17817.491527663802</v>
      </c>
      <c r="H12" s="2">
        <v>173</v>
      </c>
      <c r="I12" s="2">
        <v>124</v>
      </c>
      <c r="J12" s="5">
        <f t="shared" si="5"/>
        <v>297</v>
      </c>
      <c r="K12" s="2">
        <v>0</v>
      </c>
      <c r="L12" s="2">
        <v>0</v>
      </c>
      <c r="M12" s="5">
        <f t="shared" si="6"/>
        <v>0</v>
      </c>
      <c r="N12" s="27">
        <f t="shared" si="7"/>
        <v>0.39528372185627136</v>
      </c>
      <c r="O12" s="27">
        <f t="shared" si="0"/>
        <v>0.11374437758880881</v>
      </c>
      <c r="P12" s="28">
        <f t="shared" si="1"/>
        <v>0.27773867576480549</v>
      </c>
      <c r="R12" s="32">
        <f t="shared" si="8"/>
        <v>85.381283920954615</v>
      </c>
      <c r="S12" s="32">
        <f t="shared" si="9"/>
        <v>24.568785559182704</v>
      </c>
      <c r="T12" s="32">
        <f t="shared" si="10"/>
        <v>59.991553965197987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15013.056386219057</v>
      </c>
      <c r="F13" s="2">
        <v>3085.8057356515419</v>
      </c>
      <c r="G13" s="5">
        <f t="shared" si="4"/>
        <v>18098.862121870599</v>
      </c>
      <c r="H13" s="2">
        <v>196</v>
      </c>
      <c r="I13" s="2">
        <v>118</v>
      </c>
      <c r="J13" s="5">
        <f t="shared" si="5"/>
        <v>314</v>
      </c>
      <c r="K13" s="2">
        <v>0</v>
      </c>
      <c r="L13" s="2">
        <v>0</v>
      </c>
      <c r="M13" s="5">
        <f t="shared" si="6"/>
        <v>0</v>
      </c>
      <c r="N13" s="27">
        <f t="shared" si="7"/>
        <v>0.35461678916806166</v>
      </c>
      <c r="O13" s="27">
        <f t="shared" si="0"/>
        <v>0.1210689632631647</v>
      </c>
      <c r="P13" s="28">
        <f t="shared" si="1"/>
        <v>0.26685040873246341</v>
      </c>
      <c r="R13" s="32">
        <f t="shared" si="8"/>
        <v>76.597226460301314</v>
      </c>
      <c r="S13" s="32">
        <f t="shared" si="9"/>
        <v>26.150896064843575</v>
      </c>
      <c r="T13" s="32">
        <f t="shared" si="10"/>
        <v>57.639688286212099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17163.255198195275</v>
      </c>
      <c r="F14" s="2">
        <v>3667.2822971886117</v>
      </c>
      <c r="G14" s="5">
        <f t="shared" si="4"/>
        <v>20830.537495383887</v>
      </c>
      <c r="H14" s="2">
        <v>193</v>
      </c>
      <c r="I14" s="2">
        <v>109</v>
      </c>
      <c r="J14" s="5">
        <f t="shared" si="5"/>
        <v>302</v>
      </c>
      <c r="K14" s="2">
        <v>0</v>
      </c>
      <c r="L14" s="2">
        <v>0</v>
      </c>
      <c r="M14" s="5">
        <f t="shared" si="6"/>
        <v>0</v>
      </c>
      <c r="N14" s="27">
        <f t="shared" si="7"/>
        <v>0.41170733060341763</v>
      </c>
      <c r="O14" s="27">
        <f t="shared" si="0"/>
        <v>0.1557629246172533</v>
      </c>
      <c r="P14" s="28">
        <f t="shared" si="1"/>
        <v>0.31933004499913981</v>
      </c>
      <c r="R14" s="32">
        <f t="shared" si="8"/>
        <v>88.928783410338212</v>
      </c>
      <c r="S14" s="32">
        <f t="shared" si="9"/>
        <v>33.644791717326711</v>
      </c>
      <c r="T14" s="32">
        <f t="shared" si="10"/>
        <v>68.975289719814199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25998.331445991691</v>
      </c>
      <c r="F15" s="2">
        <v>8173.4674503252681</v>
      </c>
      <c r="G15" s="5">
        <f t="shared" si="4"/>
        <v>34171.798896316963</v>
      </c>
      <c r="H15" s="2">
        <v>258</v>
      </c>
      <c r="I15" s="2">
        <v>169</v>
      </c>
      <c r="J15" s="5">
        <f t="shared" si="5"/>
        <v>427</v>
      </c>
      <c r="K15" s="2">
        <v>192</v>
      </c>
      <c r="L15" s="2">
        <v>192</v>
      </c>
      <c r="M15" s="5">
        <f t="shared" si="6"/>
        <v>384</v>
      </c>
      <c r="N15" s="27">
        <f t="shared" si="7"/>
        <v>0.25157078733154986</v>
      </c>
      <c r="O15" s="27">
        <f t="shared" si="0"/>
        <v>9.7164377678617075E-2</v>
      </c>
      <c r="P15" s="28">
        <f t="shared" si="1"/>
        <v>0.18228459275549952</v>
      </c>
      <c r="R15" s="32">
        <f t="shared" si="8"/>
        <v>57.774069879981539</v>
      </c>
      <c r="S15" s="32">
        <f t="shared" si="9"/>
        <v>22.641184072923181</v>
      </c>
      <c r="T15" s="32">
        <f t="shared" si="10"/>
        <v>42.135387048479608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55189.161697986012</v>
      </c>
      <c r="F16" s="2">
        <v>18160.921216292001</v>
      </c>
      <c r="G16" s="5">
        <f t="shared" si="4"/>
        <v>73350.082914278013</v>
      </c>
      <c r="H16" s="2">
        <v>261</v>
      </c>
      <c r="I16" s="2">
        <v>180</v>
      </c>
      <c r="J16" s="5">
        <f t="shared" si="5"/>
        <v>441</v>
      </c>
      <c r="K16" s="2">
        <v>345</v>
      </c>
      <c r="L16" s="2">
        <v>326</v>
      </c>
      <c r="M16" s="5">
        <f t="shared" si="6"/>
        <v>671</v>
      </c>
      <c r="N16" s="27">
        <f t="shared" si="7"/>
        <v>0.3888313162128425</v>
      </c>
      <c r="O16" s="27">
        <f t="shared" si="0"/>
        <v>0.15168482908168515</v>
      </c>
      <c r="P16" s="28">
        <f t="shared" si="1"/>
        <v>0.2803216449885273</v>
      </c>
      <c r="R16" s="32">
        <f t="shared" si="8"/>
        <v>91.071223924069329</v>
      </c>
      <c r="S16" s="32">
        <f t="shared" si="9"/>
        <v>35.891148648798421</v>
      </c>
      <c r="T16" s="32">
        <f t="shared" si="10"/>
        <v>65.962304779026994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56718.132420483693</v>
      </c>
      <c r="F17" s="2">
        <v>20334.302706075174</v>
      </c>
      <c r="G17" s="5">
        <f t="shared" si="4"/>
        <v>77052.435126558863</v>
      </c>
      <c r="H17" s="2">
        <v>260</v>
      </c>
      <c r="I17" s="2">
        <v>180</v>
      </c>
      <c r="J17" s="5">
        <f t="shared" si="5"/>
        <v>440</v>
      </c>
      <c r="K17" s="2">
        <v>345</v>
      </c>
      <c r="L17" s="2">
        <v>321</v>
      </c>
      <c r="M17" s="5">
        <f t="shared" si="6"/>
        <v>666</v>
      </c>
      <c r="N17" s="27">
        <f t="shared" si="7"/>
        <v>0.40021261939376018</v>
      </c>
      <c r="O17" s="27">
        <f t="shared" si="0"/>
        <v>0.17161486991151148</v>
      </c>
      <c r="P17" s="28">
        <f t="shared" si="1"/>
        <v>0.29611862481767992</v>
      </c>
      <c r="R17" s="32">
        <f t="shared" si="8"/>
        <v>93.748979207411068</v>
      </c>
      <c r="S17" s="32">
        <f t="shared" si="9"/>
        <v>40.58743055104825</v>
      </c>
      <c r="T17" s="32">
        <f t="shared" si="10"/>
        <v>69.667662863073119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64462.78358139308</v>
      </c>
      <c r="F18" s="2">
        <v>27151.139233848837</v>
      </c>
      <c r="G18" s="5">
        <f t="shared" si="4"/>
        <v>91613.922815241909</v>
      </c>
      <c r="H18" s="2">
        <v>259</v>
      </c>
      <c r="I18" s="2">
        <v>180</v>
      </c>
      <c r="J18" s="5">
        <f t="shared" si="5"/>
        <v>439</v>
      </c>
      <c r="K18" s="2">
        <v>345</v>
      </c>
      <c r="L18" s="2">
        <v>319</v>
      </c>
      <c r="M18" s="5">
        <f t="shared" si="6"/>
        <v>664</v>
      </c>
      <c r="N18" s="27">
        <f t="shared" si="7"/>
        <v>0.45555449726787284</v>
      </c>
      <c r="O18" s="27">
        <f t="shared" si="0"/>
        <v>0.23011000096488607</v>
      </c>
      <c r="P18" s="28">
        <f t="shared" si="1"/>
        <v>0.35304560692743592</v>
      </c>
      <c r="R18" s="32">
        <f t="shared" si="8"/>
        <v>106.72646288310112</v>
      </c>
      <c r="S18" s="32">
        <f t="shared" si="9"/>
        <v>54.411100669035747</v>
      </c>
      <c r="T18" s="32">
        <f t="shared" si="10"/>
        <v>83.058860213274627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63219.915481555909</v>
      </c>
      <c r="F19" s="2">
        <v>38124.58585552781</v>
      </c>
      <c r="G19" s="5">
        <f t="shared" si="4"/>
        <v>101344.50133708373</v>
      </c>
      <c r="H19" s="2">
        <v>262</v>
      </c>
      <c r="I19" s="2">
        <v>175</v>
      </c>
      <c r="J19" s="5">
        <f t="shared" si="5"/>
        <v>437</v>
      </c>
      <c r="K19" s="2">
        <v>345</v>
      </c>
      <c r="L19" s="2">
        <v>329</v>
      </c>
      <c r="M19" s="5">
        <f t="shared" si="6"/>
        <v>674</v>
      </c>
      <c r="N19" s="27">
        <f t="shared" si="7"/>
        <v>0.44473461844754847</v>
      </c>
      <c r="O19" s="27">
        <f t="shared" si="0"/>
        <v>0.31932278423619515</v>
      </c>
      <c r="P19" s="28">
        <f t="shared" si="1"/>
        <v>0.38748547600818112</v>
      </c>
      <c r="R19" s="32">
        <f t="shared" si="8"/>
        <v>104.15142583452374</v>
      </c>
      <c r="S19" s="32">
        <f t="shared" si="9"/>
        <v>75.644019554618666</v>
      </c>
      <c r="T19" s="32">
        <f t="shared" si="10"/>
        <v>91.219173120687415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66460.408732160067</v>
      </c>
      <c r="F20" s="2">
        <v>60357.987320218119</v>
      </c>
      <c r="G20" s="5">
        <f t="shared" si="4"/>
        <v>126818.39605237819</v>
      </c>
      <c r="H20" s="2">
        <v>451</v>
      </c>
      <c r="I20" s="2">
        <v>277</v>
      </c>
      <c r="J20" s="5">
        <f t="shared" si="5"/>
        <v>728</v>
      </c>
      <c r="K20" s="2">
        <v>346</v>
      </c>
      <c r="L20" s="2">
        <v>331</v>
      </c>
      <c r="M20" s="5">
        <f t="shared" si="6"/>
        <v>677</v>
      </c>
      <c r="N20" s="27">
        <f t="shared" si="7"/>
        <v>0.36272763793040252</v>
      </c>
      <c r="O20" s="27">
        <f t="shared" si="0"/>
        <v>0.42529585203084919</v>
      </c>
      <c r="P20" s="28">
        <f t="shared" si="1"/>
        <v>0.39003763271774411</v>
      </c>
      <c r="R20" s="32">
        <f t="shared" si="8"/>
        <v>83.388216727929816</v>
      </c>
      <c r="S20" s="32">
        <f t="shared" si="9"/>
        <v>99.273005460885059</v>
      </c>
      <c r="T20" s="32">
        <f t="shared" si="10"/>
        <v>90.262203595998713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63105.502281469729</v>
      </c>
      <c r="F21" s="2">
        <v>60893.565007059187</v>
      </c>
      <c r="G21" s="5">
        <f t="shared" si="4"/>
        <v>123999.06728852892</v>
      </c>
      <c r="H21" s="2">
        <v>448</v>
      </c>
      <c r="I21" s="2">
        <v>277</v>
      </c>
      <c r="J21" s="5">
        <f t="shared" si="5"/>
        <v>725</v>
      </c>
      <c r="K21" s="2">
        <v>344</v>
      </c>
      <c r="L21" s="2">
        <v>328</v>
      </c>
      <c r="M21" s="5">
        <f t="shared" si="6"/>
        <v>672</v>
      </c>
      <c r="N21" s="27">
        <f t="shared" si="7"/>
        <v>0.34658118564076079</v>
      </c>
      <c r="O21" s="27">
        <f t="shared" si="0"/>
        <v>0.43133085656952447</v>
      </c>
      <c r="P21" s="28">
        <f t="shared" si="1"/>
        <v>0.38359401616220246</v>
      </c>
      <c r="R21" s="32">
        <f t="shared" si="8"/>
        <v>79.678664496805212</v>
      </c>
      <c r="S21" s="32">
        <f t="shared" si="9"/>
        <v>100.65052067282511</v>
      </c>
      <c r="T21" s="32">
        <f t="shared" si="10"/>
        <v>88.760964415553985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57545.760299874171</v>
      </c>
      <c r="F22" s="2">
        <v>60393.915379582373</v>
      </c>
      <c r="G22" s="5">
        <f t="shared" si="4"/>
        <v>117939.67567945654</v>
      </c>
      <c r="H22" s="2">
        <v>439</v>
      </c>
      <c r="I22" s="2">
        <v>273</v>
      </c>
      <c r="J22" s="5">
        <f t="shared" si="5"/>
        <v>712</v>
      </c>
      <c r="K22" s="2">
        <v>348</v>
      </c>
      <c r="L22" s="2">
        <v>329</v>
      </c>
      <c r="M22" s="5">
        <f t="shared" si="6"/>
        <v>677</v>
      </c>
      <c r="N22" s="27">
        <f t="shared" si="7"/>
        <v>0.31770770007880711</v>
      </c>
      <c r="O22" s="27">
        <f t="shared" si="0"/>
        <v>0.42966644407784843</v>
      </c>
      <c r="P22" s="28">
        <f t="shared" si="1"/>
        <v>0.36662752629708456</v>
      </c>
      <c r="R22" s="32">
        <f t="shared" si="8"/>
        <v>73.120406988404284</v>
      </c>
      <c r="S22" s="32">
        <f t="shared" si="9"/>
        <v>100.32211857073484</v>
      </c>
      <c r="T22" s="32">
        <f t="shared" si="10"/>
        <v>84.909773707312127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44715.971202779903</v>
      </c>
      <c r="F23" s="2">
        <v>61308.004312105884</v>
      </c>
      <c r="G23" s="5">
        <f t="shared" si="4"/>
        <v>106023.97551488579</v>
      </c>
      <c r="H23" s="2">
        <v>419</v>
      </c>
      <c r="I23" s="2">
        <v>279</v>
      </c>
      <c r="J23" s="5">
        <f t="shared" si="5"/>
        <v>698</v>
      </c>
      <c r="K23" s="2">
        <v>349</v>
      </c>
      <c r="L23" s="2">
        <v>332</v>
      </c>
      <c r="M23" s="5">
        <f t="shared" si="6"/>
        <v>681</v>
      </c>
      <c r="N23" s="27">
        <f t="shared" si="7"/>
        <v>0.2525527019856989</v>
      </c>
      <c r="O23" s="27">
        <f t="shared" si="0"/>
        <v>0.42992990401196274</v>
      </c>
      <c r="P23" s="28">
        <f t="shared" si="1"/>
        <v>0.33168148107617501</v>
      </c>
      <c r="R23" s="32">
        <f t="shared" si="8"/>
        <v>58.223920836952999</v>
      </c>
      <c r="S23" s="32">
        <f t="shared" si="9"/>
        <v>100.34043258937133</v>
      </c>
      <c r="T23" s="32">
        <f t="shared" si="10"/>
        <v>76.884681301585061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40339.52220858397</v>
      </c>
      <c r="F24" s="2">
        <v>59694.662645758959</v>
      </c>
      <c r="G24" s="5">
        <f t="shared" si="4"/>
        <v>100034.18485434292</v>
      </c>
      <c r="H24" s="2">
        <v>421</v>
      </c>
      <c r="I24" s="2">
        <v>302</v>
      </c>
      <c r="J24" s="5">
        <f t="shared" si="5"/>
        <v>723</v>
      </c>
      <c r="K24" s="2">
        <v>344</v>
      </c>
      <c r="L24" s="2">
        <v>332</v>
      </c>
      <c r="M24" s="5">
        <f t="shared" si="6"/>
        <v>676</v>
      </c>
      <c r="N24" s="27">
        <f t="shared" si="7"/>
        <v>0.22887931896296113</v>
      </c>
      <c r="O24" s="27">
        <f t="shared" si="0"/>
        <v>0.40452308526075409</v>
      </c>
      <c r="P24" s="28">
        <f t="shared" si="1"/>
        <v>0.30892292182703424</v>
      </c>
      <c r="R24" s="32">
        <f t="shared" si="8"/>
        <v>52.731401579848324</v>
      </c>
      <c r="S24" s="32">
        <f t="shared" si="9"/>
        <v>94.155619315077217</v>
      </c>
      <c r="T24" s="32">
        <f t="shared" si="10"/>
        <v>71.504063512754058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38540.079912505447</v>
      </c>
      <c r="F25" s="2">
        <v>56684.069748435206</v>
      </c>
      <c r="G25" s="5">
        <f t="shared" si="4"/>
        <v>95224.14966094066</v>
      </c>
      <c r="H25" s="2">
        <v>423</v>
      </c>
      <c r="I25" s="2">
        <v>305</v>
      </c>
      <c r="J25" s="5">
        <f t="shared" si="5"/>
        <v>728</v>
      </c>
      <c r="K25" s="2">
        <v>339</v>
      </c>
      <c r="L25" s="2">
        <v>332</v>
      </c>
      <c r="M25" s="5">
        <f t="shared" si="6"/>
        <v>671</v>
      </c>
      <c r="N25" s="27">
        <f t="shared" si="7"/>
        <v>0.21967669808769635</v>
      </c>
      <c r="O25" s="27">
        <f t="shared" si="0"/>
        <v>0.38244231222293951</v>
      </c>
      <c r="P25" s="28">
        <f t="shared" si="1"/>
        <v>0.29421407191876764</v>
      </c>
      <c r="R25" s="32">
        <f t="shared" si="8"/>
        <v>50.5775326935767</v>
      </c>
      <c r="S25" s="32">
        <f t="shared" si="9"/>
        <v>88.985980766774261</v>
      </c>
      <c r="T25" s="32">
        <f t="shared" si="10"/>
        <v>68.065868235125564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34670.700397802138</v>
      </c>
      <c r="F26" s="2">
        <v>55122.116616015963</v>
      </c>
      <c r="G26" s="5">
        <f t="shared" si="4"/>
        <v>89792.817013818101</v>
      </c>
      <c r="H26" s="2">
        <v>425</v>
      </c>
      <c r="I26" s="2">
        <v>308</v>
      </c>
      <c r="J26" s="5">
        <f t="shared" si="5"/>
        <v>733</v>
      </c>
      <c r="K26" s="2">
        <v>347</v>
      </c>
      <c r="L26" s="2">
        <v>332</v>
      </c>
      <c r="M26" s="5">
        <f t="shared" si="6"/>
        <v>679</v>
      </c>
      <c r="N26" s="27">
        <f t="shared" si="7"/>
        <v>0.19493691749393968</v>
      </c>
      <c r="O26" s="27">
        <f t="shared" si="0"/>
        <v>0.37028506970131103</v>
      </c>
      <c r="P26" s="28">
        <f t="shared" si="1"/>
        <v>0.27483110006677919</v>
      </c>
      <c r="R26" s="32">
        <f t="shared" si="8"/>
        <v>44.910233675909502</v>
      </c>
      <c r="S26" s="32">
        <f t="shared" si="9"/>
        <v>86.128307212524945</v>
      </c>
      <c r="T26" s="32">
        <f t="shared" si="10"/>
        <v>63.592646610352766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30847.633402976018</v>
      </c>
      <c r="F27" s="2">
        <v>52478.111661754396</v>
      </c>
      <c r="G27" s="5">
        <f t="shared" si="4"/>
        <v>83325.745064730407</v>
      </c>
      <c r="H27" s="2">
        <v>424</v>
      </c>
      <c r="I27" s="2">
        <v>310</v>
      </c>
      <c r="J27" s="5">
        <f t="shared" si="5"/>
        <v>734</v>
      </c>
      <c r="K27" s="2">
        <v>341</v>
      </c>
      <c r="L27" s="2">
        <v>331</v>
      </c>
      <c r="M27" s="5">
        <f t="shared" si="6"/>
        <v>672</v>
      </c>
      <c r="N27" s="27">
        <f t="shared" si="7"/>
        <v>0.17511940484908498</v>
      </c>
      <c r="O27" s="27">
        <f t="shared" si="0"/>
        <v>0.35208866715255754</v>
      </c>
      <c r="P27" s="28">
        <f t="shared" si="1"/>
        <v>0.25622922836632966</v>
      </c>
      <c r="R27" s="32">
        <f t="shared" si="8"/>
        <v>40.323703794739892</v>
      </c>
      <c r="S27" s="32">
        <f t="shared" si="9"/>
        <v>81.869128957495164</v>
      </c>
      <c r="T27" s="32">
        <f t="shared" si="10"/>
        <v>59.264399050306125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16564.610967745677</v>
      </c>
      <c r="F28" s="2">
        <v>12116.670199681477</v>
      </c>
      <c r="G28" s="5">
        <f t="shared" si="4"/>
        <v>28681.281167427154</v>
      </c>
      <c r="H28" s="2">
        <v>237</v>
      </c>
      <c r="I28" s="2">
        <v>175</v>
      </c>
      <c r="J28" s="5">
        <f t="shared" si="5"/>
        <v>412</v>
      </c>
      <c r="K28" s="2">
        <v>0</v>
      </c>
      <c r="L28" s="2">
        <v>0</v>
      </c>
      <c r="M28" s="5">
        <f t="shared" si="6"/>
        <v>0</v>
      </c>
      <c r="N28" s="27">
        <f t="shared" si="7"/>
        <v>0.32357811704457096</v>
      </c>
      <c r="O28" s="27">
        <f t="shared" si="0"/>
        <v>0.32054683067940415</v>
      </c>
      <c r="P28" s="28">
        <f t="shared" si="1"/>
        <v>0.32229055608849283</v>
      </c>
      <c r="R28" s="32">
        <f t="shared" si="8"/>
        <v>69.892873281627331</v>
      </c>
      <c r="S28" s="32">
        <f t="shared" si="9"/>
        <v>69.238115426751293</v>
      </c>
      <c r="T28" s="32">
        <f t="shared" si="10"/>
        <v>69.61476011511445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17100.436153114857</v>
      </c>
      <c r="F29" s="2">
        <v>9864.6543343036683</v>
      </c>
      <c r="G29" s="5">
        <f t="shared" si="4"/>
        <v>26965.090487418525</v>
      </c>
      <c r="H29" s="2">
        <v>214</v>
      </c>
      <c r="I29" s="2">
        <v>180</v>
      </c>
      <c r="J29" s="5">
        <f t="shared" si="5"/>
        <v>394</v>
      </c>
      <c r="K29" s="2">
        <v>0</v>
      </c>
      <c r="L29" s="2">
        <v>0</v>
      </c>
      <c r="M29" s="5">
        <f t="shared" si="6"/>
        <v>0</v>
      </c>
      <c r="N29" s="27">
        <f t="shared" si="7"/>
        <v>0.36994713034602927</v>
      </c>
      <c r="O29" s="27">
        <f t="shared" si="0"/>
        <v>0.2537205332897034</v>
      </c>
      <c r="P29" s="28">
        <f t="shared" si="1"/>
        <v>0.31684868499034741</v>
      </c>
      <c r="R29" s="32">
        <f t="shared" si="8"/>
        <v>79.908580154742324</v>
      </c>
      <c r="S29" s="32">
        <f t="shared" si="9"/>
        <v>54.803635190575932</v>
      </c>
      <c r="T29" s="32">
        <f t="shared" si="10"/>
        <v>68.439315957915042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16617.222000782502</v>
      </c>
      <c r="F30" s="2">
        <v>9359.1840799914717</v>
      </c>
      <c r="G30" s="5">
        <f t="shared" si="4"/>
        <v>25976.406080773973</v>
      </c>
      <c r="H30" s="2">
        <v>213</v>
      </c>
      <c r="I30" s="2">
        <v>176</v>
      </c>
      <c r="J30" s="5">
        <f t="shared" si="5"/>
        <v>389</v>
      </c>
      <c r="K30" s="2">
        <v>0</v>
      </c>
      <c r="L30" s="2">
        <v>0</v>
      </c>
      <c r="M30" s="5">
        <f t="shared" si="6"/>
        <v>0</v>
      </c>
      <c r="N30" s="27">
        <f t="shared" si="7"/>
        <v>0.36118114242702359</v>
      </c>
      <c r="O30" s="27">
        <f t="shared" si="0"/>
        <v>0.24619065866980933</v>
      </c>
      <c r="P30" s="28">
        <f t="shared" si="1"/>
        <v>0.30915459964740993</v>
      </c>
      <c r="R30" s="32">
        <f t="shared" si="8"/>
        <v>78.015126764237095</v>
      </c>
      <c r="S30" s="32">
        <f t="shared" si="9"/>
        <v>53.177182272678813</v>
      </c>
      <c r="T30" s="32">
        <f t="shared" si="10"/>
        <v>66.777393523840544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15625.493573718644</v>
      </c>
      <c r="F31" s="2">
        <v>8131.0259396142974</v>
      </c>
      <c r="G31" s="5">
        <f t="shared" si="4"/>
        <v>23756.51951333294</v>
      </c>
      <c r="H31" s="2">
        <v>213</v>
      </c>
      <c r="I31" s="2">
        <v>176</v>
      </c>
      <c r="J31" s="5">
        <f t="shared" si="5"/>
        <v>389</v>
      </c>
      <c r="K31" s="2">
        <v>0</v>
      </c>
      <c r="L31" s="2">
        <v>0</v>
      </c>
      <c r="M31" s="5">
        <f t="shared" si="6"/>
        <v>0</v>
      </c>
      <c r="N31" s="27">
        <f t="shared" si="7"/>
        <v>0.33962557758908546</v>
      </c>
      <c r="O31" s="27">
        <f t="shared" si="0"/>
        <v>0.21388431028025826</v>
      </c>
      <c r="P31" s="28">
        <f t="shared" si="1"/>
        <v>0.28273492708432041</v>
      </c>
      <c r="R31" s="32">
        <f t="shared" si="8"/>
        <v>73.359124759242462</v>
      </c>
      <c r="S31" s="32">
        <f t="shared" si="9"/>
        <v>46.199011020535778</v>
      </c>
      <c r="T31" s="32">
        <f t="shared" si="10"/>
        <v>61.07074425021321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15294.481938563116</v>
      </c>
      <c r="F32" s="2">
        <v>7172.8925204526367</v>
      </c>
      <c r="G32" s="5">
        <f t="shared" si="4"/>
        <v>22467.374459015751</v>
      </c>
      <c r="H32" s="2">
        <v>212</v>
      </c>
      <c r="I32" s="2">
        <v>176</v>
      </c>
      <c r="J32" s="5">
        <f t="shared" si="5"/>
        <v>388</v>
      </c>
      <c r="K32" s="2">
        <v>0</v>
      </c>
      <c r="L32" s="2">
        <v>0</v>
      </c>
      <c r="M32" s="5">
        <f t="shared" si="6"/>
        <v>0</v>
      </c>
      <c r="N32" s="27">
        <f t="shared" si="7"/>
        <v>0.33399899411607087</v>
      </c>
      <c r="O32" s="27">
        <f t="shared" si="0"/>
        <v>0.18868088490247886</v>
      </c>
      <c r="P32" s="28">
        <f t="shared" si="1"/>
        <v>0.26808150127691571</v>
      </c>
      <c r="R32" s="32">
        <f t="shared" si="8"/>
        <v>72.143782729071305</v>
      </c>
      <c r="S32" s="32">
        <f t="shared" si="9"/>
        <v>40.755071138935435</v>
      </c>
      <c r="T32" s="32">
        <f t="shared" si="10"/>
        <v>57.905604275813793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10992.852835035948</v>
      </c>
      <c r="F33" s="2">
        <v>4851.9910282249648</v>
      </c>
      <c r="G33" s="5">
        <f t="shared" si="4"/>
        <v>15844.843863260914</v>
      </c>
      <c r="H33" s="2">
        <v>211</v>
      </c>
      <c r="I33" s="2">
        <v>176</v>
      </c>
      <c r="J33" s="5">
        <f t="shared" si="5"/>
        <v>387</v>
      </c>
      <c r="K33" s="2">
        <v>0</v>
      </c>
      <c r="L33" s="2">
        <v>0</v>
      </c>
      <c r="M33" s="5">
        <f t="shared" si="6"/>
        <v>0</v>
      </c>
      <c r="N33" s="27">
        <f t="shared" si="7"/>
        <v>0.24119828056512085</v>
      </c>
      <c r="O33" s="27">
        <f t="shared" si="0"/>
        <v>0.12763023538049675</v>
      </c>
      <c r="P33" s="28">
        <f t="shared" si="1"/>
        <v>0.18954976389201017</v>
      </c>
      <c r="R33" s="32">
        <f t="shared" si="8"/>
        <v>52.098828602066106</v>
      </c>
      <c r="S33" s="32">
        <f t="shared" si="9"/>
        <v>27.568130842187301</v>
      </c>
      <c r="T33" s="32">
        <f t="shared" si="10"/>
        <v>40.942749000674198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4465.4188070228565</v>
      </c>
      <c r="F34" s="2">
        <v>2988.946443161889</v>
      </c>
      <c r="G34" s="5">
        <f t="shared" si="4"/>
        <v>7454.3652501847455</v>
      </c>
      <c r="H34" s="2">
        <v>203</v>
      </c>
      <c r="I34" s="2">
        <v>191</v>
      </c>
      <c r="J34" s="5">
        <f t="shared" si="5"/>
        <v>394</v>
      </c>
      <c r="K34" s="2">
        <v>0</v>
      </c>
      <c r="L34" s="2">
        <v>0</v>
      </c>
      <c r="M34" s="5">
        <f t="shared" si="6"/>
        <v>0</v>
      </c>
      <c r="N34" s="27">
        <f t="shared" si="7"/>
        <v>0.10183859713151926</v>
      </c>
      <c r="O34" s="27">
        <f t="shared" si="0"/>
        <v>7.2448769710148561E-2</v>
      </c>
      <c r="P34" s="28">
        <f t="shared" si="1"/>
        <v>8.7591244244509606E-2</v>
      </c>
      <c r="R34" s="32">
        <f t="shared" si="8"/>
        <v>21.997136980408161</v>
      </c>
      <c r="S34" s="32">
        <f t="shared" si="9"/>
        <v>15.648934257392089</v>
      </c>
      <c r="T34" s="32">
        <f t="shared" si="10"/>
        <v>18.919708756814074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2030.5641576077614</v>
      </c>
      <c r="F35" s="2">
        <v>1838.6655281870144</v>
      </c>
      <c r="G35" s="5">
        <f t="shared" si="4"/>
        <v>3869.2296857947758</v>
      </c>
      <c r="H35" s="2">
        <v>212</v>
      </c>
      <c r="I35" s="2">
        <v>199</v>
      </c>
      <c r="J35" s="5">
        <f t="shared" si="5"/>
        <v>411</v>
      </c>
      <c r="K35" s="2">
        <v>0</v>
      </c>
      <c r="L35" s="2">
        <v>0</v>
      </c>
      <c r="M35" s="5">
        <f t="shared" si="6"/>
        <v>0</v>
      </c>
      <c r="N35" s="27">
        <f t="shared" si="7"/>
        <v>4.4343207494928406E-2</v>
      </c>
      <c r="O35" s="27">
        <f t="shared" si="0"/>
        <v>4.277557994107143E-2</v>
      </c>
      <c r="P35" s="28">
        <f t="shared" si="1"/>
        <v>4.358418588126043E-2</v>
      </c>
      <c r="R35" s="32">
        <f t="shared" si="8"/>
        <v>9.5781328189045354</v>
      </c>
      <c r="S35" s="32">
        <f t="shared" si="9"/>
        <v>9.2395252672714285</v>
      </c>
      <c r="T35" s="32">
        <f t="shared" si="10"/>
        <v>9.4141841503522521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553.93153715730193</v>
      </c>
      <c r="F36" s="2">
        <v>464.99999999873506</v>
      </c>
      <c r="G36" s="7">
        <f t="shared" si="4"/>
        <v>1018.9315371560369</v>
      </c>
      <c r="H36" s="3">
        <v>211</v>
      </c>
      <c r="I36" s="3">
        <v>196</v>
      </c>
      <c r="J36" s="7">
        <f t="shared" si="5"/>
        <v>407</v>
      </c>
      <c r="K36" s="3">
        <v>0</v>
      </c>
      <c r="L36" s="3">
        <v>0</v>
      </c>
      <c r="M36" s="7">
        <f t="shared" si="6"/>
        <v>0</v>
      </c>
      <c r="N36" s="27">
        <f t="shared" si="7"/>
        <v>1.2154018280614839E-2</v>
      </c>
      <c r="O36" s="27">
        <f t="shared" si="0"/>
        <v>1.098356009067307E-2</v>
      </c>
      <c r="P36" s="28">
        <f t="shared" si="1"/>
        <v>1.1590357825507746E-2</v>
      </c>
      <c r="R36" s="32">
        <f t="shared" si="8"/>
        <v>2.6252679486128052</v>
      </c>
      <c r="S36" s="32">
        <f t="shared" si="9"/>
        <v>2.3724489795853829</v>
      </c>
      <c r="T36" s="32">
        <f t="shared" si="10"/>
        <v>2.5035172903096732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11062.889658088747</v>
      </c>
      <c r="F37" s="9">
        <v>22498.333834125002</v>
      </c>
      <c r="G37" s="10">
        <f t="shared" si="4"/>
        <v>33561.22349221375</v>
      </c>
      <c r="H37" s="9">
        <v>179</v>
      </c>
      <c r="I37" s="9">
        <v>124</v>
      </c>
      <c r="J37" s="10">
        <f t="shared" si="5"/>
        <v>303</v>
      </c>
      <c r="K37" s="9">
        <v>192</v>
      </c>
      <c r="L37" s="9">
        <v>200</v>
      </c>
      <c r="M37" s="10">
        <f t="shared" si="6"/>
        <v>392</v>
      </c>
      <c r="N37" s="25">
        <f t="shared" si="7"/>
        <v>0.12822078880492288</v>
      </c>
      <c r="O37" s="25">
        <f t="shared" si="0"/>
        <v>0.29454249363904744</v>
      </c>
      <c r="P37" s="26">
        <f t="shared" si="1"/>
        <v>0.20632237921244867</v>
      </c>
      <c r="R37" s="32">
        <f t="shared" si="8"/>
        <v>29.819109590535707</v>
      </c>
      <c r="S37" s="32">
        <f t="shared" si="9"/>
        <v>69.439301957175928</v>
      </c>
      <c r="T37" s="32">
        <f t="shared" si="10"/>
        <v>48.2895302046241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10838.341524076286</v>
      </c>
      <c r="F38" s="2">
        <v>22043.513893607949</v>
      </c>
      <c r="G38" s="5">
        <f t="shared" si="4"/>
        <v>32881.855417684237</v>
      </c>
      <c r="H38" s="2">
        <v>186</v>
      </c>
      <c r="I38" s="2">
        <v>124</v>
      </c>
      <c r="J38" s="5">
        <f t="shared" si="5"/>
        <v>310</v>
      </c>
      <c r="K38" s="2">
        <v>192</v>
      </c>
      <c r="L38" s="2">
        <v>203</v>
      </c>
      <c r="M38" s="5">
        <f t="shared" si="6"/>
        <v>395</v>
      </c>
      <c r="N38" s="27">
        <f t="shared" si="7"/>
        <v>0.12345477405773062</v>
      </c>
      <c r="O38" s="27">
        <f t="shared" si="0"/>
        <v>0.28580429796711893</v>
      </c>
      <c r="P38" s="28">
        <f t="shared" si="1"/>
        <v>0.19938064163039193</v>
      </c>
      <c r="R38" s="32">
        <f t="shared" si="8"/>
        <v>28.672861174804989</v>
      </c>
      <c r="S38" s="32">
        <f t="shared" si="9"/>
        <v>67.411357472807182</v>
      </c>
      <c r="T38" s="32">
        <f t="shared" si="10"/>
        <v>46.640929670474094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10744.096993286765</v>
      </c>
      <c r="F39" s="2">
        <v>21452.001411866491</v>
      </c>
      <c r="G39" s="5">
        <f t="shared" si="4"/>
        <v>32196.098405153258</v>
      </c>
      <c r="H39" s="2">
        <v>184</v>
      </c>
      <c r="I39" s="2">
        <v>124</v>
      </c>
      <c r="J39" s="5">
        <f t="shared" si="5"/>
        <v>308</v>
      </c>
      <c r="K39" s="2">
        <v>190</v>
      </c>
      <c r="L39" s="2">
        <v>199</v>
      </c>
      <c r="M39" s="5">
        <f t="shared" si="6"/>
        <v>389</v>
      </c>
      <c r="N39" s="27">
        <f t="shared" si="7"/>
        <v>0.12368872022111306</v>
      </c>
      <c r="O39" s="27">
        <f t="shared" si="0"/>
        <v>0.2817589761987298</v>
      </c>
      <c r="P39" s="28">
        <f t="shared" si="1"/>
        <v>0.1975220761052347</v>
      </c>
      <c r="R39" s="32">
        <f t="shared" si="8"/>
        <v>28.727532067611669</v>
      </c>
      <c r="S39" s="32">
        <f t="shared" si="9"/>
        <v>66.414865052218232</v>
      </c>
      <c r="T39" s="32">
        <f t="shared" si="10"/>
        <v>46.192393694624471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10607.841348497312</v>
      </c>
      <c r="F40" s="2">
        <v>21158.051939906116</v>
      </c>
      <c r="G40" s="5">
        <f t="shared" si="4"/>
        <v>31765.893288403429</v>
      </c>
      <c r="H40" s="2">
        <v>184</v>
      </c>
      <c r="I40" s="2">
        <v>155</v>
      </c>
      <c r="J40" s="5">
        <f t="shared" si="5"/>
        <v>339</v>
      </c>
      <c r="K40" s="2">
        <v>178</v>
      </c>
      <c r="L40" s="2">
        <v>199</v>
      </c>
      <c r="M40" s="5">
        <f t="shared" si="6"/>
        <v>377</v>
      </c>
      <c r="N40" s="27">
        <f t="shared" si="7"/>
        <v>0.12645242881576998</v>
      </c>
      <c r="O40" s="27">
        <f t="shared" si="0"/>
        <v>0.25543331007226816</v>
      </c>
      <c r="P40" s="28">
        <f t="shared" si="1"/>
        <v>0.19053438872602824</v>
      </c>
      <c r="R40" s="32">
        <f t="shared" si="8"/>
        <v>29.303429139495336</v>
      </c>
      <c r="S40" s="32">
        <f t="shared" si="9"/>
        <v>59.768508304819534</v>
      </c>
      <c r="T40" s="32">
        <f t="shared" si="10"/>
        <v>44.365772749166801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10409.226021028366</v>
      </c>
      <c r="F41" s="2">
        <v>20719.208781226152</v>
      </c>
      <c r="G41" s="5">
        <f t="shared" si="4"/>
        <v>31128.434802254516</v>
      </c>
      <c r="H41" s="2">
        <v>184</v>
      </c>
      <c r="I41" s="2">
        <v>155</v>
      </c>
      <c r="J41" s="5">
        <f t="shared" si="5"/>
        <v>339</v>
      </c>
      <c r="K41" s="2">
        <v>192</v>
      </c>
      <c r="L41" s="2">
        <v>199</v>
      </c>
      <c r="M41" s="5">
        <f t="shared" si="6"/>
        <v>391</v>
      </c>
      <c r="N41" s="27">
        <f t="shared" si="7"/>
        <v>0.11915322826268733</v>
      </c>
      <c r="O41" s="27">
        <f t="shared" si="0"/>
        <v>0.25013531945656453</v>
      </c>
      <c r="P41" s="28">
        <f t="shared" si="1"/>
        <v>0.18290186849120121</v>
      </c>
      <c r="R41" s="32">
        <f t="shared" si="8"/>
        <v>27.684111758054165</v>
      </c>
      <c r="S41" s="32">
        <f t="shared" si="9"/>
        <v>58.52883836504563</v>
      </c>
      <c r="T41" s="32">
        <f t="shared" si="10"/>
        <v>42.641691509937694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6893.1700931590576</v>
      </c>
      <c r="F42" s="2">
        <v>15274.327964522561</v>
      </c>
      <c r="G42" s="5">
        <f t="shared" si="4"/>
        <v>22167.49805768162</v>
      </c>
      <c r="H42" s="2">
        <v>0</v>
      </c>
      <c r="I42" s="2">
        <v>0</v>
      </c>
      <c r="J42" s="5">
        <f t="shared" si="5"/>
        <v>0</v>
      </c>
      <c r="K42" s="2">
        <v>192</v>
      </c>
      <c r="L42" s="2">
        <v>197</v>
      </c>
      <c r="M42" s="5">
        <f t="shared" si="6"/>
        <v>389</v>
      </c>
      <c r="N42" s="27">
        <f t="shared" si="7"/>
        <v>0.14476583696990628</v>
      </c>
      <c r="O42" s="27">
        <f t="shared" si="0"/>
        <v>0.31263975692898643</v>
      </c>
      <c r="P42" s="28">
        <f t="shared" si="1"/>
        <v>0.22978167818311654</v>
      </c>
      <c r="R42" s="32">
        <f t="shared" si="8"/>
        <v>35.901927568536756</v>
      </c>
      <c r="S42" s="32">
        <f t="shared" si="9"/>
        <v>77.534659718388639</v>
      </c>
      <c r="T42" s="32">
        <f t="shared" si="10"/>
        <v>56.985856189412907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6323.8744733550911</v>
      </c>
      <c r="F43" s="2">
        <v>13330.435990464182</v>
      </c>
      <c r="G43" s="5">
        <f t="shared" si="4"/>
        <v>19654.310463819274</v>
      </c>
      <c r="H43" s="2">
        <v>0</v>
      </c>
      <c r="I43" s="2">
        <v>0</v>
      </c>
      <c r="J43" s="5">
        <f t="shared" si="5"/>
        <v>0</v>
      </c>
      <c r="K43" s="2">
        <v>192</v>
      </c>
      <c r="L43" s="2">
        <v>197</v>
      </c>
      <c r="M43" s="5">
        <f t="shared" si="6"/>
        <v>389</v>
      </c>
      <c r="N43" s="27">
        <f t="shared" si="7"/>
        <v>0.13280986377173831</v>
      </c>
      <c r="O43" s="27">
        <f t="shared" si="0"/>
        <v>0.27285156358408758</v>
      </c>
      <c r="P43" s="28">
        <f t="shared" si="1"/>
        <v>0.20373072460215683</v>
      </c>
      <c r="R43" s="32">
        <f t="shared" si="8"/>
        <v>32.9368462153911</v>
      </c>
      <c r="S43" s="32">
        <f t="shared" si="9"/>
        <v>67.667187768853722</v>
      </c>
      <c r="T43" s="32">
        <f t="shared" si="10"/>
        <v>50.525219701334898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6229.1238352324817</v>
      </c>
      <c r="F44" s="2">
        <v>12806.314513400361</v>
      </c>
      <c r="G44" s="5">
        <f t="shared" si="4"/>
        <v>19035.438348632844</v>
      </c>
      <c r="H44" s="2">
        <v>0</v>
      </c>
      <c r="I44" s="2">
        <v>0</v>
      </c>
      <c r="J44" s="5">
        <f t="shared" si="5"/>
        <v>0</v>
      </c>
      <c r="K44" s="2">
        <v>192</v>
      </c>
      <c r="L44" s="2">
        <v>197</v>
      </c>
      <c r="M44" s="5">
        <f t="shared" si="6"/>
        <v>389</v>
      </c>
      <c r="N44" s="27">
        <f t="shared" si="7"/>
        <v>0.13081997301815529</v>
      </c>
      <c r="O44" s="27">
        <f t="shared" si="0"/>
        <v>0.26212368006796222</v>
      </c>
      <c r="P44" s="28">
        <f t="shared" si="1"/>
        <v>0.19731568070147654</v>
      </c>
      <c r="R44" s="32">
        <f t="shared" si="8"/>
        <v>32.443353308502509</v>
      </c>
      <c r="S44" s="32">
        <f t="shared" si="9"/>
        <v>65.006672656854619</v>
      </c>
      <c r="T44" s="32">
        <f t="shared" si="10"/>
        <v>48.934288813966184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6158.7749653745377</v>
      </c>
      <c r="F45" s="2">
        <v>12140.481322308035</v>
      </c>
      <c r="G45" s="5">
        <f t="shared" si="4"/>
        <v>18299.256287682572</v>
      </c>
      <c r="H45" s="2">
        <v>0</v>
      </c>
      <c r="I45" s="2">
        <v>0</v>
      </c>
      <c r="J45" s="5">
        <f t="shared" si="5"/>
        <v>0</v>
      </c>
      <c r="K45" s="2">
        <v>192</v>
      </c>
      <c r="L45" s="2">
        <v>198</v>
      </c>
      <c r="M45" s="5">
        <f t="shared" si="6"/>
        <v>390</v>
      </c>
      <c r="N45" s="27">
        <f t="shared" si="7"/>
        <v>0.12934255219620586</v>
      </c>
      <c r="O45" s="27">
        <f t="shared" si="0"/>
        <v>0.24724017029789905</v>
      </c>
      <c r="P45" s="28">
        <f t="shared" si="1"/>
        <v>0.18919826600168085</v>
      </c>
      <c r="R45" s="32">
        <f t="shared" si="8"/>
        <v>32.076952944659048</v>
      </c>
      <c r="S45" s="32">
        <f t="shared" si="9"/>
        <v>61.315562233878964</v>
      </c>
      <c r="T45" s="32">
        <f t="shared" si="10"/>
        <v>46.921169968416855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6114.5594023218664</v>
      </c>
      <c r="F46" s="2">
        <v>11964.679479986389</v>
      </c>
      <c r="G46" s="5">
        <f t="shared" si="4"/>
        <v>18079.238882308255</v>
      </c>
      <c r="H46" s="2">
        <v>0</v>
      </c>
      <c r="I46" s="2">
        <v>0</v>
      </c>
      <c r="J46" s="5">
        <f t="shared" si="5"/>
        <v>0</v>
      </c>
      <c r="K46" s="2">
        <v>192</v>
      </c>
      <c r="L46" s="2">
        <v>194</v>
      </c>
      <c r="M46" s="5">
        <f t="shared" si="6"/>
        <v>386</v>
      </c>
      <c r="N46" s="27">
        <f t="shared" si="7"/>
        <v>0.12841396594257953</v>
      </c>
      <c r="O46" s="27">
        <f t="shared" si="0"/>
        <v>0.24868389341508126</v>
      </c>
      <c r="P46" s="28">
        <f t="shared" si="1"/>
        <v>0.18886050980181612</v>
      </c>
      <c r="R46" s="32">
        <f t="shared" si="8"/>
        <v>31.846663553759722</v>
      </c>
      <c r="S46" s="32">
        <f t="shared" si="9"/>
        <v>61.673605566940154</v>
      </c>
      <c r="T46" s="32">
        <f t="shared" si="10"/>
        <v>46.8374064308504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6098.1766458292232</v>
      </c>
      <c r="F47" s="2">
        <v>11726.094979609763</v>
      </c>
      <c r="G47" s="5">
        <f t="shared" si="4"/>
        <v>17824.271625438985</v>
      </c>
      <c r="H47" s="2">
        <v>0</v>
      </c>
      <c r="I47" s="2">
        <v>0</v>
      </c>
      <c r="J47" s="5">
        <f t="shared" si="5"/>
        <v>0</v>
      </c>
      <c r="K47" s="2">
        <v>192</v>
      </c>
      <c r="L47" s="2">
        <v>196</v>
      </c>
      <c r="M47" s="5">
        <f t="shared" si="6"/>
        <v>388</v>
      </c>
      <c r="N47" s="27">
        <f t="shared" si="7"/>
        <v>0.12806990603640001</v>
      </c>
      <c r="O47" s="27">
        <f t="shared" si="0"/>
        <v>0.24123796452455898</v>
      </c>
      <c r="P47" s="28">
        <f t="shared" si="1"/>
        <v>0.18523727578815041</v>
      </c>
      <c r="R47" s="32">
        <f t="shared" ref="R47" si="11">+E47/(H47+K47)</f>
        <v>31.761336697027204</v>
      </c>
      <c r="S47" s="32">
        <f t="shared" ref="S47" si="12">+F47/(I47+L47)</f>
        <v>59.827015202090628</v>
      </c>
      <c r="T47" s="32">
        <f t="shared" ref="T47" si="13">+G47/(J47+M47)</f>
        <v>45.938844395461302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5506.1638269997939</v>
      </c>
      <c r="F48" s="2">
        <v>11154.00430321012</v>
      </c>
      <c r="G48" s="5">
        <f t="shared" si="4"/>
        <v>16660.168130209913</v>
      </c>
      <c r="H48" s="2">
        <v>0</v>
      </c>
      <c r="I48" s="2">
        <v>0</v>
      </c>
      <c r="J48" s="5">
        <f t="shared" si="5"/>
        <v>0</v>
      </c>
      <c r="K48" s="2">
        <v>192</v>
      </c>
      <c r="L48" s="2">
        <v>196</v>
      </c>
      <c r="M48" s="5">
        <f t="shared" si="6"/>
        <v>388</v>
      </c>
      <c r="N48" s="27">
        <f t="shared" si="7"/>
        <v>0.11563684112482767</v>
      </c>
      <c r="O48" s="27">
        <f t="shared" si="0"/>
        <v>0.2294684887921766</v>
      </c>
      <c r="P48" s="28">
        <f t="shared" si="1"/>
        <v>0.17313942602895238</v>
      </c>
      <c r="R48" s="32">
        <f t="shared" si="8"/>
        <v>28.67793659895726</v>
      </c>
      <c r="S48" s="32">
        <f t="shared" si="9"/>
        <v>56.908185220459799</v>
      </c>
      <c r="T48" s="32">
        <f t="shared" si="10"/>
        <v>42.93857765518019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5384.3365852058359</v>
      </c>
      <c r="F49" s="2">
        <v>10329.503711800538</v>
      </c>
      <c r="G49" s="5">
        <f t="shared" si="4"/>
        <v>15713.840297006374</v>
      </c>
      <c r="H49" s="2">
        <v>0</v>
      </c>
      <c r="I49" s="2">
        <v>0</v>
      </c>
      <c r="J49" s="5">
        <f t="shared" si="5"/>
        <v>0</v>
      </c>
      <c r="K49" s="2">
        <v>190</v>
      </c>
      <c r="L49" s="2">
        <v>196</v>
      </c>
      <c r="M49" s="5">
        <f t="shared" si="6"/>
        <v>386</v>
      </c>
      <c r="N49" s="27">
        <f t="shared" si="7"/>
        <v>0.11426860325139719</v>
      </c>
      <c r="O49" s="27">
        <f t="shared" si="0"/>
        <v>0.21250624818549496</v>
      </c>
      <c r="P49" s="28">
        <f t="shared" si="1"/>
        <v>0.16415093073088724</v>
      </c>
      <c r="R49" s="32">
        <f t="shared" si="8"/>
        <v>28.338613606346506</v>
      </c>
      <c r="S49" s="32">
        <f t="shared" si="9"/>
        <v>52.701549550002746</v>
      </c>
      <c r="T49" s="32">
        <f t="shared" si="10"/>
        <v>40.709430821260035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4960.5880460891167</v>
      </c>
      <c r="F50" s="2">
        <v>10534.086375730116</v>
      </c>
      <c r="G50" s="5">
        <f t="shared" si="4"/>
        <v>15494.674421819233</v>
      </c>
      <c r="H50" s="2">
        <v>0</v>
      </c>
      <c r="I50" s="2">
        <v>0</v>
      </c>
      <c r="J50" s="5">
        <f t="shared" si="5"/>
        <v>0</v>
      </c>
      <c r="K50" s="2">
        <v>190</v>
      </c>
      <c r="L50" s="2">
        <v>196</v>
      </c>
      <c r="M50" s="5">
        <f t="shared" si="6"/>
        <v>386</v>
      </c>
      <c r="N50" s="27">
        <f t="shared" si="7"/>
        <v>0.10527563765044815</v>
      </c>
      <c r="O50" s="27">
        <f t="shared" si="0"/>
        <v>0.2167150752084043</v>
      </c>
      <c r="P50" s="28">
        <f t="shared" si="1"/>
        <v>0.16186146604775231</v>
      </c>
      <c r="R50" s="32">
        <f t="shared" si="8"/>
        <v>26.108358137311139</v>
      </c>
      <c r="S50" s="32">
        <f t="shared" si="9"/>
        <v>53.745338651684264</v>
      </c>
      <c r="T50" s="32">
        <f t="shared" si="10"/>
        <v>40.141643579842572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4485.4799435129644</v>
      </c>
      <c r="F51" s="2">
        <v>9846.0278988064238</v>
      </c>
      <c r="G51" s="5">
        <f t="shared" si="4"/>
        <v>14331.507842319388</v>
      </c>
      <c r="H51" s="2">
        <v>0</v>
      </c>
      <c r="I51" s="2">
        <v>0</v>
      </c>
      <c r="J51" s="5">
        <f t="shared" si="5"/>
        <v>0</v>
      </c>
      <c r="K51" s="2">
        <v>191</v>
      </c>
      <c r="L51" s="2">
        <v>196</v>
      </c>
      <c r="M51" s="5">
        <f t="shared" si="6"/>
        <v>387</v>
      </c>
      <c r="N51" s="27">
        <f t="shared" si="7"/>
        <v>9.4694307201337702E-2</v>
      </c>
      <c r="O51" s="27">
        <f t="shared" si="0"/>
        <v>0.20255982346129081</v>
      </c>
      <c r="P51" s="28">
        <f t="shared" si="1"/>
        <v>0.14932387099190828</v>
      </c>
      <c r="R51" s="32">
        <f t="shared" si="8"/>
        <v>23.48418818593175</v>
      </c>
      <c r="S51" s="32">
        <f t="shared" si="9"/>
        <v>50.234836218400119</v>
      </c>
      <c r="T51" s="32">
        <f t="shared" si="10"/>
        <v>37.032320005993249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4547.3148849669087</v>
      </c>
      <c r="F52" s="2">
        <v>9711.7882341812838</v>
      </c>
      <c r="G52" s="5">
        <f t="shared" si="4"/>
        <v>14259.103119148192</v>
      </c>
      <c r="H52" s="2">
        <v>0</v>
      </c>
      <c r="I52" s="2">
        <v>0</v>
      </c>
      <c r="J52" s="5">
        <f t="shared" si="5"/>
        <v>0</v>
      </c>
      <c r="K52" s="2">
        <v>191</v>
      </c>
      <c r="L52" s="2">
        <v>196</v>
      </c>
      <c r="M52" s="5">
        <f t="shared" si="6"/>
        <v>387</v>
      </c>
      <c r="N52" s="27">
        <f t="shared" si="7"/>
        <v>9.5999723124618075E-2</v>
      </c>
      <c r="O52" s="27">
        <f t="shared" si="0"/>
        <v>0.19979814504158336</v>
      </c>
      <c r="P52" s="28">
        <f t="shared" si="1"/>
        <v>0.14856946652442476</v>
      </c>
      <c r="R52" s="32">
        <f t="shared" si="8"/>
        <v>23.80793133490528</v>
      </c>
      <c r="S52" s="32">
        <f t="shared" si="9"/>
        <v>49.549939970312671</v>
      </c>
      <c r="T52" s="32">
        <f t="shared" si="10"/>
        <v>36.845227698057343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4410.9101345740019</v>
      </c>
      <c r="F53" s="2">
        <v>9553.0530585076394</v>
      </c>
      <c r="G53" s="5">
        <f t="shared" si="4"/>
        <v>13963.963193081641</v>
      </c>
      <c r="H53" s="2">
        <v>0</v>
      </c>
      <c r="I53" s="2">
        <v>0</v>
      </c>
      <c r="J53" s="5">
        <f t="shared" si="5"/>
        <v>0</v>
      </c>
      <c r="K53" s="2">
        <v>199</v>
      </c>
      <c r="L53" s="2">
        <v>194</v>
      </c>
      <c r="M53" s="5">
        <f t="shared" si="6"/>
        <v>393</v>
      </c>
      <c r="N53" s="27">
        <f t="shared" si="7"/>
        <v>8.9376522422070059E-2</v>
      </c>
      <c r="O53" s="27">
        <f t="shared" si="0"/>
        <v>0.19855863523669021</v>
      </c>
      <c r="P53" s="28">
        <f t="shared" si="1"/>
        <v>0.14327303612699707</v>
      </c>
      <c r="R53" s="32">
        <f t="shared" si="8"/>
        <v>22.165377560673377</v>
      </c>
      <c r="S53" s="32">
        <f t="shared" si="9"/>
        <v>49.242541538699172</v>
      </c>
      <c r="T53" s="32">
        <f t="shared" si="10"/>
        <v>35.531712959495273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4148.294466251622</v>
      </c>
      <c r="F54" s="2">
        <v>9217.0505950863717</v>
      </c>
      <c r="G54" s="5">
        <f t="shared" si="4"/>
        <v>13365.345061337994</v>
      </c>
      <c r="H54" s="2">
        <v>0</v>
      </c>
      <c r="I54" s="2">
        <v>0</v>
      </c>
      <c r="J54" s="5">
        <f t="shared" si="5"/>
        <v>0</v>
      </c>
      <c r="K54" s="2">
        <v>194</v>
      </c>
      <c r="L54" s="2">
        <v>194</v>
      </c>
      <c r="M54" s="5">
        <f t="shared" si="6"/>
        <v>388</v>
      </c>
      <c r="N54" s="27">
        <f t="shared" si="7"/>
        <v>8.6221617605828527E-2</v>
      </c>
      <c r="O54" s="27">
        <f t="shared" si="0"/>
        <v>0.19157487934582582</v>
      </c>
      <c r="P54" s="28">
        <f t="shared" si="1"/>
        <v>0.13889824847582716</v>
      </c>
      <c r="R54" s="32">
        <f t="shared" si="8"/>
        <v>21.382961166245476</v>
      </c>
      <c r="S54" s="32">
        <f t="shared" si="9"/>
        <v>47.510570077764804</v>
      </c>
      <c r="T54" s="32">
        <f t="shared" si="10"/>
        <v>34.446765622005138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3076.0167951886424</v>
      </c>
      <c r="F55" s="2">
        <v>7062.9758264698794</v>
      </c>
      <c r="G55" s="5">
        <f t="shared" si="4"/>
        <v>10138.992621658523</v>
      </c>
      <c r="H55" s="2">
        <v>0</v>
      </c>
      <c r="I55" s="2">
        <v>0</v>
      </c>
      <c r="J55" s="5">
        <f t="shared" si="5"/>
        <v>0</v>
      </c>
      <c r="K55" s="2">
        <v>193</v>
      </c>
      <c r="L55" s="2">
        <v>194</v>
      </c>
      <c r="M55" s="5">
        <f t="shared" si="6"/>
        <v>387</v>
      </c>
      <c r="N55" s="27">
        <f t="shared" si="7"/>
        <v>6.4265769580240731E-2</v>
      </c>
      <c r="O55" s="27">
        <f t="shared" si="0"/>
        <v>0.14680278987508064</v>
      </c>
      <c r="P55" s="28">
        <f t="shared" si="1"/>
        <v>0.10564091670478581</v>
      </c>
      <c r="R55" s="32">
        <f t="shared" si="8"/>
        <v>15.937910855899702</v>
      </c>
      <c r="S55" s="32">
        <f t="shared" si="9"/>
        <v>36.407091889019995</v>
      </c>
      <c r="T55" s="32">
        <f t="shared" si="10"/>
        <v>26.19894734278688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3028.5560272737557</v>
      </c>
      <c r="F56" s="2">
        <v>6915.5918626031707</v>
      </c>
      <c r="G56" s="5">
        <f t="shared" si="4"/>
        <v>9944.1478898769274</v>
      </c>
      <c r="H56" s="2">
        <v>0</v>
      </c>
      <c r="I56" s="2">
        <v>0</v>
      </c>
      <c r="J56" s="5">
        <f t="shared" si="5"/>
        <v>0</v>
      </c>
      <c r="K56" s="2">
        <v>193</v>
      </c>
      <c r="L56" s="2">
        <v>194</v>
      </c>
      <c r="M56" s="5">
        <f t="shared" si="6"/>
        <v>387</v>
      </c>
      <c r="N56" s="27">
        <f t="shared" si="7"/>
        <v>6.3274194118204827E-2</v>
      </c>
      <c r="O56" s="27">
        <f t="shared" si="0"/>
        <v>0.14373943844785439</v>
      </c>
      <c r="P56" s="28">
        <f t="shared" si="1"/>
        <v>0.10361077654702142</v>
      </c>
      <c r="R56" s="32">
        <f t="shared" si="8"/>
        <v>15.692000141314796</v>
      </c>
      <c r="S56" s="32">
        <f t="shared" si="9"/>
        <v>35.647380735067891</v>
      </c>
      <c r="T56" s="32">
        <f t="shared" si="10"/>
        <v>25.69547258366131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2668.6910725699327</v>
      </c>
      <c r="F57" s="2">
        <v>5053.8383969656124</v>
      </c>
      <c r="G57" s="5">
        <f t="shared" si="4"/>
        <v>7722.5294695355451</v>
      </c>
      <c r="H57" s="2">
        <v>0</v>
      </c>
      <c r="I57" s="2">
        <v>0</v>
      </c>
      <c r="J57" s="5">
        <f t="shared" si="5"/>
        <v>0</v>
      </c>
      <c r="K57" s="43">
        <v>198</v>
      </c>
      <c r="L57" s="2">
        <v>194</v>
      </c>
      <c r="M57" s="5">
        <f t="shared" si="6"/>
        <v>392</v>
      </c>
      <c r="N57" s="27">
        <f t="shared" si="7"/>
        <v>5.4347732823597519E-2</v>
      </c>
      <c r="O57" s="27">
        <f t="shared" si="0"/>
        <v>0.10504319913879308</v>
      </c>
      <c r="P57" s="28">
        <f t="shared" si="1"/>
        <v>7.943681564285246E-2</v>
      </c>
      <c r="R57" s="32">
        <f t="shared" si="8"/>
        <v>13.478237740252185</v>
      </c>
      <c r="S57" s="32">
        <f t="shared" si="9"/>
        <v>26.050713386420682</v>
      </c>
      <c r="T57" s="32">
        <f t="shared" si="10"/>
        <v>19.700330279427412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2616.8340287186179</v>
      </c>
      <c r="F58" s="3">
        <v>4746.0000000036835</v>
      </c>
      <c r="G58" s="7">
        <f t="shared" si="4"/>
        <v>7362.8340287223018</v>
      </c>
      <c r="H58" s="6">
        <v>0</v>
      </c>
      <c r="I58" s="3">
        <v>0</v>
      </c>
      <c r="J58" s="7">
        <f t="shared" si="5"/>
        <v>0</v>
      </c>
      <c r="K58" s="44">
        <v>194</v>
      </c>
      <c r="L58" s="3">
        <v>194</v>
      </c>
      <c r="M58" s="7">
        <f t="shared" si="6"/>
        <v>388</v>
      </c>
      <c r="N58" s="27">
        <f t="shared" si="7"/>
        <v>5.439046451443752E-2</v>
      </c>
      <c r="O58" s="27">
        <f t="shared" si="0"/>
        <v>9.8644828733032999E-2</v>
      </c>
      <c r="P58" s="28">
        <f t="shared" si="1"/>
        <v>7.6517646623735266E-2</v>
      </c>
      <c r="R58" s="32">
        <f t="shared" si="8"/>
        <v>13.488835199580505</v>
      </c>
      <c r="S58" s="32">
        <f t="shared" si="9"/>
        <v>24.463917525792183</v>
      </c>
      <c r="T58" s="32">
        <f t="shared" si="10"/>
        <v>18.976376362686345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7697.9432892037084</v>
      </c>
      <c r="F59" s="2">
        <v>16076.491738255441</v>
      </c>
      <c r="G59" s="5">
        <f t="shared" si="4"/>
        <v>23774.435027459149</v>
      </c>
      <c r="H59" s="2">
        <v>5</v>
      </c>
      <c r="I59" s="2">
        <v>13</v>
      </c>
      <c r="J59" s="10">
        <f t="shared" si="5"/>
        <v>18</v>
      </c>
      <c r="K59" s="2">
        <v>150</v>
      </c>
      <c r="L59" s="2">
        <v>143</v>
      </c>
      <c r="M59" s="10">
        <f t="shared" si="6"/>
        <v>293</v>
      </c>
      <c r="N59" s="25">
        <f t="shared" si="7"/>
        <v>0.20109569721012824</v>
      </c>
      <c r="O59" s="25">
        <f t="shared" si="0"/>
        <v>0.42005883513418274</v>
      </c>
      <c r="P59" s="26">
        <f t="shared" si="1"/>
        <v>0.31056582489626855</v>
      </c>
      <c r="R59" s="32">
        <f t="shared" si="8"/>
        <v>49.664150252927151</v>
      </c>
      <c r="S59" s="32">
        <f t="shared" si="9"/>
        <v>103.05443421958616</v>
      </c>
      <c r="T59" s="32">
        <f t="shared" si="10"/>
        <v>76.44512870565643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7736.6647608384355</v>
      </c>
      <c r="F60" s="2">
        <v>15727.520113821884</v>
      </c>
      <c r="G60" s="5">
        <f t="shared" si="4"/>
        <v>23464.184874660321</v>
      </c>
      <c r="H60" s="2">
        <v>5</v>
      </c>
      <c r="I60" s="2">
        <v>11</v>
      </c>
      <c r="J60" s="5">
        <f t="shared" si="5"/>
        <v>16</v>
      </c>
      <c r="K60" s="2">
        <v>150</v>
      </c>
      <c r="L60" s="2">
        <v>143</v>
      </c>
      <c r="M60" s="5">
        <f t="shared" si="6"/>
        <v>293</v>
      </c>
      <c r="N60" s="27">
        <f t="shared" si="7"/>
        <v>0.20210722990696017</v>
      </c>
      <c r="O60" s="27">
        <f t="shared" si="0"/>
        <v>0.41563213831453183</v>
      </c>
      <c r="P60" s="28">
        <f t="shared" si="1"/>
        <v>0.30825256009800739</v>
      </c>
      <c r="R60" s="32">
        <f t="shared" si="8"/>
        <v>49.913966198957645</v>
      </c>
      <c r="S60" s="32">
        <f t="shared" si="9"/>
        <v>102.12675398585638</v>
      </c>
      <c r="T60" s="32">
        <f t="shared" si="10"/>
        <v>75.935873380777736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7501.1205880525804</v>
      </c>
      <c r="F61" s="2">
        <v>15044.912600569714</v>
      </c>
      <c r="G61" s="5">
        <f t="shared" si="4"/>
        <v>22546.033188622296</v>
      </c>
      <c r="H61" s="2">
        <v>5</v>
      </c>
      <c r="I61" s="2">
        <v>11</v>
      </c>
      <c r="J61" s="5">
        <f t="shared" si="5"/>
        <v>16</v>
      </c>
      <c r="K61" s="2">
        <v>150</v>
      </c>
      <c r="L61" s="2">
        <v>143</v>
      </c>
      <c r="M61" s="5">
        <f t="shared" si="6"/>
        <v>293</v>
      </c>
      <c r="N61" s="27">
        <f t="shared" si="7"/>
        <v>0.19595403835038089</v>
      </c>
      <c r="O61" s="27">
        <f t="shared" si="0"/>
        <v>0.39759282771061616</v>
      </c>
      <c r="P61" s="28">
        <f t="shared" si="1"/>
        <v>0.29619066196298338</v>
      </c>
      <c r="R61" s="32">
        <f t="shared" si="8"/>
        <v>48.394326374532774</v>
      </c>
      <c r="S61" s="32">
        <f t="shared" si="9"/>
        <v>97.694237666037111</v>
      </c>
      <c r="T61" s="32">
        <f t="shared" si="10"/>
        <v>72.96450870104303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7583.1364883212009</v>
      </c>
      <c r="F62" s="2">
        <v>14202.704780850516</v>
      </c>
      <c r="G62" s="5">
        <f t="shared" si="4"/>
        <v>21785.841269171717</v>
      </c>
      <c r="H62" s="2">
        <v>5</v>
      </c>
      <c r="I62" s="2">
        <v>11</v>
      </c>
      <c r="J62" s="5">
        <f t="shared" si="5"/>
        <v>16</v>
      </c>
      <c r="K62" s="2">
        <v>150</v>
      </c>
      <c r="L62" s="2">
        <v>143</v>
      </c>
      <c r="M62" s="5">
        <f t="shared" si="6"/>
        <v>293</v>
      </c>
      <c r="N62" s="27">
        <f t="shared" si="7"/>
        <v>0.19809656448070012</v>
      </c>
      <c r="O62" s="27">
        <f t="shared" si="0"/>
        <v>0.37533575002247666</v>
      </c>
      <c r="P62" s="28">
        <f t="shared" si="1"/>
        <v>0.28620390527025374</v>
      </c>
      <c r="R62" s="32">
        <f t="shared" si="8"/>
        <v>48.923461214975489</v>
      </c>
      <c r="S62" s="32">
        <f t="shared" si="9"/>
        <v>92.225355719808547</v>
      </c>
      <c r="T62" s="32">
        <f t="shared" si="10"/>
        <v>70.504340676931122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7600.9251832630307</v>
      </c>
      <c r="F63" s="2">
        <v>13496.947151936985</v>
      </c>
      <c r="G63" s="5">
        <f t="shared" si="4"/>
        <v>21097.872335200016</v>
      </c>
      <c r="H63" s="2">
        <v>5</v>
      </c>
      <c r="I63" s="2">
        <v>11</v>
      </c>
      <c r="J63" s="5">
        <f t="shared" si="5"/>
        <v>16</v>
      </c>
      <c r="K63" s="2">
        <v>149</v>
      </c>
      <c r="L63" s="2">
        <v>143</v>
      </c>
      <c r="M63" s="5">
        <f t="shared" si="6"/>
        <v>292</v>
      </c>
      <c r="N63" s="27">
        <f t="shared" si="7"/>
        <v>0.19985604709883864</v>
      </c>
      <c r="O63" s="27">
        <f t="shared" si="0"/>
        <v>0.35668464989262644</v>
      </c>
      <c r="P63" s="28">
        <f t="shared" si="1"/>
        <v>0.27807191500421785</v>
      </c>
      <c r="R63" s="32">
        <f t="shared" si="8"/>
        <v>49.356657034175527</v>
      </c>
      <c r="S63" s="32">
        <f t="shared" si="9"/>
        <v>87.642513973616786</v>
      </c>
      <c r="T63" s="32">
        <f t="shared" si="10"/>
        <v>68.499585503896157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7707.8884354512675</v>
      </c>
      <c r="F64" s="2">
        <v>12298.951526415798</v>
      </c>
      <c r="G64" s="5">
        <f t="shared" si="4"/>
        <v>20006.839961867066</v>
      </c>
      <c r="H64" s="2">
        <v>5</v>
      </c>
      <c r="I64" s="2">
        <v>11</v>
      </c>
      <c r="J64" s="5">
        <f t="shared" si="5"/>
        <v>16</v>
      </c>
      <c r="K64" s="2">
        <v>148</v>
      </c>
      <c r="L64" s="2">
        <v>144</v>
      </c>
      <c r="M64" s="5">
        <f t="shared" si="6"/>
        <v>292</v>
      </c>
      <c r="N64" s="27">
        <f t="shared" si="7"/>
        <v>0.20399874114575661</v>
      </c>
      <c r="O64" s="27">
        <f t="shared" si="0"/>
        <v>0.32290883024616146</v>
      </c>
      <c r="P64" s="28">
        <f t="shared" si="1"/>
        <v>0.26369200708913787</v>
      </c>
      <c r="R64" s="32">
        <f t="shared" si="8"/>
        <v>50.378355787263189</v>
      </c>
      <c r="S64" s="32">
        <f t="shared" si="9"/>
        <v>79.348074363972884</v>
      </c>
      <c r="T64" s="32">
        <f t="shared" si="10"/>
        <v>64.957272603464503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7047.5967518548714</v>
      </c>
      <c r="F65" s="2">
        <v>9283.0260398886221</v>
      </c>
      <c r="G65" s="5">
        <f t="shared" si="4"/>
        <v>16330.622791743494</v>
      </c>
      <c r="H65" s="2">
        <v>13</v>
      </c>
      <c r="I65" s="2">
        <v>11</v>
      </c>
      <c r="J65" s="5">
        <f t="shared" si="5"/>
        <v>24</v>
      </c>
      <c r="K65" s="2">
        <v>137</v>
      </c>
      <c r="L65" s="2">
        <v>143</v>
      </c>
      <c r="M65" s="5">
        <f t="shared" si="6"/>
        <v>280</v>
      </c>
      <c r="N65" s="27">
        <f t="shared" si="7"/>
        <v>0.1915940830756544</v>
      </c>
      <c r="O65" s="27">
        <f t="shared" si="0"/>
        <v>0.24532309830572469</v>
      </c>
      <c r="P65" s="28">
        <f t="shared" si="1"/>
        <v>0.21883874881731741</v>
      </c>
      <c r="R65" s="32">
        <f t="shared" si="8"/>
        <v>46.983978345699143</v>
      </c>
      <c r="S65" s="32">
        <f t="shared" si="9"/>
        <v>60.279389869406636</v>
      </c>
      <c r="T65" s="32">
        <f t="shared" si="10"/>
        <v>53.719153920208861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2594.4435929631723</v>
      </c>
      <c r="F66" s="2">
        <v>4611.7743703243459</v>
      </c>
      <c r="G66" s="5">
        <f t="shared" si="4"/>
        <v>7206.2179632875177</v>
      </c>
      <c r="H66" s="2">
        <v>2</v>
      </c>
      <c r="I66" s="2">
        <v>0</v>
      </c>
      <c r="J66" s="5">
        <f t="shared" si="5"/>
        <v>2</v>
      </c>
      <c r="K66" s="2">
        <v>80</v>
      </c>
      <c r="L66" s="2">
        <v>82</v>
      </c>
      <c r="M66" s="5">
        <f t="shared" si="6"/>
        <v>162</v>
      </c>
      <c r="N66" s="27">
        <f t="shared" si="7"/>
        <v>0.1279816294871336</v>
      </c>
      <c r="O66" s="27">
        <f t="shared" si="0"/>
        <v>0.22677883410328215</v>
      </c>
      <c r="P66" s="28">
        <f t="shared" si="1"/>
        <v>0.17745808617236794</v>
      </c>
      <c r="R66" s="32">
        <f t="shared" si="8"/>
        <v>31.639556011746002</v>
      </c>
      <c r="S66" s="32">
        <f t="shared" si="9"/>
        <v>56.241150857613974</v>
      </c>
      <c r="T66" s="32">
        <f t="shared" si="10"/>
        <v>43.940353434679984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1624.2783539153029</v>
      </c>
      <c r="F67" s="2">
        <v>4214.9337579972289</v>
      </c>
      <c r="G67" s="5">
        <f t="shared" si="4"/>
        <v>5839.2121119125313</v>
      </c>
      <c r="H67" s="2">
        <v>2</v>
      </c>
      <c r="I67" s="2">
        <v>0</v>
      </c>
      <c r="J67" s="5">
        <f t="shared" si="5"/>
        <v>2</v>
      </c>
      <c r="K67" s="2">
        <v>80</v>
      </c>
      <c r="L67" s="2">
        <v>82</v>
      </c>
      <c r="M67" s="5">
        <f t="shared" si="6"/>
        <v>162</v>
      </c>
      <c r="N67" s="27">
        <f t="shared" si="7"/>
        <v>8.0124228192349198E-2</v>
      </c>
      <c r="O67" s="27">
        <f t="shared" si="0"/>
        <v>0.20726464191567806</v>
      </c>
      <c r="P67" s="28">
        <f t="shared" si="1"/>
        <v>0.14379462450533223</v>
      </c>
      <c r="R67" s="32">
        <f t="shared" si="8"/>
        <v>19.808272608723207</v>
      </c>
      <c r="S67" s="32">
        <f t="shared" si="9"/>
        <v>51.401631195088157</v>
      </c>
      <c r="T67" s="32">
        <f t="shared" si="10"/>
        <v>35.604951901905679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1060.6955590952666</v>
      </c>
      <c r="F68" s="2">
        <v>4140.5249284266401</v>
      </c>
      <c r="G68" s="5">
        <f t="shared" si="4"/>
        <v>5201.2204875219068</v>
      </c>
      <c r="H68" s="2">
        <v>0</v>
      </c>
      <c r="I68" s="2">
        <v>0</v>
      </c>
      <c r="J68" s="5">
        <f t="shared" si="5"/>
        <v>0</v>
      </c>
      <c r="K68" s="2">
        <v>87</v>
      </c>
      <c r="L68" s="2">
        <v>82</v>
      </c>
      <c r="M68" s="5">
        <f t="shared" si="6"/>
        <v>169</v>
      </c>
      <c r="N68" s="27">
        <f t="shared" si="7"/>
        <v>4.9160899105268198E-2</v>
      </c>
      <c r="O68" s="27">
        <f t="shared" si="0"/>
        <v>0.20360567114607789</v>
      </c>
      <c r="P68" s="28">
        <f t="shared" si="1"/>
        <v>0.124098599148738</v>
      </c>
      <c r="R68" s="32">
        <f t="shared" si="8"/>
        <v>12.191902978106512</v>
      </c>
      <c r="S68" s="32">
        <f t="shared" si="9"/>
        <v>50.494206444227316</v>
      </c>
      <c r="T68" s="32">
        <f t="shared" si="10"/>
        <v>30.776452588887022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579.25624136374972</v>
      </c>
      <c r="F69" s="2">
        <v>1978.0000000032051</v>
      </c>
      <c r="G69" s="7">
        <f t="shared" si="4"/>
        <v>2557.2562413669548</v>
      </c>
      <c r="H69" s="6">
        <v>0</v>
      </c>
      <c r="I69" s="3">
        <v>0</v>
      </c>
      <c r="J69" s="7">
        <f t="shared" si="5"/>
        <v>0</v>
      </c>
      <c r="K69" s="6">
        <v>87</v>
      </c>
      <c r="L69" s="3">
        <v>82</v>
      </c>
      <c r="M69" s="7">
        <f t="shared" si="6"/>
        <v>169</v>
      </c>
      <c r="N69" s="27">
        <f t="shared" si="7"/>
        <v>2.6847248858164151E-2</v>
      </c>
      <c r="O69" s="27">
        <f t="shared" si="0"/>
        <v>9.7265932336900326E-2</v>
      </c>
      <c r="P69" s="28">
        <f t="shared" si="1"/>
        <v>6.1014894096367504E-2</v>
      </c>
      <c r="R69" s="32">
        <f t="shared" si="8"/>
        <v>6.6581177168247097</v>
      </c>
      <c r="S69" s="32">
        <f t="shared" si="9"/>
        <v>24.121951219551281</v>
      </c>
      <c r="T69" s="32">
        <f t="shared" si="10"/>
        <v>15.131693735899141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18842.999999920154</v>
      </c>
      <c r="F70" s="2">
        <v>4744.3079854757934</v>
      </c>
      <c r="G70" s="10">
        <f t="shared" ref="G70:G86" si="14">+E70+F70</f>
        <v>23587.307985395946</v>
      </c>
      <c r="H70" s="2">
        <v>392</v>
      </c>
      <c r="I70" s="2">
        <v>388</v>
      </c>
      <c r="J70" s="10">
        <f t="shared" ref="J70:J86" si="15">+H70+I70</f>
        <v>780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0.22254109977229963</v>
      </c>
      <c r="O70" s="25">
        <f t="shared" si="0"/>
        <v>5.6609249540327811E-2</v>
      </c>
      <c r="P70" s="26">
        <f t="shared" si="1"/>
        <v>0.14000064093895978</v>
      </c>
      <c r="R70" s="32">
        <f t="shared" si="8"/>
        <v>48.068877550816715</v>
      </c>
      <c r="S70" s="32">
        <f t="shared" si="9"/>
        <v>12.227597900710808</v>
      </c>
      <c r="T70" s="32">
        <f t="shared" si="10"/>
        <v>30.240138442815315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27577.248029013743</v>
      </c>
      <c r="F71" s="2">
        <v>7529.723433844898</v>
      </c>
      <c r="G71" s="5">
        <f t="shared" si="14"/>
        <v>35106.971462858637</v>
      </c>
      <c r="H71" s="2">
        <v>392</v>
      </c>
      <c r="I71" s="2">
        <v>387</v>
      </c>
      <c r="J71" s="5">
        <f t="shared" si="15"/>
        <v>779</v>
      </c>
      <c r="K71" s="2">
        <v>0</v>
      </c>
      <c r="L71" s="2">
        <v>0</v>
      </c>
      <c r="M71" s="5">
        <f t="shared" si="16"/>
        <v>0</v>
      </c>
      <c r="N71" s="27">
        <f t="shared" si="17"/>
        <v>0.32569501168052889</v>
      </c>
      <c r="O71" s="27">
        <f t="shared" si="0"/>
        <v>9.0077081943785262E-2</v>
      </c>
      <c r="P71" s="28">
        <f t="shared" si="1"/>
        <v>0.20864220191400798</v>
      </c>
      <c r="R71" s="32">
        <f t="shared" ref="R71:R86" si="18">+E71/(H71+K71)</f>
        <v>70.350122522994241</v>
      </c>
      <c r="S71" s="32">
        <f t="shared" ref="S71:S86" si="19">+F71/(I71+L71)</f>
        <v>19.456649699857618</v>
      </c>
      <c r="T71" s="32">
        <f t="shared" ref="T71:T86" si="20">+G71/(J71+M71)</f>
        <v>45.066715613425721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37676.600657529452</v>
      </c>
      <c r="F72" s="2">
        <v>12645.934880868954</v>
      </c>
      <c r="G72" s="5">
        <f t="shared" si="14"/>
        <v>50322.535538398406</v>
      </c>
      <c r="H72" s="2">
        <v>388</v>
      </c>
      <c r="I72" s="2">
        <v>387</v>
      </c>
      <c r="J72" s="5">
        <f t="shared" si="15"/>
        <v>775</v>
      </c>
      <c r="K72" s="2">
        <v>0</v>
      </c>
      <c r="L72" s="2">
        <v>0</v>
      </c>
      <c r="M72" s="5">
        <f t="shared" si="16"/>
        <v>0</v>
      </c>
      <c r="N72" s="27">
        <f t="shared" si="17"/>
        <v>0.44955852254593182</v>
      </c>
      <c r="O72" s="27">
        <f t="shared" si="0"/>
        <v>0.15128164035875388</v>
      </c>
      <c r="P72" s="28">
        <f t="shared" si="1"/>
        <v>0.30061251815052809</v>
      </c>
      <c r="R72" s="32">
        <f t="shared" si="18"/>
        <v>97.104640869921269</v>
      </c>
      <c r="S72" s="32">
        <f t="shared" si="19"/>
        <v>32.676834317490837</v>
      </c>
      <c r="T72" s="32">
        <f t="shared" si="20"/>
        <v>64.932303920514073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42476.945556399776</v>
      </c>
      <c r="F73" s="2">
        <v>15566.472327506177</v>
      </c>
      <c r="G73" s="5">
        <f t="shared" si="14"/>
        <v>58043.417883905953</v>
      </c>
      <c r="H73" s="2">
        <v>394</v>
      </c>
      <c r="I73" s="2">
        <v>390</v>
      </c>
      <c r="J73" s="5">
        <f t="shared" si="15"/>
        <v>784</v>
      </c>
      <c r="K73" s="2">
        <v>0</v>
      </c>
      <c r="L73" s="2">
        <v>0</v>
      </c>
      <c r="M73" s="5">
        <f t="shared" si="16"/>
        <v>0</v>
      </c>
      <c r="N73" s="27">
        <f t="shared" si="17"/>
        <v>0.49911808559409399</v>
      </c>
      <c r="O73" s="27">
        <f t="shared" si="0"/>
        <v>0.18478718337495462</v>
      </c>
      <c r="P73" s="28">
        <f t="shared" si="1"/>
        <v>0.34275449903100169</v>
      </c>
      <c r="R73" s="32">
        <f t="shared" si="18"/>
        <v>107.8095064883243</v>
      </c>
      <c r="S73" s="32">
        <f t="shared" si="19"/>
        <v>39.9140316089902</v>
      </c>
      <c r="T73" s="32">
        <f t="shared" si="20"/>
        <v>74.034971790696375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48535.363738736545</v>
      </c>
      <c r="F74" s="2">
        <v>17163.974453094292</v>
      </c>
      <c r="G74" s="5">
        <f t="shared" si="14"/>
        <v>65699.338191830844</v>
      </c>
      <c r="H74" s="2">
        <v>394</v>
      </c>
      <c r="I74" s="2">
        <v>392</v>
      </c>
      <c r="J74" s="5">
        <f t="shared" si="15"/>
        <v>786</v>
      </c>
      <c r="K74" s="2">
        <v>0</v>
      </c>
      <c r="L74" s="2">
        <v>0</v>
      </c>
      <c r="M74" s="5">
        <f t="shared" si="16"/>
        <v>0</v>
      </c>
      <c r="N74" s="27">
        <f t="shared" si="17"/>
        <v>0.57030649251194476</v>
      </c>
      <c r="O74" s="27">
        <f t="shared" si="0"/>
        <v>0.20271133849553916</v>
      </c>
      <c r="P74" s="28">
        <f t="shared" si="1"/>
        <v>0.38697659381673999</v>
      </c>
      <c r="R74" s="32">
        <f t="shared" si="18"/>
        <v>123.18620238258006</v>
      </c>
      <c r="S74" s="32">
        <f t="shared" si="19"/>
        <v>43.785649115036456</v>
      </c>
      <c r="T74" s="32">
        <f t="shared" si="20"/>
        <v>83.586944264415834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49244.015170494014</v>
      </c>
      <c r="F75" s="2">
        <v>18871.283253517551</v>
      </c>
      <c r="G75" s="5">
        <f t="shared" si="14"/>
        <v>68115.298424011562</v>
      </c>
      <c r="H75" s="2">
        <v>394</v>
      </c>
      <c r="I75" s="2">
        <v>388</v>
      </c>
      <c r="J75" s="5">
        <f t="shared" si="15"/>
        <v>782</v>
      </c>
      <c r="K75" s="2">
        <v>0</v>
      </c>
      <c r="L75" s="2">
        <v>0</v>
      </c>
      <c r="M75" s="5">
        <f t="shared" si="16"/>
        <v>0</v>
      </c>
      <c r="N75" s="27">
        <f t="shared" si="17"/>
        <v>0.57863337998794429</v>
      </c>
      <c r="O75" s="27">
        <f t="shared" si="0"/>
        <v>0.22517281468973788</v>
      </c>
      <c r="P75" s="28">
        <f t="shared" si="1"/>
        <v>0.40325908416223571</v>
      </c>
      <c r="R75" s="32">
        <f t="shared" si="18"/>
        <v>124.98481007739598</v>
      </c>
      <c r="S75" s="32">
        <f t="shared" si="19"/>
        <v>48.637327972983378</v>
      </c>
      <c r="T75" s="32">
        <f t="shared" si="20"/>
        <v>87.103962179042924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48593.108313278244</v>
      </c>
      <c r="F76" s="2">
        <v>27650.578853479554</v>
      </c>
      <c r="G76" s="5">
        <f t="shared" si="14"/>
        <v>76243.687166757794</v>
      </c>
      <c r="H76" s="2">
        <v>381</v>
      </c>
      <c r="I76" s="2">
        <v>387</v>
      </c>
      <c r="J76" s="5">
        <f t="shared" si="15"/>
        <v>768</v>
      </c>
      <c r="K76" s="2">
        <v>0</v>
      </c>
      <c r="L76" s="2">
        <v>0</v>
      </c>
      <c r="M76" s="5">
        <f t="shared" si="16"/>
        <v>0</v>
      </c>
      <c r="N76" s="27">
        <f t="shared" si="17"/>
        <v>0.59046743843295235</v>
      </c>
      <c r="O76" s="27">
        <f t="shared" si="0"/>
        <v>0.33078020448702694</v>
      </c>
      <c r="P76" s="28">
        <f t="shared" si="1"/>
        <v>0.45960941820238832</v>
      </c>
      <c r="R76" s="32">
        <f t="shared" si="18"/>
        <v>127.5409667015177</v>
      </c>
      <c r="S76" s="32">
        <f t="shared" si="19"/>
        <v>71.44852416919781</v>
      </c>
      <c r="T76" s="32">
        <f t="shared" si="20"/>
        <v>99.275634331715878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45578.262345783471</v>
      </c>
      <c r="F77" s="2">
        <v>32588.991914838887</v>
      </c>
      <c r="G77" s="5">
        <f t="shared" si="14"/>
        <v>78167.254260622358</v>
      </c>
      <c r="H77" s="2">
        <v>389</v>
      </c>
      <c r="I77" s="2">
        <v>392</v>
      </c>
      <c r="J77" s="5">
        <f t="shared" si="15"/>
        <v>781</v>
      </c>
      <c r="K77" s="2">
        <v>0</v>
      </c>
      <c r="L77" s="2">
        <v>0</v>
      </c>
      <c r="M77" s="5">
        <f t="shared" si="16"/>
        <v>0</v>
      </c>
      <c r="N77" s="27">
        <f t="shared" si="17"/>
        <v>0.54244337743720217</v>
      </c>
      <c r="O77" s="27">
        <f t="shared" si="0"/>
        <v>0.38488510859361874</v>
      </c>
      <c r="P77" s="28">
        <f t="shared" si="1"/>
        <v>0.46336163430444327</v>
      </c>
      <c r="R77" s="32">
        <f t="shared" si="18"/>
        <v>117.16776952643566</v>
      </c>
      <c r="S77" s="32">
        <f t="shared" si="19"/>
        <v>83.135183456221654</v>
      </c>
      <c r="T77" s="32">
        <f t="shared" si="20"/>
        <v>100.08611300975974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26544.148397650813</v>
      </c>
      <c r="F78" s="2">
        <v>25803.038179207946</v>
      </c>
      <c r="G78" s="5">
        <f t="shared" si="14"/>
        <v>52347.18657685876</v>
      </c>
      <c r="H78" s="2">
        <v>389</v>
      </c>
      <c r="I78" s="2">
        <v>393</v>
      </c>
      <c r="J78" s="5">
        <f t="shared" si="15"/>
        <v>782</v>
      </c>
      <c r="K78" s="2">
        <v>0</v>
      </c>
      <c r="L78" s="2">
        <v>0</v>
      </c>
      <c r="M78" s="5">
        <f t="shared" si="16"/>
        <v>0</v>
      </c>
      <c r="N78" s="27">
        <f t="shared" si="17"/>
        <v>0.3159115062083549</v>
      </c>
      <c r="O78" s="27">
        <f t="shared" si="0"/>
        <v>0.30396567452652845</v>
      </c>
      <c r="P78" s="28">
        <f t="shared" si="1"/>
        <v>0.30990803836825542</v>
      </c>
      <c r="R78" s="32">
        <f t="shared" si="18"/>
        <v>68.236885341004665</v>
      </c>
      <c r="S78" s="32">
        <f t="shared" si="19"/>
        <v>65.656585697730137</v>
      </c>
      <c r="T78" s="32">
        <f t="shared" si="20"/>
        <v>66.940136287543169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24569.333581096667</v>
      </c>
      <c r="F79" s="2">
        <v>24647.000391442612</v>
      </c>
      <c r="G79" s="5">
        <f t="shared" si="14"/>
        <v>49216.33397253928</v>
      </c>
      <c r="H79" s="2">
        <v>390</v>
      </c>
      <c r="I79" s="2">
        <v>392</v>
      </c>
      <c r="J79" s="5">
        <f t="shared" si="15"/>
        <v>782</v>
      </c>
      <c r="K79" s="2">
        <v>0</v>
      </c>
      <c r="L79" s="2">
        <v>0</v>
      </c>
      <c r="M79" s="5">
        <f t="shared" si="16"/>
        <v>0</v>
      </c>
      <c r="N79" s="27">
        <f t="shared" si="17"/>
        <v>0.29165875571102406</v>
      </c>
      <c r="O79" s="27">
        <f t="shared" si="0"/>
        <v>0.29108796758600969</v>
      </c>
      <c r="P79" s="28">
        <f t="shared" si="1"/>
        <v>0.2913726317404286</v>
      </c>
      <c r="R79" s="32">
        <f t="shared" si="18"/>
        <v>62.998291233581199</v>
      </c>
      <c r="S79" s="32">
        <f t="shared" si="19"/>
        <v>62.875000998578095</v>
      </c>
      <c r="T79" s="32">
        <f t="shared" si="20"/>
        <v>62.936488455932583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18404.406132801894</v>
      </c>
      <c r="F80" s="2">
        <v>19683.33021979055</v>
      </c>
      <c r="G80" s="5">
        <f t="shared" si="14"/>
        <v>38087.736352592445</v>
      </c>
      <c r="H80" s="2">
        <v>396</v>
      </c>
      <c r="I80" s="2">
        <v>392</v>
      </c>
      <c r="J80" s="5">
        <f t="shared" si="15"/>
        <v>788</v>
      </c>
      <c r="K80" s="2">
        <v>0</v>
      </c>
      <c r="L80" s="2">
        <v>0</v>
      </c>
      <c r="M80" s="5">
        <f t="shared" si="16"/>
        <v>0</v>
      </c>
      <c r="N80" s="27">
        <f t="shared" si="17"/>
        <v>0.21516561603069928</v>
      </c>
      <c r="O80" s="27">
        <f t="shared" si="0"/>
        <v>0.23246563468195566</v>
      </c>
      <c r="P80" s="28">
        <f t="shared" si="1"/>
        <v>0.22377171667954765</v>
      </c>
      <c r="R80" s="32">
        <f t="shared" si="18"/>
        <v>46.475773062631049</v>
      </c>
      <c r="S80" s="32">
        <f t="shared" si="19"/>
        <v>50.212577091302421</v>
      </c>
      <c r="T80" s="32">
        <f t="shared" si="20"/>
        <v>48.334690802782291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15500.059017163438</v>
      </c>
      <c r="F81" s="2">
        <v>15760.385192382755</v>
      </c>
      <c r="G81" s="5">
        <f t="shared" si="14"/>
        <v>31260.444209546193</v>
      </c>
      <c r="H81" s="2">
        <v>387</v>
      </c>
      <c r="I81" s="2">
        <v>389</v>
      </c>
      <c r="J81" s="5">
        <f t="shared" si="15"/>
        <v>776</v>
      </c>
      <c r="K81" s="2">
        <v>0</v>
      </c>
      <c r="L81" s="2">
        <v>0</v>
      </c>
      <c r="M81" s="5">
        <f t="shared" si="16"/>
        <v>0</v>
      </c>
      <c r="N81" s="27">
        <f t="shared" si="17"/>
        <v>0.18542514854487796</v>
      </c>
      <c r="O81" s="27">
        <f t="shared" si="17"/>
        <v>0.18757004180213696</v>
      </c>
      <c r="P81" s="28">
        <f t="shared" si="17"/>
        <v>0.18650035921121011</v>
      </c>
      <c r="R81" s="32">
        <f t="shared" si="18"/>
        <v>40.05183208569364</v>
      </c>
      <c r="S81" s="32">
        <f t="shared" si="19"/>
        <v>40.51512902926158</v>
      </c>
      <c r="T81" s="32">
        <f t="shared" si="20"/>
        <v>40.284077589621383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13818.508411404619</v>
      </c>
      <c r="F82" s="2">
        <v>12790.857063021749</v>
      </c>
      <c r="G82" s="5">
        <f t="shared" si="14"/>
        <v>26609.365474426369</v>
      </c>
      <c r="H82" s="2">
        <v>389</v>
      </c>
      <c r="I82" s="2">
        <v>392</v>
      </c>
      <c r="J82" s="5">
        <f t="shared" si="15"/>
        <v>781</v>
      </c>
      <c r="K82" s="2">
        <v>0</v>
      </c>
      <c r="L82" s="2">
        <v>0</v>
      </c>
      <c r="M82" s="5">
        <f t="shared" si="16"/>
        <v>0</v>
      </c>
      <c r="N82" s="27">
        <f t="shared" si="17"/>
        <v>0.16445906421266088</v>
      </c>
      <c r="O82" s="27">
        <f t="shared" si="17"/>
        <v>0.15106359910031356</v>
      </c>
      <c r="P82" s="28">
        <f t="shared" si="17"/>
        <v>0.15773560413066326</v>
      </c>
      <c r="R82" s="32">
        <f t="shared" si="18"/>
        <v>35.523157869934749</v>
      </c>
      <c r="S82" s="32">
        <f t="shared" si="19"/>
        <v>32.629737405667726</v>
      </c>
      <c r="T82" s="32">
        <f t="shared" si="20"/>
        <v>34.070890492223263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10728.816053084529</v>
      </c>
      <c r="F83" s="2">
        <v>10768.017340861099</v>
      </c>
      <c r="G83" s="5">
        <f t="shared" si="14"/>
        <v>21496.833393945628</v>
      </c>
      <c r="H83" s="2">
        <v>385</v>
      </c>
      <c r="I83" s="2">
        <v>390</v>
      </c>
      <c r="J83" s="5">
        <f t="shared" si="15"/>
        <v>775</v>
      </c>
      <c r="K83" s="2">
        <v>0</v>
      </c>
      <c r="L83" s="2">
        <v>0</v>
      </c>
      <c r="M83" s="5">
        <f t="shared" si="16"/>
        <v>0</v>
      </c>
      <c r="N83" s="27">
        <f t="shared" si="17"/>
        <v>0.12901414205248352</v>
      </c>
      <c r="O83" s="27">
        <f t="shared" si="17"/>
        <v>0.1278254670092723</v>
      </c>
      <c r="P83" s="28">
        <f t="shared" si="17"/>
        <v>0.12841597009525466</v>
      </c>
      <c r="R83" s="32">
        <f t="shared" si="18"/>
        <v>27.867054683336438</v>
      </c>
      <c r="S83" s="32">
        <f t="shared" si="19"/>
        <v>27.610300874002817</v>
      </c>
      <c r="T83" s="32">
        <f t="shared" si="20"/>
        <v>27.737849540575002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4534.5357129018303</v>
      </c>
      <c r="F84" s="3">
        <v>9002.9999999575211</v>
      </c>
      <c r="G84" s="7">
        <f t="shared" si="14"/>
        <v>13537.535712859351</v>
      </c>
      <c r="H84" s="6">
        <v>385</v>
      </c>
      <c r="I84" s="3">
        <v>390</v>
      </c>
      <c r="J84" s="7">
        <f t="shared" si="15"/>
        <v>775</v>
      </c>
      <c r="K84" s="6">
        <v>0</v>
      </c>
      <c r="L84" s="3">
        <v>0</v>
      </c>
      <c r="M84" s="7">
        <f t="shared" si="16"/>
        <v>0</v>
      </c>
      <c r="N84" s="27">
        <f t="shared" si="17"/>
        <v>5.4527846475490985E-2</v>
      </c>
      <c r="O84" s="27">
        <f t="shared" si="17"/>
        <v>0.10687321937271511</v>
      </c>
      <c r="P84" s="28">
        <f t="shared" si="17"/>
        <v>8.0869388965707001E-2</v>
      </c>
      <c r="R84" s="32">
        <f t="shared" si="18"/>
        <v>11.778014838706053</v>
      </c>
      <c r="S84" s="32">
        <f t="shared" si="19"/>
        <v>23.084615384506463</v>
      </c>
      <c r="T84" s="32">
        <f t="shared" si="20"/>
        <v>17.46778801659271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3748.1886812610869</v>
      </c>
      <c r="F85" s="2">
        <v>5589.3549462417795</v>
      </c>
      <c r="G85" s="5">
        <f t="shared" si="14"/>
        <v>9337.543627502866</v>
      </c>
      <c r="H85" s="2">
        <v>184</v>
      </c>
      <c r="I85" s="2">
        <v>155</v>
      </c>
      <c r="J85" s="5">
        <f t="shared" si="15"/>
        <v>339</v>
      </c>
      <c r="K85" s="2">
        <v>0</v>
      </c>
      <c r="L85" s="2">
        <v>0</v>
      </c>
      <c r="M85" s="5">
        <f t="shared" si="16"/>
        <v>0</v>
      </c>
      <c r="N85" s="25">
        <f t="shared" si="17"/>
        <v>9.4308290088090954E-2</v>
      </c>
      <c r="O85" s="25">
        <f t="shared" si="17"/>
        <v>0.1669460856105669</v>
      </c>
      <c r="P85" s="26">
        <f t="shared" si="17"/>
        <v>0.12752026149217285</v>
      </c>
      <c r="R85" s="32">
        <f t="shared" si="18"/>
        <v>20.370590659027645</v>
      </c>
      <c r="S85" s="32">
        <f t="shared" si="19"/>
        <v>36.06035449188245</v>
      </c>
      <c r="T85" s="32">
        <f t="shared" si="20"/>
        <v>27.544376482309339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2911.0596473929663</v>
      </c>
      <c r="F86" s="3">
        <v>4957.0000000018717</v>
      </c>
      <c r="G86" s="7">
        <f t="shared" si="14"/>
        <v>7868.0596473948381</v>
      </c>
      <c r="H86" s="6">
        <v>184</v>
      </c>
      <c r="I86" s="3">
        <v>155</v>
      </c>
      <c r="J86" s="7">
        <f t="shared" si="15"/>
        <v>339</v>
      </c>
      <c r="K86" s="6">
        <v>0</v>
      </c>
      <c r="L86" s="3">
        <v>0</v>
      </c>
      <c r="M86" s="7">
        <f t="shared" si="16"/>
        <v>0</v>
      </c>
      <c r="N86" s="27">
        <f t="shared" si="17"/>
        <v>7.324526085429163E-2</v>
      </c>
      <c r="O86" s="27">
        <f t="shared" si="17"/>
        <v>0.14805854241343702</v>
      </c>
      <c r="P86" s="28">
        <f t="shared" si="17"/>
        <v>0.10745192351407787</v>
      </c>
      <c r="R86" s="32">
        <f t="shared" si="18"/>
        <v>15.820976344526992</v>
      </c>
      <c r="S86" s="32">
        <f t="shared" si="19"/>
        <v>31.980645161302398</v>
      </c>
      <c r="T86" s="32">
        <f t="shared" si="20"/>
        <v>23.209615479040821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2104046.067230917</v>
      </c>
    </row>
    <row r="90" spans="2:20" x14ac:dyDescent="0.25">
      <c r="C90" s="51" t="s">
        <v>108</v>
      </c>
      <c r="D90" s="52">
        <f>+(SUMPRODUCT($D$5:$D$86,$J$5:$J$86)+SUMPRODUCT($D$5:$D$86,$M$5:$M$86))/1000</f>
        <v>37468.318710000007</v>
      </c>
    </row>
    <row r="91" spans="2:20" x14ac:dyDescent="0.25">
      <c r="C91" s="51" t="s">
        <v>107</v>
      </c>
      <c r="D91" s="52">
        <f>+(SUMPRODUCT($D$5:$D$86,$J$5:$J$86)*216+SUMPRODUCT($D$5:$D$86,$M$5:$M$86)*248)/1000</f>
        <v>8673582.1408800017</v>
      </c>
    </row>
    <row r="92" spans="2:20" x14ac:dyDescent="0.25">
      <c r="C92" s="51" t="s">
        <v>109</v>
      </c>
      <c r="D92" s="35">
        <f>+D89/D91</f>
        <v>0.24258098131269273</v>
      </c>
    </row>
    <row r="93" spans="2:20" x14ac:dyDescent="0.25">
      <c r="D93" s="53">
        <f>+D92-P2</f>
        <v>-1.5543122344752192E-15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93"/>
  <sheetViews>
    <sheetView topLeftCell="A79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0.19335563264091923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1716.9999999990198</v>
      </c>
      <c r="F5" s="2">
        <v>751.54119293766723</v>
      </c>
      <c r="G5" s="10">
        <f>+E5+F5</f>
        <v>2468.5411929366869</v>
      </c>
      <c r="H5" s="9">
        <v>109</v>
      </c>
      <c r="I5" s="9">
        <v>128</v>
      </c>
      <c r="J5" s="10">
        <f>+H5+I5</f>
        <v>237</v>
      </c>
      <c r="K5" s="9">
        <v>0</v>
      </c>
      <c r="L5" s="9">
        <v>0</v>
      </c>
      <c r="M5" s="10">
        <f>+K5+L5</f>
        <v>0</v>
      </c>
      <c r="N5" s="27">
        <f>+E5/(H5*216+K5*248)</f>
        <v>7.2927285083206755E-2</v>
      </c>
      <c r="O5" s="27">
        <f t="shared" ref="O5:O80" si="0">+F5/(I5*216+L5*248)</f>
        <v>2.7182479489932989E-2</v>
      </c>
      <c r="P5" s="28">
        <f t="shared" ref="P5:P80" si="1">+G5/(J5*216+M5*248)</f>
        <v>4.8221229741691803E-2</v>
      </c>
      <c r="R5" s="32">
        <f>+E5/(H5+K5)</f>
        <v>15.752293577972658</v>
      </c>
      <c r="S5" s="32">
        <f t="shared" ref="S5" si="2">+F5/(I5+L5)</f>
        <v>5.8714155698255253</v>
      </c>
      <c r="T5" s="32">
        <f t="shared" ref="T5" si="3">+G5/(J5+M5)</f>
        <v>10.41578562420543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3095.8718691306508</v>
      </c>
      <c r="F6" s="2">
        <v>1234.5855521068795</v>
      </c>
      <c r="G6" s="5">
        <f t="shared" ref="G6:G69" si="4">+E6+F6</f>
        <v>4330.4574212375301</v>
      </c>
      <c r="H6" s="2">
        <v>102</v>
      </c>
      <c r="I6" s="2">
        <v>130</v>
      </c>
      <c r="J6" s="5">
        <f t="shared" ref="J6:J69" si="5">+H6+I6</f>
        <v>232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0.14051706014572671</v>
      </c>
      <c r="O6" s="27">
        <f t="shared" si="0"/>
        <v>4.396672194112819E-2</v>
      </c>
      <c r="P6" s="28">
        <f t="shared" si="1"/>
        <v>8.6415577531080978E-2</v>
      </c>
      <c r="R6" s="32">
        <f t="shared" ref="R6:R70" si="8">+E6/(H6+K6)</f>
        <v>30.351684991476969</v>
      </c>
      <c r="S6" s="32">
        <f t="shared" ref="S6:S70" si="9">+F6/(I6+L6)</f>
        <v>9.4968119392836883</v>
      </c>
      <c r="T6" s="32">
        <f t="shared" ref="T6:T70" si="10">+G6/(J6+M6)</f>
        <v>18.665764746713492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4074.708788215763</v>
      </c>
      <c r="F7" s="2">
        <v>1481.877846651073</v>
      </c>
      <c r="G7" s="5">
        <f t="shared" si="4"/>
        <v>5556.586634866836</v>
      </c>
      <c r="H7" s="2">
        <v>109</v>
      </c>
      <c r="I7" s="2">
        <v>130</v>
      </c>
      <c r="J7" s="5">
        <f t="shared" si="5"/>
        <v>239</v>
      </c>
      <c r="K7" s="2">
        <v>0</v>
      </c>
      <c r="L7" s="2">
        <v>0</v>
      </c>
      <c r="M7" s="5">
        <f t="shared" si="6"/>
        <v>0</v>
      </c>
      <c r="N7" s="27">
        <f t="shared" si="7"/>
        <v>0.17306782144987101</v>
      </c>
      <c r="O7" s="27">
        <f t="shared" si="0"/>
        <v>5.2773427587288924E-2</v>
      </c>
      <c r="P7" s="28">
        <f t="shared" si="1"/>
        <v>0.10763572436980544</v>
      </c>
      <c r="R7" s="32">
        <f t="shared" si="8"/>
        <v>37.382649433172141</v>
      </c>
      <c r="S7" s="32">
        <f t="shared" si="9"/>
        <v>11.399060358854408</v>
      </c>
      <c r="T7" s="32">
        <f t="shared" si="10"/>
        <v>23.249316463877975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5025.8971329425722</v>
      </c>
      <c r="F8" s="2">
        <v>1570.8936022457654</v>
      </c>
      <c r="G8" s="5">
        <f t="shared" si="4"/>
        <v>6596.7907351883377</v>
      </c>
      <c r="H8" s="2">
        <v>109</v>
      </c>
      <c r="I8" s="2">
        <v>130</v>
      </c>
      <c r="J8" s="5">
        <f t="shared" si="5"/>
        <v>239</v>
      </c>
      <c r="K8" s="2">
        <v>0</v>
      </c>
      <c r="L8" s="2">
        <v>0</v>
      </c>
      <c r="M8" s="5">
        <f t="shared" si="6"/>
        <v>0</v>
      </c>
      <c r="N8" s="27">
        <f t="shared" si="7"/>
        <v>0.21346827781781227</v>
      </c>
      <c r="O8" s="27">
        <f t="shared" si="0"/>
        <v>5.5943504353481673E-2</v>
      </c>
      <c r="P8" s="28">
        <f t="shared" si="1"/>
        <v>0.12778534664474542</v>
      </c>
      <c r="R8" s="32">
        <f t="shared" si="8"/>
        <v>46.109148008647452</v>
      </c>
      <c r="S8" s="32">
        <f t="shared" si="9"/>
        <v>12.083796940352041</v>
      </c>
      <c r="T8" s="32">
        <f t="shared" si="10"/>
        <v>27.601634875265013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6535.9829537626538</v>
      </c>
      <c r="F9" s="2">
        <v>1849.4647222597944</v>
      </c>
      <c r="G9" s="5">
        <f t="shared" si="4"/>
        <v>8385.4476760224479</v>
      </c>
      <c r="H9" s="2">
        <v>109</v>
      </c>
      <c r="I9" s="2">
        <v>130</v>
      </c>
      <c r="J9" s="5">
        <f t="shared" si="5"/>
        <v>239</v>
      </c>
      <c r="K9" s="2">
        <v>0</v>
      </c>
      <c r="L9" s="2">
        <v>0</v>
      </c>
      <c r="M9" s="5">
        <f t="shared" si="6"/>
        <v>0</v>
      </c>
      <c r="N9" s="27">
        <f t="shared" si="7"/>
        <v>0.27760715909627309</v>
      </c>
      <c r="O9" s="27">
        <f t="shared" si="0"/>
        <v>6.5864128285605214E-2</v>
      </c>
      <c r="P9" s="28">
        <f t="shared" si="1"/>
        <v>0.16243312560093073</v>
      </c>
      <c r="R9" s="32">
        <f t="shared" si="8"/>
        <v>59.963146364794987</v>
      </c>
      <c r="S9" s="32">
        <f t="shared" si="9"/>
        <v>14.226651709690726</v>
      </c>
      <c r="T9" s="32">
        <f t="shared" si="10"/>
        <v>35.085555129801037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7347.718499789954</v>
      </c>
      <c r="F10" s="2">
        <v>2157.4087254316532</v>
      </c>
      <c r="G10" s="5">
        <f t="shared" si="4"/>
        <v>9505.1272252216077</v>
      </c>
      <c r="H10" s="2">
        <v>109</v>
      </c>
      <c r="I10" s="2">
        <v>130</v>
      </c>
      <c r="J10" s="5">
        <f t="shared" si="5"/>
        <v>239</v>
      </c>
      <c r="K10" s="2">
        <v>0</v>
      </c>
      <c r="L10" s="2">
        <v>0</v>
      </c>
      <c r="M10" s="5">
        <f t="shared" si="6"/>
        <v>0</v>
      </c>
      <c r="N10" s="27">
        <f t="shared" si="7"/>
        <v>0.31208454382390222</v>
      </c>
      <c r="O10" s="27">
        <f t="shared" si="0"/>
        <v>7.6830795065229815E-2</v>
      </c>
      <c r="P10" s="28">
        <f t="shared" si="1"/>
        <v>0.18412225370412227</v>
      </c>
      <c r="R10" s="32">
        <f t="shared" si="8"/>
        <v>67.410261465962876</v>
      </c>
      <c r="S10" s="32">
        <f t="shared" si="9"/>
        <v>16.595451734089639</v>
      </c>
      <c r="T10" s="32">
        <f t="shared" si="10"/>
        <v>39.770406800090406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8928.1546026973465</v>
      </c>
      <c r="F11" s="2">
        <v>3131.9977589616483</v>
      </c>
      <c r="G11" s="5">
        <f t="shared" si="4"/>
        <v>12060.152361658995</v>
      </c>
      <c r="H11" s="2">
        <v>109</v>
      </c>
      <c r="I11" s="2">
        <v>130</v>
      </c>
      <c r="J11" s="5">
        <f t="shared" si="5"/>
        <v>239</v>
      </c>
      <c r="K11" s="2">
        <v>0</v>
      </c>
      <c r="L11" s="2">
        <v>0</v>
      </c>
      <c r="M11" s="5">
        <f t="shared" si="6"/>
        <v>0</v>
      </c>
      <c r="N11" s="27">
        <f t="shared" si="7"/>
        <v>0.37921145950974117</v>
      </c>
      <c r="O11" s="27">
        <f t="shared" si="0"/>
        <v>0.11153838172940343</v>
      </c>
      <c r="P11" s="28">
        <f t="shared" si="1"/>
        <v>0.23361522473382526</v>
      </c>
      <c r="R11" s="32">
        <f t="shared" si="8"/>
        <v>81.909675254104101</v>
      </c>
      <c r="S11" s="32">
        <f t="shared" si="9"/>
        <v>24.09229045355114</v>
      </c>
      <c r="T11" s="32">
        <f t="shared" si="10"/>
        <v>50.460888542506254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9309.7999217726283</v>
      </c>
      <c r="F12" s="2">
        <v>3221.3894536425478</v>
      </c>
      <c r="G12" s="5">
        <f t="shared" si="4"/>
        <v>12531.189375415175</v>
      </c>
      <c r="H12" s="2">
        <v>110</v>
      </c>
      <c r="I12" s="2">
        <v>130</v>
      </c>
      <c r="J12" s="5">
        <f t="shared" si="5"/>
        <v>240</v>
      </c>
      <c r="K12" s="2">
        <v>0</v>
      </c>
      <c r="L12" s="2">
        <v>0</v>
      </c>
      <c r="M12" s="5">
        <f t="shared" si="6"/>
        <v>0</v>
      </c>
      <c r="N12" s="27">
        <f t="shared" si="7"/>
        <v>0.3918265960342015</v>
      </c>
      <c r="O12" s="27">
        <f t="shared" si="0"/>
        <v>0.11472184663969187</v>
      </c>
      <c r="P12" s="28">
        <f t="shared" si="1"/>
        <v>0.24172819011217545</v>
      </c>
      <c r="R12" s="32">
        <f t="shared" si="8"/>
        <v>84.634544743387536</v>
      </c>
      <c r="S12" s="32">
        <f t="shared" si="9"/>
        <v>24.779918874173443</v>
      </c>
      <c r="T12" s="32">
        <f t="shared" si="10"/>
        <v>52.213289064229897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9476.4943124732363</v>
      </c>
      <c r="F13" s="2">
        <v>3261.3371156146359</v>
      </c>
      <c r="G13" s="5">
        <f t="shared" si="4"/>
        <v>12737.831428087873</v>
      </c>
      <c r="H13" s="2">
        <v>109</v>
      </c>
      <c r="I13" s="2">
        <v>121</v>
      </c>
      <c r="J13" s="5">
        <f t="shared" si="5"/>
        <v>230</v>
      </c>
      <c r="K13" s="2">
        <v>0</v>
      </c>
      <c r="L13" s="2">
        <v>0</v>
      </c>
      <c r="M13" s="5">
        <f t="shared" si="6"/>
        <v>0</v>
      </c>
      <c r="N13" s="27">
        <f t="shared" si="7"/>
        <v>0.40250145737653908</v>
      </c>
      <c r="O13" s="27">
        <f t="shared" si="0"/>
        <v>0.124783330104631</v>
      </c>
      <c r="P13" s="28">
        <f t="shared" si="1"/>
        <v>0.25639757302914401</v>
      </c>
      <c r="R13" s="32">
        <f t="shared" si="8"/>
        <v>86.940314793332448</v>
      </c>
      <c r="S13" s="32">
        <f t="shared" si="9"/>
        <v>26.953199302600297</v>
      </c>
      <c r="T13" s="32">
        <f t="shared" si="10"/>
        <v>55.381875774295104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11286.808965436352</v>
      </c>
      <c r="F14" s="2">
        <v>3945.9693984132091</v>
      </c>
      <c r="G14" s="5">
        <f t="shared" si="4"/>
        <v>15232.77836384956</v>
      </c>
      <c r="H14" s="2">
        <v>109</v>
      </c>
      <c r="I14" s="2">
        <v>126</v>
      </c>
      <c r="J14" s="5">
        <f t="shared" si="5"/>
        <v>235</v>
      </c>
      <c r="K14" s="2">
        <v>0</v>
      </c>
      <c r="L14" s="2">
        <v>0</v>
      </c>
      <c r="M14" s="5">
        <f t="shared" si="6"/>
        <v>0</v>
      </c>
      <c r="N14" s="27">
        <f t="shared" si="7"/>
        <v>0.47939215789315121</v>
      </c>
      <c r="O14" s="27">
        <f t="shared" si="0"/>
        <v>0.14498711781353649</v>
      </c>
      <c r="P14" s="28">
        <f t="shared" si="1"/>
        <v>0.30009413640365562</v>
      </c>
      <c r="R14" s="32">
        <f t="shared" si="8"/>
        <v>103.54870610492065</v>
      </c>
      <c r="S14" s="32">
        <f t="shared" si="9"/>
        <v>31.31721744772388</v>
      </c>
      <c r="T14" s="32">
        <f t="shared" si="10"/>
        <v>64.820333463189613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18125.395711187215</v>
      </c>
      <c r="F15" s="2">
        <v>8714.0434809951439</v>
      </c>
      <c r="G15" s="5">
        <f t="shared" si="4"/>
        <v>26839.439192182359</v>
      </c>
      <c r="H15" s="2">
        <v>195</v>
      </c>
      <c r="I15" s="2">
        <v>217</v>
      </c>
      <c r="J15" s="5">
        <f t="shared" si="5"/>
        <v>412</v>
      </c>
      <c r="K15" s="2">
        <v>197</v>
      </c>
      <c r="L15" s="2">
        <v>195</v>
      </c>
      <c r="M15" s="5">
        <f t="shared" si="6"/>
        <v>392</v>
      </c>
      <c r="N15" s="27">
        <f t="shared" si="7"/>
        <v>0.19923271754294775</v>
      </c>
      <c r="O15" s="27">
        <f t="shared" si="0"/>
        <v>9.1503312762465802E-2</v>
      </c>
      <c r="P15" s="28">
        <f t="shared" si="1"/>
        <v>0.14413687485060986</v>
      </c>
      <c r="R15" s="32">
        <f t="shared" si="8"/>
        <v>46.238254365273505</v>
      </c>
      <c r="S15" s="32">
        <f t="shared" si="9"/>
        <v>21.150590973289184</v>
      </c>
      <c r="T15" s="32">
        <f t="shared" si="10"/>
        <v>33.382387054953185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36267.557231520637</v>
      </c>
      <c r="F16" s="2">
        <v>17710.713932329421</v>
      </c>
      <c r="G16" s="5">
        <f t="shared" si="4"/>
        <v>53978.271163850062</v>
      </c>
      <c r="H16" s="2">
        <v>204</v>
      </c>
      <c r="I16" s="2">
        <v>223</v>
      </c>
      <c r="J16" s="5">
        <f t="shared" si="5"/>
        <v>427</v>
      </c>
      <c r="K16" s="2">
        <v>320</v>
      </c>
      <c r="L16" s="2">
        <v>346</v>
      </c>
      <c r="M16" s="5">
        <f t="shared" si="6"/>
        <v>666</v>
      </c>
      <c r="N16" s="27">
        <f t="shared" si="7"/>
        <v>0.29384525887607466</v>
      </c>
      <c r="O16" s="27">
        <f t="shared" si="0"/>
        <v>0.13219318334872979</v>
      </c>
      <c r="P16" s="28">
        <f t="shared" si="1"/>
        <v>0.20970579317735066</v>
      </c>
      <c r="R16" s="32">
        <f t="shared" si="8"/>
        <v>69.212895480001222</v>
      </c>
      <c r="S16" s="32">
        <f t="shared" si="9"/>
        <v>31.126035030455924</v>
      </c>
      <c r="T16" s="32">
        <f t="shared" si="10"/>
        <v>49.385426499405362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37967.965519193807</v>
      </c>
      <c r="F17" s="2">
        <v>19319.790335836951</v>
      </c>
      <c r="G17" s="5">
        <f t="shared" si="4"/>
        <v>57287.755855030759</v>
      </c>
      <c r="H17" s="2">
        <v>202</v>
      </c>
      <c r="I17" s="2">
        <v>224</v>
      </c>
      <c r="J17" s="5">
        <f t="shared" si="5"/>
        <v>426</v>
      </c>
      <c r="K17" s="2">
        <v>320</v>
      </c>
      <c r="L17" s="2">
        <v>353</v>
      </c>
      <c r="M17" s="5">
        <f t="shared" si="6"/>
        <v>673</v>
      </c>
      <c r="N17" s="27">
        <f t="shared" si="7"/>
        <v>0.3087027247235089</v>
      </c>
      <c r="O17" s="27">
        <f t="shared" si="0"/>
        <v>0.14213252851389671</v>
      </c>
      <c r="P17" s="28">
        <f t="shared" si="1"/>
        <v>0.22125658834787099</v>
      </c>
      <c r="R17" s="32">
        <f t="shared" si="8"/>
        <v>72.735566128723775</v>
      </c>
      <c r="S17" s="32">
        <f t="shared" si="9"/>
        <v>33.483172159162827</v>
      </c>
      <c r="T17" s="32">
        <f t="shared" si="10"/>
        <v>52.127166383103514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45705.574993927687</v>
      </c>
      <c r="F18" s="2">
        <v>24488.835987890358</v>
      </c>
      <c r="G18" s="5">
        <f t="shared" si="4"/>
        <v>70194.410981818044</v>
      </c>
      <c r="H18" s="2">
        <v>186</v>
      </c>
      <c r="I18" s="2">
        <v>224</v>
      </c>
      <c r="J18" s="5">
        <f t="shared" si="5"/>
        <v>410</v>
      </c>
      <c r="K18" s="2">
        <v>320</v>
      </c>
      <c r="L18" s="2">
        <v>349</v>
      </c>
      <c r="M18" s="5">
        <f t="shared" si="6"/>
        <v>669</v>
      </c>
      <c r="N18" s="27">
        <f t="shared" si="7"/>
        <v>0.38235824349089553</v>
      </c>
      <c r="O18" s="27">
        <f t="shared" si="0"/>
        <v>0.18148482234459565</v>
      </c>
      <c r="P18" s="28">
        <f t="shared" si="1"/>
        <v>0.27584335794043369</v>
      </c>
      <c r="R18" s="32">
        <f t="shared" si="8"/>
        <v>90.327223308157485</v>
      </c>
      <c r="S18" s="32">
        <f t="shared" si="9"/>
        <v>42.737933661239715</v>
      </c>
      <c r="T18" s="32">
        <f t="shared" si="10"/>
        <v>65.055061150897174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45841.024631407206</v>
      </c>
      <c r="F19" s="2">
        <v>35699.630408080819</v>
      </c>
      <c r="G19" s="5">
        <f t="shared" si="4"/>
        <v>81540.655039488018</v>
      </c>
      <c r="H19" s="2">
        <v>186</v>
      </c>
      <c r="I19" s="2">
        <v>225</v>
      </c>
      <c r="J19" s="5">
        <f t="shared" si="5"/>
        <v>411</v>
      </c>
      <c r="K19" s="2">
        <v>320</v>
      </c>
      <c r="L19" s="2">
        <v>343</v>
      </c>
      <c r="M19" s="5">
        <f t="shared" si="6"/>
        <v>663</v>
      </c>
      <c r="N19" s="27">
        <f t="shared" si="7"/>
        <v>0.38349137189973903</v>
      </c>
      <c r="O19" s="27">
        <f t="shared" si="0"/>
        <v>0.26708485761372408</v>
      </c>
      <c r="P19" s="28">
        <f t="shared" si="1"/>
        <v>0.32204050173573467</v>
      </c>
      <c r="R19" s="32">
        <f t="shared" si="8"/>
        <v>90.594910338749415</v>
      </c>
      <c r="S19" s="32">
        <f t="shared" si="9"/>
        <v>62.851461986057778</v>
      </c>
      <c r="T19" s="32">
        <f t="shared" si="10"/>
        <v>75.922397615910626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50171.375126434606</v>
      </c>
      <c r="F20" s="2">
        <v>54888.298732751464</v>
      </c>
      <c r="G20" s="5">
        <f t="shared" si="4"/>
        <v>105059.67385918606</v>
      </c>
      <c r="H20" s="2">
        <v>368</v>
      </c>
      <c r="I20" s="2">
        <v>432</v>
      </c>
      <c r="J20" s="5">
        <f t="shared" si="5"/>
        <v>800</v>
      </c>
      <c r="K20" s="2">
        <v>320</v>
      </c>
      <c r="L20" s="2">
        <v>345</v>
      </c>
      <c r="M20" s="5">
        <f t="shared" si="6"/>
        <v>665</v>
      </c>
      <c r="N20" s="27">
        <f t="shared" si="7"/>
        <v>0.31584517983502852</v>
      </c>
      <c r="O20" s="27">
        <f t="shared" si="0"/>
        <v>0.30685796956902961</v>
      </c>
      <c r="P20" s="28">
        <f t="shared" si="1"/>
        <v>0.31108514112041352</v>
      </c>
      <c r="R20" s="32">
        <f t="shared" si="8"/>
        <v>72.92351035818983</v>
      </c>
      <c r="S20" s="32">
        <f t="shared" si="9"/>
        <v>70.641311110362238</v>
      </c>
      <c r="T20" s="32">
        <f t="shared" si="10"/>
        <v>71.713087958488785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47571.210860840074</v>
      </c>
      <c r="F21" s="2">
        <v>54744.390572943739</v>
      </c>
      <c r="G21" s="5">
        <f t="shared" si="4"/>
        <v>102315.60143378381</v>
      </c>
      <c r="H21" s="2">
        <v>370</v>
      </c>
      <c r="I21" s="2">
        <v>429</v>
      </c>
      <c r="J21" s="5">
        <f t="shared" si="5"/>
        <v>799</v>
      </c>
      <c r="K21" s="2">
        <v>328</v>
      </c>
      <c r="L21" s="2">
        <v>345</v>
      </c>
      <c r="M21" s="5">
        <f t="shared" si="6"/>
        <v>673</v>
      </c>
      <c r="N21" s="27">
        <f t="shared" si="7"/>
        <v>0.29498964964803104</v>
      </c>
      <c r="O21" s="27">
        <f t="shared" si="0"/>
        <v>0.30716620978624504</v>
      </c>
      <c r="P21" s="28">
        <f t="shared" si="1"/>
        <v>0.30138208547513851</v>
      </c>
      <c r="R21" s="32">
        <f t="shared" si="8"/>
        <v>68.15359722183392</v>
      </c>
      <c r="S21" s="32">
        <f t="shared" si="9"/>
        <v>70.729186786749011</v>
      </c>
      <c r="T21" s="32">
        <f t="shared" si="10"/>
        <v>69.507881408820523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44868.381015418301</v>
      </c>
      <c r="F22" s="2">
        <v>52283.257669268016</v>
      </c>
      <c r="G22" s="5">
        <f t="shared" si="4"/>
        <v>97151.638684686317</v>
      </c>
      <c r="H22" s="2">
        <v>377</v>
      </c>
      <c r="I22" s="2">
        <v>430</v>
      </c>
      <c r="J22" s="5">
        <f t="shared" si="5"/>
        <v>807</v>
      </c>
      <c r="K22" s="2">
        <v>341</v>
      </c>
      <c r="L22" s="2">
        <v>351</v>
      </c>
      <c r="M22" s="5">
        <f t="shared" si="6"/>
        <v>692</v>
      </c>
      <c r="N22" s="27">
        <f t="shared" si="7"/>
        <v>0.27029145190011022</v>
      </c>
      <c r="O22" s="27">
        <f t="shared" si="0"/>
        <v>0.2905787741166912</v>
      </c>
      <c r="P22" s="28">
        <f t="shared" si="1"/>
        <v>0.28084352433074605</v>
      </c>
      <c r="R22" s="32">
        <f t="shared" si="8"/>
        <v>62.490781358521311</v>
      </c>
      <c r="S22" s="32">
        <f t="shared" si="9"/>
        <v>66.943991894069157</v>
      </c>
      <c r="T22" s="32">
        <f t="shared" si="10"/>
        <v>64.810966434080271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37355.036778724752</v>
      </c>
      <c r="F23" s="2">
        <v>47631.460251919154</v>
      </c>
      <c r="G23" s="5">
        <f t="shared" si="4"/>
        <v>84986.497030643906</v>
      </c>
      <c r="H23" s="2">
        <v>397</v>
      </c>
      <c r="I23" s="2">
        <v>420</v>
      </c>
      <c r="J23" s="5">
        <f t="shared" si="5"/>
        <v>817</v>
      </c>
      <c r="K23" s="2">
        <v>339</v>
      </c>
      <c r="L23" s="2">
        <v>348</v>
      </c>
      <c r="M23" s="5">
        <f t="shared" si="6"/>
        <v>687</v>
      </c>
      <c r="N23" s="27">
        <f t="shared" si="7"/>
        <v>0.21996323710856389</v>
      </c>
      <c r="O23" s="27">
        <f t="shared" si="0"/>
        <v>0.26906781143754044</v>
      </c>
      <c r="P23" s="28">
        <f t="shared" si="1"/>
        <v>0.24502518979680987</v>
      </c>
      <c r="R23" s="32">
        <f t="shared" si="8"/>
        <v>50.754126058049934</v>
      </c>
      <c r="S23" s="32">
        <f t="shared" si="9"/>
        <v>62.020130536353065</v>
      </c>
      <c r="T23" s="32">
        <f t="shared" si="10"/>
        <v>56.506979408672812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34805.527935270875</v>
      </c>
      <c r="F24" s="2">
        <v>44509.762791106521</v>
      </c>
      <c r="G24" s="5">
        <f t="shared" si="4"/>
        <v>79315.290726377396</v>
      </c>
      <c r="H24" s="2">
        <v>388</v>
      </c>
      <c r="I24" s="2">
        <v>400</v>
      </c>
      <c r="J24" s="5">
        <f t="shared" si="5"/>
        <v>788</v>
      </c>
      <c r="K24" s="2">
        <v>345</v>
      </c>
      <c r="L24" s="2">
        <v>348</v>
      </c>
      <c r="M24" s="5">
        <f t="shared" si="6"/>
        <v>693</v>
      </c>
      <c r="N24" s="27">
        <f t="shared" si="7"/>
        <v>0.20550238495625428</v>
      </c>
      <c r="O24" s="27">
        <f t="shared" si="0"/>
        <v>0.25772282512916039</v>
      </c>
      <c r="P24" s="28">
        <f t="shared" si="1"/>
        <v>0.23186724059957375</v>
      </c>
      <c r="R24" s="32">
        <f t="shared" si="8"/>
        <v>47.483667033111701</v>
      </c>
      <c r="S24" s="32">
        <f t="shared" si="9"/>
        <v>59.505030469393745</v>
      </c>
      <c r="T24" s="32">
        <f t="shared" si="10"/>
        <v>53.555226688978664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34310.063861332543</v>
      </c>
      <c r="F25" s="2">
        <v>41660.008796416812</v>
      </c>
      <c r="G25" s="5">
        <f t="shared" si="4"/>
        <v>75970.072657749348</v>
      </c>
      <c r="H25" s="2">
        <v>387</v>
      </c>
      <c r="I25" s="2">
        <v>411</v>
      </c>
      <c r="J25" s="5">
        <f t="shared" si="5"/>
        <v>798</v>
      </c>
      <c r="K25" s="2">
        <v>353</v>
      </c>
      <c r="L25" s="2">
        <v>348</v>
      </c>
      <c r="M25" s="5">
        <f t="shared" si="6"/>
        <v>701</v>
      </c>
      <c r="N25" s="27">
        <f t="shared" si="7"/>
        <v>0.20048419889054636</v>
      </c>
      <c r="O25" s="27">
        <f t="shared" si="0"/>
        <v>0.2379484167033174</v>
      </c>
      <c r="P25" s="28">
        <f t="shared" si="1"/>
        <v>0.21942969896755016</v>
      </c>
      <c r="R25" s="32">
        <f t="shared" si="8"/>
        <v>46.364951163962893</v>
      </c>
      <c r="S25" s="32">
        <f t="shared" si="9"/>
        <v>54.888022129666417</v>
      </c>
      <c r="T25" s="32">
        <f t="shared" si="10"/>
        <v>50.680502106570614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32486.83200309192</v>
      </c>
      <c r="F26" s="2">
        <v>39469.790367128815</v>
      </c>
      <c r="G26" s="5">
        <f t="shared" si="4"/>
        <v>71956.622370220735</v>
      </c>
      <c r="H26" s="2">
        <v>391</v>
      </c>
      <c r="I26" s="2">
        <v>420</v>
      </c>
      <c r="J26" s="5">
        <f t="shared" si="5"/>
        <v>811</v>
      </c>
      <c r="K26" s="2">
        <v>337</v>
      </c>
      <c r="L26" s="2">
        <v>348</v>
      </c>
      <c r="M26" s="5">
        <f t="shared" si="6"/>
        <v>685</v>
      </c>
      <c r="N26" s="27">
        <f t="shared" si="7"/>
        <v>0.19333717389004429</v>
      </c>
      <c r="O26" s="27">
        <f t="shared" si="0"/>
        <v>0.22296293365379166</v>
      </c>
      <c r="P26" s="28">
        <f t="shared" si="1"/>
        <v>0.20853607058048762</v>
      </c>
      <c r="R26" s="32">
        <f t="shared" si="8"/>
        <v>44.624769235016373</v>
      </c>
      <c r="S26" s="32">
        <f t="shared" si="9"/>
        <v>51.392956207198978</v>
      </c>
      <c r="T26" s="32">
        <f t="shared" si="10"/>
        <v>48.099346504158248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27266.903893440129</v>
      </c>
      <c r="F27" s="2">
        <v>38522.643920635295</v>
      </c>
      <c r="G27" s="5">
        <f t="shared" si="4"/>
        <v>65789.547814075428</v>
      </c>
      <c r="H27" s="2">
        <v>389</v>
      </c>
      <c r="I27" s="2">
        <v>418</v>
      </c>
      <c r="J27" s="5">
        <f t="shared" si="5"/>
        <v>807</v>
      </c>
      <c r="K27" s="2">
        <v>341</v>
      </c>
      <c r="L27" s="2">
        <v>344</v>
      </c>
      <c r="M27" s="5">
        <f t="shared" si="6"/>
        <v>685</v>
      </c>
      <c r="N27" s="27">
        <f t="shared" si="7"/>
        <v>0.16173308278827067</v>
      </c>
      <c r="O27" s="27">
        <f t="shared" si="0"/>
        <v>0.21937724328380009</v>
      </c>
      <c r="P27" s="28">
        <f t="shared" si="1"/>
        <v>0.19114200159816447</v>
      </c>
      <c r="R27" s="32">
        <f t="shared" si="8"/>
        <v>37.351923141698805</v>
      </c>
      <c r="S27" s="32">
        <f t="shared" si="9"/>
        <v>50.554650814482017</v>
      </c>
      <c r="T27" s="32">
        <f t="shared" si="10"/>
        <v>44.094871189058594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15947.549238968251</v>
      </c>
      <c r="F28" s="2">
        <v>10742.276858464922</v>
      </c>
      <c r="G28" s="5">
        <f t="shared" si="4"/>
        <v>26689.826097433172</v>
      </c>
      <c r="H28" s="2">
        <v>195</v>
      </c>
      <c r="I28" s="2">
        <v>257</v>
      </c>
      <c r="J28" s="5">
        <f t="shared" si="5"/>
        <v>452</v>
      </c>
      <c r="K28" s="2">
        <v>0</v>
      </c>
      <c r="L28" s="2">
        <v>0</v>
      </c>
      <c r="M28" s="5">
        <f t="shared" si="6"/>
        <v>0</v>
      </c>
      <c r="N28" s="27">
        <f t="shared" si="7"/>
        <v>0.3786217768036147</v>
      </c>
      <c r="O28" s="27">
        <f t="shared" si="0"/>
        <v>0.19351269740713578</v>
      </c>
      <c r="P28" s="28">
        <f t="shared" si="1"/>
        <v>0.27337170289897955</v>
      </c>
      <c r="R28" s="32">
        <f t="shared" si="8"/>
        <v>81.78230378958078</v>
      </c>
      <c r="S28" s="32">
        <f t="shared" si="9"/>
        <v>41.798742639941331</v>
      </c>
      <c r="T28" s="32">
        <f t="shared" si="10"/>
        <v>59.048287826179582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16758.8884400225</v>
      </c>
      <c r="F29" s="2">
        <v>9403.9059431619498</v>
      </c>
      <c r="G29" s="5">
        <f t="shared" si="4"/>
        <v>26162.79438318445</v>
      </c>
      <c r="H29" s="2">
        <v>221</v>
      </c>
      <c r="I29" s="2">
        <v>253</v>
      </c>
      <c r="J29" s="5">
        <f t="shared" si="5"/>
        <v>474</v>
      </c>
      <c r="K29" s="2">
        <v>0</v>
      </c>
      <c r="L29" s="2">
        <v>0</v>
      </c>
      <c r="M29" s="5">
        <f t="shared" si="6"/>
        <v>0</v>
      </c>
      <c r="N29" s="27">
        <f t="shared" si="7"/>
        <v>0.35107441846871335</v>
      </c>
      <c r="O29" s="27">
        <f t="shared" si="0"/>
        <v>0.17208142920439815</v>
      </c>
      <c r="P29" s="28">
        <f t="shared" si="1"/>
        <v>0.25553596639303455</v>
      </c>
      <c r="R29" s="32">
        <f t="shared" si="8"/>
        <v>75.832074389242081</v>
      </c>
      <c r="S29" s="32">
        <f t="shared" si="9"/>
        <v>37.169588708150002</v>
      </c>
      <c r="T29" s="32">
        <f t="shared" si="10"/>
        <v>55.19576874089546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16152.220069010162</v>
      </c>
      <c r="F30" s="2">
        <v>9204.399383115302</v>
      </c>
      <c r="G30" s="5">
        <f t="shared" si="4"/>
        <v>25356.619452125466</v>
      </c>
      <c r="H30" s="2">
        <v>215</v>
      </c>
      <c r="I30" s="2">
        <v>258</v>
      </c>
      <c r="J30" s="5">
        <f t="shared" si="5"/>
        <v>473</v>
      </c>
      <c r="K30" s="2">
        <v>0</v>
      </c>
      <c r="L30" s="2">
        <v>0</v>
      </c>
      <c r="M30" s="5">
        <f t="shared" si="6"/>
        <v>0</v>
      </c>
      <c r="N30" s="27">
        <f t="shared" si="7"/>
        <v>0.34780835635250135</v>
      </c>
      <c r="O30" s="27">
        <f t="shared" si="0"/>
        <v>0.16516651204269492</v>
      </c>
      <c r="P30" s="28">
        <f t="shared" si="1"/>
        <v>0.24818553218351602</v>
      </c>
      <c r="R30" s="32">
        <f t="shared" si="8"/>
        <v>75.126604972140285</v>
      </c>
      <c r="S30" s="32">
        <f t="shared" si="9"/>
        <v>35.6759666012221</v>
      </c>
      <c r="T30" s="32">
        <f t="shared" si="10"/>
        <v>53.608074951639459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15603.332508207475</v>
      </c>
      <c r="F31" s="2">
        <v>8348.3478771758946</v>
      </c>
      <c r="G31" s="5">
        <f t="shared" si="4"/>
        <v>23951.68038538337</v>
      </c>
      <c r="H31" s="2">
        <v>211</v>
      </c>
      <c r="I31" s="2">
        <v>258</v>
      </c>
      <c r="J31" s="5">
        <f t="shared" si="5"/>
        <v>469</v>
      </c>
      <c r="K31" s="2">
        <v>0</v>
      </c>
      <c r="L31" s="2">
        <v>0</v>
      </c>
      <c r="M31" s="5">
        <f t="shared" si="6"/>
        <v>0</v>
      </c>
      <c r="N31" s="27">
        <f t="shared" si="7"/>
        <v>0.34235853317990772</v>
      </c>
      <c r="O31" s="27">
        <f t="shared" si="0"/>
        <v>0.14980526624274862</v>
      </c>
      <c r="P31" s="28">
        <f t="shared" si="1"/>
        <v>0.23643370829763258</v>
      </c>
      <c r="R31" s="32">
        <f t="shared" si="8"/>
        <v>73.949443166860078</v>
      </c>
      <c r="S31" s="32">
        <f t="shared" si="9"/>
        <v>32.3579375084337</v>
      </c>
      <c r="T31" s="32">
        <f t="shared" si="10"/>
        <v>51.069680992288632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15523.224309475159</v>
      </c>
      <c r="F32" s="2">
        <v>7712.3243428629166</v>
      </c>
      <c r="G32" s="5">
        <f t="shared" si="4"/>
        <v>23235.548652338075</v>
      </c>
      <c r="H32" s="2">
        <v>211</v>
      </c>
      <c r="I32" s="2">
        <v>258</v>
      </c>
      <c r="J32" s="5">
        <f t="shared" si="5"/>
        <v>469</v>
      </c>
      <c r="K32" s="2">
        <v>0</v>
      </c>
      <c r="L32" s="2">
        <v>0</v>
      </c>
      <c r="M32" s="5">
        <f t="shared" si="6"/>
        <v>0</v>
      </c>
      <c r="N32" s="27">
        <f t="shared" si="7"/>
        <v>0.34060084933901963</v>
      </c>
      <c r="O32" s="27">
        <f t="shared" si="0"/>
        <v>0.13839226856989156</v>
      </c>
      <c r="P32" s="28">
        <f t="shared" si="1"/>
        <v>0.22936457249800674</v>
      </c>
      <c r="R32" s="32">
        <f t="shared" si="8"/>
        <v>73.56978345722824</v>
      </c>
      <c r="S32" s="32">
        <f t="shared" si="9"/>
        <v>29.892730011096575</v>
      </c>
      <c r="T32" s="32">
        <f t="shared" si="10"/>
        <v>49.542747659569457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12566.705551688192</v>
      </c>
      <c r="F33" s="2">
        <v>5524.1953813779564</v>
      </c>
      <c r="G33" s="5">
        <f t="shared" si="4"/>
        <v>18090.90093306615</v>
      </c>
      <c r="H33" s="2">
        <v>216</v>
      </c>
      <c r="I33" s="2">
        <v>260</v>
      </c>
      <c r="J33" s="5">
        <f t="shared" si="5"/>
        <v>476</v>
      </c>
      <c r="K33" s="2">
        <v>0</v>
      </c>
      <c r="L33" s="2">
        <v>0</v>
      </c>
      <c r="M33" s="5">
        <f t="shared" si="6"/>
        <v>0</v>
      </c>
      <c r="N33" s="27">
        <f t="shared" si="7"/>
        <v>0.26934811281910565</v>
      </c>
      <c r="O33" s="27">
        <f t="shared" si="0"/>
        <v>9.8365302374963617E-2</v>
      </c>
      <c r="P33" s="28">
        <f t="shared" si="1"/>
        <v>0.17595414072776758</v>
      </c>
      <c r="R33" s="32">
        <f t="shared" si="8"/>
        <v>58.179192368926813</v>
      </c>
      <c r="S33" s="32">
        <f t="shared" si="9"/>
        <v>21.246905312992141</v>
      </c>
      <c r="T33" s="32">
        <f t="shared" si="10"/>
        <v>38.006094397197792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5076.242221644914</v>
      </c>
      <c r="F34" s="2">
        <v>3496.5300933518151</v>
      </c>
      <c r="G34" s="5">
        <f t="shared" si="4"/>
        <v>8572.7723149967296</v>
      </c>
      <c r="H34" s="2">
        <v>224</v>
      </c>
      <c r="I34" s="2">
        <v>244</v>
      </c>
      <c r="J34" s="5">
        <f t="shared" si="5"/>
        <v>468</v>
      </c>
      <c r="K34" s="2">
        <v>0</v>
      </c>
      <c r="L34" s="2">
        <v>0</v>
      </c>
      <c r="M34" s="5">
        <f t="shared" si="6"/>
        <v>0</v>
      </c>
      <c r="N34" s="27">
        <f t="shared" si="7"/>
        <v>0.10491572052010818</v>
      </c>
      <c r="O34" s="27">
        <f t="shared" si="0"/>
        <v>6.6342784102759095E-2</v>
      </c>
      <c r="P34" s="28">
        <f t="shared" si="1"/>
        <v>8.4805044268327884E-2</v>
      </c>
      <c r="R34" s="32">
        <f t="shared" si="8"/>
        <v>22.661795632343367</v>
      </c>
      <c r="S34" s="32">
        <f t="shared" si="9"/>
        <v>14.330041366195964</v>
      </c>
      <c r="T34" s="32">
        <f t="shared" si="10"/>
        <v>18.317889561958825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2192.5301580666846</v>
      </c>
      <c r="F35" s="2">
        <v>1961.8444164405009</v>
      </c>
      <c r="G35" s="5">
        <f t="shared" si="4"/>
        <v>4154.3745745071856</v>
      </c>
      <c r="H35" s="2">
        <v>217</v>
      </c>
      <c r="I35" s="2">
        <v>239</v>
      </c>
      <c r="J35" s="5">
        <f t="shared" si="5"/>
        <v>456</v>
      </c>
      <c r="K35" s="2">
        <v>0</v>
      </c>
      <c r="L35" s="2">
        <v>0</v>
      </c>
      <c r="M35" s="5">
        <f t="shared" si="6"/>
        <v>0</v>
      </c>
      <c r="N35" s="27">
        <f t="shared" si="7"/>
        <v>4.6776970431530222E-2</v>
      </c>
      <c r="O35" s="27">
        <f t="shared" si="0"/>
        <v>3.8002565017056039E-2</v>
      </c>
      <c r="P35" s="28">
        <f t="shared" si="1"/>
        <v>4.2178104435786075E-2</v>
      </c>
      <c r="R35" s="32">
        <f t="shared" si="8"/>
        <v>10.103825613210528</v>
      </c>
      <c r="S35" s="32">
        <f t="shared" si="9"/>
        <v>8.2085540436841047</v>
      </c>
      <c r="T35" s="32">
        <f t="shared" si="10"/>
        <v>9.1104705581297925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429.6040990383238</v>
      </c>
      <c r="F36" s="2">
        <v>439.99999999949733</v>
      </c>
      <c r="G36" s="7">
        <f t="shared" si="4"/>
        <v>869.60409903782113</v>
      </c>
      <c r="H36" s="3">
        <v>216</v>
      </c>
      <c r="I36" s="3">
        <v>239</v>
      </c>
      <c r="J36" s="7">
        <f t="shared" si="5"/>
        <v>455</v>
      </c>
      <c r="K36" s="3">
        <v>0</v>
      </c>
      <c r="L36" s="3">
        <v>0</v>
      </c>
      <c r="M36" s="7">
        <f t="shared" si="6"/>
        <v>0</v>
      </c>
      <c r="N36" s="27">
        <f t="shared" si="7"/>
        <v>9.2079067866581744E-3</v>
      </c>
      <c r="O36" s="27">
        <f t="shared" si="0"/>
        <v>8.5231675189736816E-3</v>
      </c>
      <c r="P36" s="28">
        <f t="shared" si="1"/>
        <v>8.8482305559403861E-3</v>
      </c>
      <c r="R36" s="32">
        <f t="shared" si="8"/>
        <v>1.9889078659181658</v>
      </c>
      <c r="S36" s="32">
        <f t="shared" si="9"/>
        <v>1.8410041840983151</v>
      </c>
      <c r="T36" s="32">
        <f t="shared" si="10"/>
        <v>1.9112178000831233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10909.1817587313</v>
      </c>
      <c r="F37" s="9">
        <v>18445.778943333687</v>
      </c>
      <c r="G37" s="10">
        <f t="shared" si="4"/>
        <v>29354.960702064986</v>
      </c>
      <c r="H37" s="9">
        <v>183</v>
      </c>
      <c r="I37" s="9">
        <v>155</v>
      </c>
      <c r="J37" s="10">
        <f t="shared" si="5"/>
        <v>338</v>
      </c>
      <c r="K37" s="9">
        <v>196</v>
      </c>
      <c r="L37" s="9">
        <v>190</v>
      </c>
      <c r="M37" s="10">
        <f t="shared" si="6"/>
        <v>386</v>
      </c>
      <c r="N37" s="25">
        <f t="shared" si="7"/>
        <v>0.1237766832932207</v>
      </c>
      <c r="O37" s="25">
        <f t="shared" si="0"/>
        <v>0.22885581815550482</v>
      </c>
      <c r="P37" s="26">
        <f t="shared" si="1"/>
        <v>0.17396975572530454</v>
      </c>
      <c r="R37" s="32">
        <f t="shared" si="8"/>
        <v>28.784120735438787</v>
      </c>
      <c r="S37" s="32">
        <f t="shared" si="9"/>
        <v>53.466025922706343</v>
      </c>
      <c r="T37" s="32">
        <f t="shared" si="10"/>
        <v>40.545525831581472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10583.489390330564</v>
      </c>
      <c r="F38" s="2">
        <v>17992.717100652673</v>
      </c>
      <c r="G38" s="5">
        <f t="shared" si="4"/>
        <v>28576.206490983237</v>
      </c>
      <c r="H38" s="2">
        <v>157</v>
      </c>
      <c r="I38" s="2">
        <v>155</v>
      </c>
      <c r="J38" s="5">
        <f t="shared" si="5"/>
        <v>312</v>
      </c>
      <c r="K38" s="2">
        <v>196</v>
      </c>
      <c r="L38" s="2">
        <v>188</v>
      </c>
      <c r="M38" s="5">
        <f t="shared" si="6"/>
        <v>384</v>
      </c>
      <c r="N38" s="27">
        <f t="shared" si="7"/>
        <v>0.12825362809416582</v>
      </c>
      <c r="O38" s="27">
        <f t="shared" si="0"/>
        <v>0.2246169617079381</v>
      </c>
      <c r="P38" s="28">
        <f t="shared" si="1"/>
        <v>0.17571949091759664</v>
      </c>
      <c r="R38" s="32">
        <f t="shared" si="8"/>
        <v>29.981556346545506</v>
      </c>
      <c r="S38" s="32">
        <f t="shared" si="9"/>
        <v>52.456901168083597</v>
      </c>
      <c r="T38" s="32">
        <f t="shared" si="10"/>
        <v>41.057767946814998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10435.272269100351</v>
      </c>
      <c r="F39" s="2">
        <v>17549.909353888157</v>
      </c>
      <c r="G39" s="5">
        <f t="shared" si="4"/>
        <v>27985.181622988508</v>
      </c>
      <c r="H39" s="2">
        <v>155</v>
      </c>
      <c r="I39" s="2">
        <v>153</v>
      </c>
      <c r="J39" s="5">
        <f t="shared" si="5"/>
        <v>308</v>
      </c>
      <c r="K39" s="2">
        <v>196</v>
      </c>
      <c r="L39" s="2">
        <v>192</v>
      </c>
      <c r="M39" s="5">
        <f t="shared" si="6"/>
        <v>388</v>
      </c>
      <c r="N39" s="27">
        <f t="shared" si="7"/>
        <v>0.12712299324018556</v>
      </c>
      <c r="O39" s="27">
        <f t="shared" si="0"/>
        <v>0.21756805209124463</v>
      </c>
      <c r="P39" s="28">
        <f t="shared" si="1"/>
        <v>0.17194984776216887</v>
      </c>
      <c r="R39" s="32">
        <f t="shared" si="8"/>
        <v>29.730120424787323</v>
      </c>
      <c r="S39" s="32">
        <f t="shared" si="9"/>
        <v>50.86930247503814</v>
      </c>
      <c r="T39" s="32">
        <f t="shared" si="10"/>
        <v>40.208594285903025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10371.897049555311</v>
      </c>
      <c r="F40" s="2">
        <v>17367.100653440022</v>
      </c>
      <c r="G40" s="5">
        <f t="shared" si="4"/>
        <v>27738.997702995333</v>
      </c>
      <c r="H40" s="2">
        <v>155</v>
      </c>
      <c r="I40" s="2">
        <v>180</v>
      </c>
      <c r="J40" s="5">
        <f t="shared" si="5"/>
        <v>335</v>
      </c>
      <c r="K40" s="2">
        <v>209</v>
      </c>
      <c r="L40" s="2">
        <v>192</v>
      </c>
      <c r="M40" s="5">
        <f t="shared" si="6"/>
        <v>401</v>
      </c>
      <c r="N40" s="27">
        <f t="shared" si="7"/>
        <v>0.12157606256511758</v>
      </c>
      <c r="O40" s="27">
        <f t="shared" si="0"/>
        <v>0.20078501495375534</v>
      </c>
      <c r="P40" s="28">
        <f t="shared" si="1"/>
        <v>0.16145346958811774</v>
      </c>
      <c r="R40" s="32">
        <f t="shared" si="8"/>
        <v>28.494222663613492</v>
      </c>
      <c r="S40" s="32">
        <f t="shared" si="9"/>
        <v>46.685754444731245</v>
      </c>
      <c r="T40" s="32">
        <f t="shared" si="10"/>
        <v>37.68885557472192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10304.84342428098</v>
      </c>
      <c r="F41" s="2">
        <v>17074.99932086025</v>
      </c>
      <c r="G41" s="5">
        <f t="shared" si="4"/>
        <v>27379.842745141228</v>
      </c>
      <c r="H41" s="2">
        <v>155</v>
      </c>
      <c r="I41" s="2">
        <v>184</v>
      </c>
      <c r="J41" s="5">
        <f t="shared" si="5"/>
        <v>339</v>
      </c>
      <c r="K41" s="2">
        <v>199</v>
      </c>
      <c r="L41" s="2">
        <v>192</v>
      </c>
      <c r="M41" s="5">
        <f t="shared" si="6"/>
        <v>391</v>
      </c>
      <c r="N41" s="27">
        <f t="shared" si="7"/>
        <v>0.12440655090159576</v>
      </c>
      <c r="O41" s="27">
        <f t="shared" si="0"/>
        <v>0.19545557830655047</v>
      </c>
      <c r="P41" s="28">
        <f t="shared" si="1"/>
        <v>0.1608762030244737</v>
      </c>
      <c r="R41" s="32">
        <f t="shared" si="8"/>
        <v>29.109727187234405</v>
      </c>
      <c r="S41" s="32">
        <f t="shared" si="9"/>
        <v>45.412232236330453</v>
      </c>
      <c r="T41" s="32">
        <f t="shared" si="10"/>
        <v>37.506633897453739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6853.7850406992402</v>
      </c>
      <c r="F42" s="2">
        <v>10558.356955478557</v>
      </c>
      <c r="G42" s="5">
        <f t="shared" si="4"/>
        <v>17412.141996177797</v>
      </c>
      <c r="H42" s="2">
        <v>0</v>
      </c>
      <c r="I42" s="2">
        <v>0</v>
      </c>
      <c r="J42" s="5">
        <f t="shared" si="5"/>
        <v>0</v>
      </c>
      <c r="K42" s="2">
        <v>196</v>
      </c>
      <c r="L42" s="2">
        <v>192</v>
      </c>
      <c r="M42" s="5">
        <f t="shared" si="6"/>
        <v>388</v>
      </c>
      <c r="N42" s="27">
        <f t="shared" si="7"/>
        <v>0.14100117348377306</v>
      </c>
      <c r="O42" s="27">
        <f t="shared" si="0"/>
        <v>0.22173968740504363</v>
      </c>
      <c r="P42" s="28">
        <f t="shared" si="1"/>
        <v>0.18095425253759767</v>
      </c>
      <c r="R42" s="32">
        <f t="shared" si="8"/>
        <v>34.968291023975716</v>
      </c>
      <c r="S42" s="32">
        <f t="shared" si="9"/>
        <v>54.991442476450821</v>
      </c>
      <c r="T42" s="32">
        <f t="shared" si="10"/>
        <v>44.876654629324221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6523.2669966318199</v>
      </c>
      <c r="F43" s="2">
        <v>9236.3843238827358</v>
      </c>
      <c r="G43" s="5">
        <f t="shared" si="4"/>
        <v>15759.651320514557</v>
      </c>
      <c r="H43" s="2">
        <v>0</v>
      </c>
      <c r="I43" s="2">
        <v>0</v>
      </c>
      <c r="J43" s="5">
        <f t="shared" si="5"/>
        <v>0</v>
      </c>
      <c r="K43" s="2">
        <v>196</v>
      </c>
      <c r="L43" s="2">
        <v>192</v>
      </c>
      <c r="M43" s="5">
        <f t="shared" si="6"/>
        <v>388</v>
      </c>
      <c r="N43" s="27">
        <f t="shared" si="7"/>
        <v>0.13420150997020697</v>
      </c>
      <c r="O43" s="27">
        <f t="shared" si="0"/>
        <v>0.19397648529659645</v>
      </c>
      <c r="P43" s="28">
        <f t="shared" si="1"/>
        <v>0.16378087920388423</v>
      </c>
      <c r="R43" s="32">
        <f t="shared" si="8"/>
        <v>33.281974472611324</v>
      </c>
      <c r="S43" s="32">
        <f t="shared" si="9"/>
        <v>48.106168353555915</v>
      </c>
      <c r="T43" s="32">
        <f t="shared" si="10"/>
        <v>40.617658042563292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6472.266481394211</v>
      </c>
      <c r="F44" s="2">
        <v>8797.7527704022123</v>
      </c>
      <c r="G44" s="5">
        <f t="shared" si="4"/>
        <v>15270.019251796424</v>
      </c>
      <c r="H44" s="2">
        <v>0</v>
      </c>
      <c r="I44" s="2">
        <v>0</v>
      </c>
      <c r="J44" s="5">
        <f t="shared" si="5"/>
        <v>0</v>
      </c>
      <c r="K44" s="2">
        <v>196</v>
      </c>
      <c r="L44" s="2">
        <v>194</v>
      </c>
      <c r="M44" s="5">
        <f t="shared" si="6"/>
        <v>390</v>
      </c>
      <c r="N44" s="27">
        <f t="shared" si="7"/>
        <v>0.13315228936377163</v>
      </c>
      <c r="O44" s="27">
        <f t="shared" si="0"/>
        <v>0.18285984308285277</v>
      </c>
      <c r="P44" s="28">
        <f t="shared" si="1"/>
        <v>0.15787861095736583</v>
      </c>
      <c r="R44" s="32">
        <f t="shared" si="8"/>
        <v>33.021767762215362</v>
      </c>
      <c r="S44" s="32">
        <f t="shared" si="9"/>
        <v>45.349241084547486</v>
      </c>
      <c r="T44" s="32">
        <f t="shared" si="10"/>
        <v>39.153895517426726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6480.440086700919</v>
      </c>
      <c r="F45" s="2">
        <v>8394.6942684833684</v>
      </c>
      <c r="G45" s="5">
        <f t="shared" si="4"/>
        <v>14875.134355184287</v>
      </c>
      <c r="H45" s="2">
        <v>0</v>
      </c>
      <c r="I45" s="2">
        <v>0</v>
      </c>
      <c r="J45" s="5">
        <f t="shared" si="5"/>
        <v>0</v>
      </c>
      <c r="K45" s="2">
        <v>196</v>
      </c>
      <c r="L45" s="2">
        <v>198</v>
      </c>
      <c r="M45" s="5">
        <f t="shared" si="6"/>
        <v>394</v>
      </c>
      <c r="N45" s="27">
        <f t="shared" si="7"/>
        <v>0.13332044286333358</v>
      </c>
      <c r="O45" s="27">
        <f t="shared" si="0"/>
        <v>0.17095744274363328</v>
      </c>
      <c r="P45" s="28">
        <f t="shared" si="1"/>
        <v>0.15223446818389028</v>
      </c>
      <c r="R45" s="32">
        <f t="shared" si="8"/>
        <v>33.063469830106726</v>
      </c>
      <c r="S45" s="32">
        <f t="shared" si="9"/>
        <v>42.397445800421053</v>
      </c>
      <c r="T45" s="32">
        <f t="shared" si="10"/>
        <v>37.754148109604792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6495.1464478455391</v>
      </c>
      <c r="F46" s="2">
        <v>8295.3140585520905</v>
      </c>
      <c r="G46" s="5">
        <f t="shared" si="4"/>
        <v>14790.460506397631</v>
      </c>
      <c r="H46" s="2">
        <v>0</v>
      </c>
      <c r="I46" s="2">
        <v>0</v>
      </c>
      <c r="J46" s="5">
        <f t="shared" si="5"/>
        <v>0</v>
      </c>
      <c r="K46" s="2">
        <v>196</v>
      </c>
      <c r="L46" s="2">
        <v>196</v>
      </c>
      <c r="M46" s="5">
        <f t="shared" si="6"/>
        <v>392</v>
      </c>
      <c r="N46" s="27">
        <f t="shared" si="7"/>
        <v>0.13362299308437992</v>
      </c>
      <c r="O46" s="27">
        <f t="shared" si="0"/>
        <v>0.17065738270556474</v>
      </c>
      <c r="P46" s="28">
        <f t="shared" si="1"/>
        <v>0.15214018789497233</v>
      </c>
      <c r="R46" s="32">
        <f t="shared" si="8"/>
        <v>33.138502284926219</v>
      </c>
      <c r="S46" s="32">
        <f t="shared" si="9"/>
        <v>42.323030910980052</v>
      </c>
      <c r="T46" s="32">
        <f t="shared" si="10"/>
        <v>37.730766597953142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6560.9744534097808</v>
      </c>
      <c r="F47" s="2">
        <v>8192.5730275890546</v>
      </c>
      <c r="G47" s="5">
        <f t="shared" si="4"/>
        <v>14753.547480998835</v>
      </c>
      <c r="H47" s="2">
        <v>0</v>
      </c>
      <c r="I47" s="2">
        <v>0</v>
      </c>
      <c r="J47" s="5">
        <f t="shared" si="5"/>
        <v>0</v>
      </c>
      <c r="K47" s="2">
        <v>196</v>
      </c>
      <c r="L47" s="2">
        <v>194</v>
      </c>
      <c r="M47" s="5">
        <f t="shared" si="6"/>
        <v>390</v>
      </c>
      <c r="N47" s="27">
        <f t="shared" si="7"/>
        <v>0.1349772558716627</v>
      </c>
      <c r="O47" s="27">
        <f t="shared" si="0"/>
        <v>0.17028128175068705</v>
      </c>
      <c r="P47" s="28">
        <f t="shared" si="1"/>
        <v>0.15253874566789533</v>
      </c>
      <c r="R47" s="32">
        <f t="shared" ref="R47" si="11">+E47/(H47+K47)</f>
        <v>33.474359456172351</v>
      </c>
      <c r="S47" s="32">
        <f t="shared" ref="S47" si="12">+F47/(I47+L47)</f>
        <v>42.229757874170382</v>
      </c>
      <c r="T47" s="32">
        <f t="shared" ref="T47" si="13">+G47/(J47+M47)</f>
        <v>37.829608925638041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5308.3724995442926</v>
      </c>
      <c r="F48" s="2">
        <v>8133.3424564714078</v>
      </c>
      <c r="G48" s="5">
        <f t="shared" si="4"/>
        <v>13441.714956015701</v>
      </c>
      <c r="H48" s="2">
        <v>0</v>
      </c>
      <c r="I48" s="2">
        <v>0</v>
      </c>
      <c r="J48" s="5">
        <f t="shared" si="5"/>
        <v>0</v>
      </c>
      <c r="K48" s="2">
        <v>196</v>
      </c>
      <c r="L48" s="2">
        <v>194</v>
      </c>
      <c r="M48" s="5">
        <f t="shared" si="6"/>
        <v>390</v>
      </c>
      <c r="N48" s="27">
        <f t="shared" si="7"/>
        <v>0.10920779500379141</v>
      </c>
      <c r="O48" s="27">
        <f t="shared" si="0"/>
        <v>0.16905018408030029</v>
      </c>
      <c r="P48" s="28">
        <f t="shared" si="1"/>
        <v>0.13897554751877275</v>
      </c>
      <c r="R48" s="32">
        <f t="shared" si="8"/>
        <v>27.08353316094027</v>
      </c>
      <c r="S48" s="32">
        <f t="shared" si="9"/>
        <v>41.924445651914475</v>
      </c>
      <c r="T48" s="32">
        <f t="shared" si="10"/>
        <v>34.465935784655642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5257.3256413915478</v>
      </c>
      <c r="F49" s="2">
        <v>7658.9824785168566</v>
      </c>
      <c r="G49" s="5">
        <f t="shared" si="4"/>
        <v>12916.308119908404</v>
      </c>
      <c r="H49" s="2">
        <v>0</v>
      </c>
      <c r="I49" s="2">
        <v>0</v>
      </c>
      <c r="J49" s="5">
        <f t="shared" si="5"/>
        <v>0</v>
      </c>
      <c r="K49" s="2">
        <v>198</v>
      </c>
      <c r="L49" s="2">
        <v>194</v>
      </c>
      <c r="M49" s="5">
        <f t="shared" si="6"/>
        <v>392</v>
      </c>
      <c r="N49" s="27">
        <f t="shared" si="7"/>
        <v>0.10706511977418434</v>
      </c>
      <c r="O49" s="27">
        <f t="shared" si="0"/>
        <v>0.15919069002570785</v>
      </c>
      <c r="P49" s="28">
        <f t="shared" si="1"/>
        <v>0.13286195811294854</v>
      </c>
      <c r="R49" s="32">
        <f t="shared" si="8"/>
        <v>26.552149703997717</v>
      </c>
      <c r="S49" s="32">
        <f t="shared" si="9"/>
        <v>39.47929112637555</v>
      </c>
      <c r="T49" s="32">
        <f t="shared" si="10"/>
        <v>32.949765612011234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5072.5507323839438</v>
      </c>
      <c r="F50" s="2">
        <v>7803.3675870119059</v>
      </c>
      <c r="G50" s="5">
        <f t="shared" si="4"/>
        <v>12875.918319395849</v>
      </c>
      <c r="H50" s="2">
        <v>0</v>
      </c>
      <c r="I50" s="2">
        <v>0</v>
      </c>
      <c r="J50" s="5">
        <f t="shared" si="5"/>
        <v>0</v>
      </c>
      <c r="K50" s="2">
        <v>198</v>
      </c>
      <c r="L50" s="2">
        <v>194</v>
      </c>
      <c r="M50" s="5">
        <f t="shared" si="6"/>
        <v>392</v>
      </c>
      <c r="N50" s="27">
        <f t="shared" si="7"/>
        <v>0.10330218989051694</v>
      </c>
      <c r="O50" s="27">
        <f t="shared" si="0"/>
        <v>0.16219171073769342</v>
      </c>
      <c r="P50" s="28">
        <f t="shared" si="1"/>
        <v>0.13244649357508897</v>
      </c>
      <c r="R50" s="32">
        <f t="shared" si="8"/>
        <v>25.618943092848202</v>
      </c>
      <c r="S50" s="32">
        <f t="shared" si="9"/>
        <v>40.223544262947968</v>
      </c>
      <c r="T50" s="32">
        <f t="shared" si="10"/>
        <v>32.846730406622065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5091.2391526277906</v>
      </c>
      <c r="F51" s="2">
        <v>7472.9520540070725</v>
      </c>
      <c r="G51" s="5">
        <f t="shared" si="4"/>
        <v>12564.191206634863</v>
      </c>
      <c r="H51" s="2">
        <v>0</v>
      </c>
      <c r="I51" s="2">
        <v>0</v>
      </c>
      <c r="J51" s="5">
        <f t="shared" si="5"/>
        <v>0</v>
      </c>
      <c r="K51" s="2">
        <v>195</v>
      </c>
      <c r="L51" s="2">
        <v>194</v>
      </c>
      <c r="M51" s="5">
        <f t="shared" si="6"/>
        <v>389</v>
      </c>
      <c r="N51" s="27">
        <f t="shared" si="7"/>
        <v>0.10527789811058293</v>
      </c>
      <c r="O51" s="27">
        <f t="shared" si="0"/>
        <v>0.15532407827583705</v>
      </c>
      <c r="P51" s="28">
        <f t="shared" si="1"/>
        <v>0.130236661483486</v>
      </c>
      <c r="R51" s="32">
        <f t="shared" si="8"/>
        <v>26.108918731424566</v>
      </c>
      <c r="S51" s="32">
        <f t="shared" si="9"/>
        <v>38.520371412407592</v>
      </c>
      <c r="T51" s="32">
        <f t="shared" si="10"/>
        <v>32.298692047904531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5125.1700104715947</v>
      </c>
      <c r="F52" s="2">
        <v>7366.7876311525943</v>
      </c>
      <c r="G52" s="5">
        <f t="shared" si="4"/>
        <v>12491.957641624189</v>
      </c>
      <c r="H52" s="2">
        <v>0</v>
      </c>
      <c r="I52" s="2">
        <v>0</v>
      </c>
      <c r="J52" s="5">
        <f t="shared" si="5"/>
        <v>0</v>
      </c>
      <c r="K52" s="2">
        <v>201</v>
      </c>
      <c r="L52" s="2">
        <v>194</v>
      </c>
      <c r="M52" s="5">
        <f t="shared" si="6"/>
        <v>395</v>
      </c>
      <c r="N52" s="27">
        <f t="shared" si="7"/>
        <v>0.10281596073005125</v>
      </c>
      <c r="O52" s="27">
        <f t="shared" si="0"/>
        <v>0.15311746822315833</v>
      </c>
      <c r="P52" s="28">
        <f t="shared" si="1"/>
        <v>0.12752100491653928</v>
      </c>
      <c r="R52" s="32">
        <f t="shared" si="8"/>
        <v>25.498358261052708</v>
      </c>
      <c r="S52" s="32">
        <f t="shared" si="9"/>
        <v>37.973132119343269</v>
      </c>
      <c r="T52" s="32">
        <f t="shared" si="10"/>
        <v>31.625209219301745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5148.6046184186562</v>
      </c>
      <c r="F53" s="2">
        <v>7233.4834251826132</v>
      </c>
      <c r="G53" s="5">
        <f t="shared" si="4"/>
        <v>12382.08804360127</v>
      </c>
      <c r="H53" s="2">
        <v>0</v>
      </c>
      <c r="I53" s="2">
        <v>0</v>
      </c>
      <c r="J53" s="5">
        <f t="shared" si="5"/>
        <v>0</v>
      </c>
      <c r="K53" s="2">
        <v>201</v>
      </c>
      <c r="L53" s="2">
        <v>174</v>
      </c>
      <c r="M53" s="5">
        <f t="shared" si="6"/>
        <v>375</v>
      </c>
      <c r="N53" s="27">
        <f t="shared" si="7"/>
        <v>0.10328608205782892</v>
      </c>
      <c r="O53" s="27">
        <f t="shared" si="0"/>
        <v>0.16762799928584105</v>
      </c>
      <c r="P53" s="28">
        <f t="shared" si="1"/>
        <v>0.13314073165162657</v>
      </c>
      <c r="R53" s="32">
        <f t="shared" si="8"/>
        <v>25.614948350341574</v>
      </c>
      <c r="S53" s="32">
        <f t="shared" si="9"/>
        <v>41.571743822888585</v>
      </c>
      <c r="T53" s="32">
        <f t="shared" si="10"/>
        <v>33.018901449603391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4843.8360974162242</v>
      </c>
      <c r="F54" s="2">
        <v>6993.6915700021345</v>
      </c>
      <c r="G54" s="5">
        <f t="shared" si="4"/>
        <v>11837.527667418359</v>
      </c>
      <c r="H54" s="2">
        <v>0</v>
      </c>
      <c r="I54" s="2">
        <v>0</v>
      </c>
      <c r="J54" s="5">
        <f t="shared" si="5"/>
        <v>0</v>
      </c>
      <c r="K54" s="2">
        <v>200</v>
      </c>
      <c r="L54" s="2">
        <v>175</v>
      </c>
      <c r="M54" s="5">
        <f t="shared" si="6"/>
        <v>375</v>
      </c>
      <c r="N54" s="27">
        <f t="shared" si="7"/>
        <v>9.7657985835004527E-2</v>
      </c>
      <c r="O54" s="27">
        <f t="shared" si="0"/>
        <v>0.16114496705074044</v>
      </c>
      <c r="P54" s="28">
        <f t="shared" si="1"/>
        <v>0.12728524373568129</v>
      </c>
      <c r="R54" s="32">
        <f t="shared" si="8"/>
        <v>24.219180487081122</v>
      </c>
      <c r="S54" s="32">
        <f t="shared" si="9"/>
        <v>39.963951828583625</v>
      </c>
      <c r="T54" s="32">
        <f t="shared" si="10"/>
        <v>31.566740446448957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4041.580816910835</v>
      </c>
      <c r="F55" s="2">
        <v>5516.4254645493202</v>
      </c>
      <c r="G55" s="5">
        <f t="shared" si="4"/>
        <v>9558.0062814601552</v>
      </c>
      <c r="H55" s="2">
        <v>0</v>
      </c>
      <c r="I55" s="2">
        <v>0</v>
      </c>
      <c r="J55" s="5">
        <f t="shared" si="5"/>
        <v>0</v>
      </c>
      <c r="K55" s="2">
        <v>196</v>
      </c>
      <c r="L55" s="2">
        <v>175</v>
      </c>
      <c r="M55" s="5">
        <f t="shared" si="6"/>
        <v>371</v>
      </c>
      <c r="N55" s="27">
        <f t="shared" si="7"/>
        <v>8.3146412461134689E-2</v>
      </c>
      <c r="O55" s="27">
        <f t="shared" si="0"/>
        <v>0.12710657752417789</v>
      </c>
      <c r="P55" s="28">
        <f t="shared" si="1"/>
        <v>0.1038823393776645</v>
      </c>
      <c r="R55" s="32">
        <f t="shared" si="8"/>
        <v>20.620310290361402</v>
      </c>
      <c r="S55" s="32">
        <f t="shared" si="9"/>
        <v>31.522431225996115</v>
      </c>
      <c r="T55" s="32">
        <f t="shared" si="10"/>
        <v>25.762820165660795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3944.3420131078237</v>
      </c>
      <c r="F56" s="2">
        <v>5292.9945419063979</v>
      </c>
      <c r="G56" s="5">
        <f t="shared" si="4"/>
        <v>9237.3365550142225</v>
      </c>
      <c r="H56" s="2">
        <v>0</v>
      </c>
      <c r="I56" s="2">
        <v>0</v>
      </c>
      <c r="J56" s="5">
        <f t="shared" si="5"/>
        <v>0</v>
      </c>
      <c r="K56" s="2">
        <v>194</v>
      </c>
      <c r="L56" s="2">
        <v>175</v>
      </c>
      <c r="M56" s="5">
        <f t="shared" si="6"/>
        <v>369</v>
      </c>
      <c r="N56" s="27">
        <f t="shared" si="7"/>
        <v>8.1982499441050544E-2</v>
      </c>
      <c r="O56" s="27">
        <f t="shared" si="0"/>
        <v>0.12195839958309673</v>
      </c>
      <c r="P56" s="28">
        <f t="shared" si="1"/>
        <v>0.10094125967101826</v>
      </c>
      <c r="R56" s="32">
        <f t="shared" si="8"/>
        <v>20.331659861380533</v>
      </c>
      <c r="S56" s="32">
        <f t="shared" si="9"/>
        <v>30.245683096607987</v>
      </c>
      <c r="T56" s="32">
        <f t="shared" si="10"/>
        <v>25.033432398412526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3532.0359698492603</v>
      </c>
      <c r="F57" s="2">
        <v>4402.29312474365</v>
      </c>
      <c r="G57" s="5">
        <f t="shared" si="4"/>
        <v>7934.3290945929102</v>
      </c>
      <c r="H57" s="2">
        <v>0</v>
      </c>
      <c r="I57" s="2">
        <v>0</v>
      </c>
      <c r="J57" s="5">
        <f t="shared" si="5"/>
        <v>0</v>
      </c>
      <c r="K57" s="43">
        <v>190</v>
      </c>
      <c r="L57" s="2">
        <v>176</v>
      </c>
      <c r="M57" s="5">
        <f t="shared" si="6"/>
        <v>366</v>
      </c>
      <c r="N57" s="27">
        <f t="shared" si="7"/>
        <v>7.495831854518803E-2</v>
      </c>
      <c r="O57" s="27">
        <f t="shared" si="0"/>
        <v>0.10085898837847439</v>
      </c>
      <c r="P57" s="28">
        <f t="shared" si="1"/>
        <v>8.7413285459555248E-2</v>
      </c>
      <c r="R57" s="32">
        <f t="shared" si="8"/>
        <v>18.589662999206634</v>
      </c>
      <c r="S57" s="32">
        <f t="shared" si="9"/>
        <v>25.013029117861649</v>
      </c>
      <c r="T57" s="32">
        <f t="shared" si="10"/>
        <v>21.678494793969701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3455.6659782459269</v>
      </c>
      <c r="F58" s="3">
        <v>4144.0000000012069</v>
      </c>
      <c r="G58" s="7">
        <f t="shared" si="4"/>
        <v>7599.6659782471343</v>
      </c>
      <c r="H58" s="6">
        <v>0</v>
      </c>
      <c r="I58" s="3">
        <v>0</v>
      </c>
      <c r="J58" s="7">
        <f t="shared" si="5"/>
        <v>0</v>
      </c>
      <c r="K58" s="44">
        <v>194</v>
      </c>
      <c r="L58" s="3">
        <v>176</v>
      </c>
      <c r="M58" s="7">
        <f t="shared" si="6"/>
        <v>370</v>
      </c>
      <c r="N58" s="27">
        <f t="shared" si="7"/>
        <v>7.1825448500289463E-2</v>
      </c>
      <c r="O58" s="27">
        <f t="shared" si="0"/>
        <v>9.4941348973634695E-2</v>
      </c>
      <c r="P58" s="28">
        <f t="shared" si="1"/>
        <v>8.2821120076799634E-2</v>
      </c>
      <c r="R58" s="32">
        <f t="shared" si="8"/>
        <v>17.812711228071787</v>
      </c>
      <c r="S58" s="32">
        <f t="shared" si="9"/>
        <v>23.545454545461403</v>
      </c>
      <c r="T58" s="32">
        <f t="shared" si="10"/>
        <v>20.539637779046309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4544.177652139103</v>
      </c>
      <c r="F59" s="2">
        <v>9961.9342404199615</v>
      </c>
      <c r="G59" s="5">
        <f t="shared" si="4"/>
        <v>14506.111892559064</v>
      </c>
      <c r="H59" s="2">
        <v>13</v>
      </c>
      <c r="I59" s="2">
        <v>3</v>
      </c>
      <c r="J59" s="10">
        <f t="shared" si="5"/>
        <v>16</v>
      </c>
      <c r="K59" s="2">
        <v>143</v>
      </c>
      <c r="L59" s="2">
        <v>153</v>
      </c>
      <c r="M59" s="10">
        <f t="shared" si="6"/>
        <v>296</v>
      </c>
      <c r="N59" s="25">
        <f t="shared" si="7"/>
        <v>0.11873373882052422</v>
      </c>
      <c r="O59" s="25">
        <f t="shared" si="0"/>
        <v>0.2581346973574824</v>
      </c>
      <c r="P59" s="26">
        <f t="shared" si="1"/>
        <v>0.18872439493858065</v>
      </c>
      <c r="R59" s="32">
        <f t="shared" si="8"/>
        <v>29.129343923968609</v>
      </c>
      <c r="S59" s="32">
        <f t="shared" si="9"/>
        <v>63.858552823204882</v>
      </c>
      <c r="T59" s="32">
        <f t="shared" si="10"/>
        <v>46.49394837358674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4377.041680802251</v>
      </c>
      <c r="F60" s="2">
        <v>9677.8763344119106</v>
      </c>
      <c r="G60" s="5">
        <f t="shared" si="4"/>
        <v>14054.918015214162</v>
      </c>
      <c r="H60" s="2">
        <v>13</v>
      </c>
      <c r="I60" s="2">
        <v>3</v>
      </c>
      <c r="J60" s="5">
        <f t="shared" si="5"/>
        <v>16</v>
      </c>
      <c r="K60" s="2">
        <v>143</v>
      </c>
      <c r="L60" s="2">
        <v>153</v>
      </c>
      <c r="M60" s="5">
        <f t="shared" si="6"/>
        <v>296</v>
      </c>
      <c r="N60" s="27">
        <f t="shared" si="7"/>
        <v>0.11436668271326952</v>
      </c>
      <c r="O60" s="27">
        <f t="shared" si="0"/>
        <v>0.25077415874823566</v>
      </c>
      <c r="P60" s="28">
        <f t="shared" si="1"/>
        <v>0.18285436635114177</v>
      </c>
      <c r="R60" s="32">
        <f t="shared" si="8"/>
        <v>28.057959492322123</v>
      </c>
      <c r="S60" s="32">
        <f t="shared" si="9"/>
        <v>62.037668810332761</v>
      </c>
      <c r="T60" s="32">
        <f t="shared" si="10"/>
        <v>45.047814151327444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4193.3423381434086</v>
      </c>
      <c r="F61" s="2">
        <v>9160.228233547552</v>
      </c>
      <c r="G61" s="5">
        <f t="shared" si="4"/>
        <v>13353.570571690962</v>
      </c>
      <c r="H61" s="2">
        <v>13</v>
      </c>
      <c r="I61" s="2">
        <v>3</v>
      </c>
      <c r="J61" s="5">
        <f t="shared" si="5"/>
        <v>16</v>
      </c>
      <c r="K61" s="2">
        <v>143</v>
      </c>
      <c r="L61" s="2">
        <v>153</v>
      </c>
      <c r="M61" s="5">
        <f t="shared" si="6"/>
        <v>296</v>
      </c>
      <c r="N61" s="27">
        <f t="shared" si="7"/>
        <v>0.10956684620985077</v>
      </c>
      <c r="O61" s="27">
        <f t="shared" si="0"/>
        <v>0.23736080621754643</v>
      </c>
      <c r="P61" s="28">
        <f t="shared" si="1"/>
        <v>0.17372984195060057</v>
      </c>
      <c r="R61" s="32">
        <f t="shared" si="8"/>
        <v>26.88039960348339</v>
      </c>
      <c r="S61" s="32">
        <f t="shared" si="9"/>
        <v>58.719411753509952</v>
      </c>
      <c r="T61" s="32">
        <f t="shared" si="10"/>
        <v>42.799905678496671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4152.9619228661422</v>
      </c>
      <c r="F62" s="2">
        <v>8751.2803045985729</v>
      </c>
      <c r="G62" s="5">
        <f t="shared" si="4"/>
        <v>12904.242227464714</v>
      </c>
      <c r="H62" s="2">
        <v>13</v>
      </c>
      <c r="I62" s="2">
        <v>3</v>
      </c>
      <c r="J62" s="5">
        <f t="shared" si="5"/>
        <v>16</v>
      </c>
      <c r="K62" s="2">
        <v>143</v>
      </c>
      <c r="L62" s="2">
        <v>153</v>
      </c>
      <c r="M62" s="5">
        <f t="shared" si="6"/>
        <v>296</v>
      </c>
      <c r="N62" s="27">
        <f t="shared" si="7"/>
        <v>0.10851175592773156</v>
      </c>
      <c r="O62" s="27">
        <f t="shared" si="0"/>
        <v>0.22676410407852854</v>
      </c>
      <c r="P62" s="28">
        <f t="shared" si="1"/>
        <v>0.16788408393350221</v>
      </c>
      <c r="R62" s="32">
        <f t="shared" si="8"/>
        <v>26.621550787603475</v>
      </c>
      <c r="S62" s="32">
        <f t="shared" si="9"/>
        <v>56.097950670503671</v>
      </c>
      <c r="T62" s="32">
        <f t="shared" si="10"/>
        <v>41.359750729053573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4136.2028131887146</v>
      </c>
      <c r="F63" s="2">
        <v>8312.6066673019268</v>
      </c>
      <c r="G63" s="5">
        <f t="shared" si="4"/>
        <v>12448.809480490641</v>
      </c>
      <c r="H63" s="2">
        <v>13</v>
      </c>
      <c r="I63" s="2">
        <v>3</v>
      </c>
      <c r="J63" s="5">
        <f t="shared" si="5"/>
        <v>16</v>
      </c>
      <c r="K63" s="2">
        <v>142</v>
      </c>
      <c r="L63" s="2">
        <v>153</v>
      </c>
      <c r="M63" s="5">
        <f t="shared" si="6"/>
        <v>295</v>
      </c>
      <c r="N63" s="27">
        <f t="shared" si="7"/>
        <v>0.10877874009017238</v>
      </c>
      <c r="O63" s="27">
        <f t="shared" si="0"/>
        <v>0.21539714622983849</v>
      </c>
      <c r="P63" s="28">
        <f t="shared" si="1"/>
        <v>0.1624831560051509</v>
      </c>
      <c r="R63" s="32">
        <f t="shared" si="8"/>
        <v>26.68517943992719</v>
      </c>
      <c r="S63" s="32">
        <f t="shared" si="9"/>
        <v>53.28594017501235</v>
      </c>
      <c r="T63" s="32">
        <f t="shared" si="10"/>
        <v>40.028326303828429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4202.4964564192533</v>
      </c>
      <c r="F64" s="2">
        <v>7612.7857032484635</v>
      </c>
      <c r="G64" s="5">
        <f t="shared" si="4"/>
        <v>11815.282159667717</v>
      </c>
      <c r="H64" s="2">
        <v>12</v>
      </c>
      <c r="I64" s="2">
        <v>3</v>
      </c>
      <c r="J64" s="5">
        <f t="shared" si="5"/>
        <v>15</v>
      </c>
      <c r="K64" s="2">
        <v>144</v>
      </c>
      <c r="L64" s="2">
        <v>153</v>
      </c>
      <c r="M64" s="5">
        <f t="shared" si="6"/>
        <v>297</v>
      </c>
      <c r="N64" s="27">
        <f t="shared" si="7"/>
        <v>0.10971429762999303</v>
      </c>
      <c r="O64" s="27">
        <f t="shared" si="0"/>
        <v>0.19726331113309659</v>
      </c>
      <c r="P64" s="28">
        <f t="shared" si="1"/>
        <v>0.15365275384503377</v>
      </c>
      <c r="R64" s="32">
        <f t="shared" si="8"/>
        <v>26.939079848841367</v>
      </c>
      <c r="S64" s="32">
        <f t="shared" si="9"/>
        <v>48.79990835415682</v>
      </c>
      <c r="T64" s="32">
        <f t="shared" si="10"/>
        <v>37.869494101499093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3855.3512253400722</v>
      </c>
      <c r="F65" s="2">
        <v>6213.5280104365902</v>
      </c>
      <c r="G65" s="5">
        <f t="shared" si="4"/>
        <v>10068.879235776662</v>
      </c>
      <c r="H65" s="2">
        <v>12</v>
      </c>
      <c r="I65" s="2">
        <v>3</v>
      </c>
      <c r="J65" s="5">
        <f t="shared" si="5"/>
        <v>15</v>
      </c>
      <c r="K65" s="2">
        <v>144</v>
      </c>
      <c r="L65" s="2">
        <v>153</v>
      </c>
      <c r="M65" s="5">
        <f t="shared" si="6"/>
        <v>297</v>
      </c>
      <c r="N65" s="27">
        <f t="shared" si="7"/>
        <v>0.10065139999321408</v>
      </c>
      <c r="O65" s="27">
        <f t="shared" si="0"/>
        <v>0.1610055972853594</v>
      </c>
      <c r="P65" s="28">
        <f t="shared" si="1"/>
        <v>0.1309415214806578</v>
      </c>
      <c r="R65" s="32">
        <f t="shared" si="8"/>
        <v>24.713789906026104</v>
      </c>
      <c r="S65" s="32">
        <f t="shared" si="9"/>
        <v>39.830307759208914</v>
      </c>
      <c r="T65" s="32">
        <f t="shared" si="10"/>
        <v>32.272048832617507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1369.9748502214243</v>
      </c>
      <c r="F66" s="2">
        <v>2600.9395883450757</v>
      </c>
      <c r="G66" s="5">
        <f t="shared" si="4"/>
        <v>3970.9144385664999</v>
      </c>
      <c r="H66" s="2">
        <v>12</v>
      </c>
      <c r="I66" s="2">
        <v>3</v>
      </c>
      <c r="J66" s="5">
        <f t="shared" si="5"/>
        <v>15</v>
      </c>
      <c r="K66" s="2">
        <v>71</v>
      </c>
      <c r="L66" s="2">
        <v>80</v>
      </c>
      <c r="M66" s="5">
        <f t="shared" si="6"/>
        <v>151</v>
      </c>
      <c r="N66" s="27">
        <f t="shared" si="7"/>
        <v>6.7820537139674467E-2</v>
      </c>
      <c r="O66" s="27">
        <f t="shared" si="0"/>
        <v>0.12694941372242657</v>
      </c>
      <c r="P66" s="28">
        <f t="shared" si="1"/>
        <v>9.7594240035551019E-2</v>
      </c>
      <c r="R66" s="32">
        <f t="shared" si="8"/>
        <v>16.50572108700511</v>
      </c>
      <c r="S66" s="32">
        <f t="shared" si="9"/>
        <v>31.336621546326214</v>
      </c>
      <c r="T66" s="32">
        <f t="shared" si="10"/>
        <v>23.921171316665664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1064.0820093075126</v>
      </c>
      <c r="F67" s="2">
        <v>2474.8640612833656</v>
      </c>
      <c r="G67" s="5">
        <f t="shared" si="4"/>
        <v>3538.9460705908782</v>
      </c>
      <c r="H67" s="2">
        <v>12</v>
      </c>
      <c r="I67" s="2">
        <v>3</v>
      </c>
      <c r="J67" s="5">
        <f t="shared" si="5"/>
        <v>15</v>
      </c>
      <c r="K67" s="2">
        <v>71</v>
      </c>
      <c r="L67" s="2">
        <v>80</v>
      </c>
      <c r="M67" s="5">
        <f t="shared" si="6"/>
        <v>151</v>
      </c>
      <c r="N67" s="27">
        <f t="shared" si="7"/>
        <v>5.2677327193441217E-2</v>
      </c>
      <c r="O67" s="27">
        <f t="shared" si="0"/>
        <v>0.12079578588848915</v>
      </c>
      <c r="P67" s="28">
        <f t="shared" si="1"/>
        <v>8.6977636418375887E-2</v>
      </c>
      <c r="R67" s="32">
        <f t="shared" si="8"/>
        <v>12.820265172379671</v>
      </c>
      <c r="S67" s="32">
        <f t="shared" si="9"/>
        <v>29.817639292570668</v>
      </c>
      <c r="T67" s="32">
        <f t="shared" si="10"/>
        <v>21.318952232475169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978.11116496361751</v>
      </c>
      <c r="F68" s="2">
        <v>2418.1178334476781</v>
      </c>
      <c r="G68" s="5">
        <f t="shared" si="4"/>
        <v>3396.2289984112958</v>
      </c>
      <c r="H68" s="2">
        <v>11</v>
      </c>
      <c r="I68" s="2">
        <v>11</v>
      </c>
      <c r="J68" s="5">
        <f t="shared" si="5"/>
        <v>22</v>
      </c>
      <c r="K68" s="2">
        <v>68</v>
      </c>
      <c r="L68" s="2">
        <v>72</v>
      </c>
      <c r="M68" s="5">
        <f t="shared" si="6"/>
        <v>140</v>
      </c>
      <c r="N68" s="27">
        <f t="shared" si="7"/>
        <v>5.083737863636266E-2</v>
      </c>
      <c r="O68" s="27">
        <f t="shared" si="0"/>
        <v>0.1195194658683115</v>
      </c>
      <c r="P68" s="28">
        <f t="shared" si="1"/>
        <v>8.6041472395908383E-2</v>
      </c>
      <c r="R68" s="32">
        <f t="shared" si="8"/>
        <v>12.381153986881234</v>
      </c>
      <c r="S68" s="32">
        <f t="shared" si="9"/>
        <v>29.133949800574435</v>
      </c>
      <c r="T68" s="32">
        <f t="shared" si="10"/>
        <v>20.964376533403062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542.96407959442195</v>
      </c>
      <c r="F69" s="2">
        <v>1219.0000000042871</v>
      </c>
      <c r="G69" s="7">
        <f t="shared" si="4"/>
        <v>1761.9640795987091</v>
      </c>
      <c r="H69" s="6">
        <v>11</v>
      </c>
      <c r="I69" s="3">
        <v>11</v>
      </c>
      <c r="J69" s="7">
        <f t="shared" si="5"/>
        <v>22</v>
      </c>
      <c r="K69" s="6">
        <v>72</v>
      </c>
      <c r="L69" s="3">
        <v>72</v>
      </c>
      <c r="M69" s="7">
        <f t="shared" si="6"/>
        <v>144</v>
      </c>
      <c r="N69" s="27">
        <f t="shared" si="7"/>
        <v>2.6836895986280248E-2</v>
      </c>
      <c r="O69" s="27">
        <f t="shared" si="0"/>
        <v>6.0251087386530601E-2</v>
      </c>
      <c r="P69" s="28">
        <f t="shared" si="1"/>
        <v>4.3543991686405423E-2</v>
      </c>
      <c r="R69" s="32">
        <f t="shared" si="8"/>
        <v>6.5417358987279757</v>
      </c>
      <c r="S69" s="32">
        <f t="shared" si="9"/>
        <v>14.68674698800346</v>
      </c>
      <c r="T69" s="32">
        <f t="shared" si="10"/>
        <v>10.614241443365717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13308.999999931206</v>
      </c>
      <c r="F70" s="2">
        <v>4966.8602352759799</v>
      </c>
      <c r="G70" s="10">
        <f t="shared" ref="G70:G86" si="14">+E70+F70</f>
        <v>18275.860235207187</v>
      </c>
      <c r="H70" s="2">
        <v>402</v>
      </c>
      <c r="I70" s="2">
        <v>397</v>
      </c>
      <c r="J70" s="10">
        <f t="shared" ref="J70:J86" si="15">+H70+I70</f>
        <v>799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0.15327298691647326</v>
      </c>
      <c r="O70" s="25">
        <f t="shared" si="0"/>
        <v>5.7921217409226372E-2</v>
      </c>
      <c r="P70" s="26">
        <f t="shared" si="1"/>
        <v>0.10589544937657712</v>
      </c>
      <c r="R70" s="32">
        <f t="shared" si="8"/>
        <v>33.106965173958223</v>
      </c>
      <c r="S70" s="32">
        <f t="shared" si="9"/>
        <v>12.510982960392896</v>
      </c>
      <c r="T70" s="32">
        <f t="shared" si="10"/>
        <v>22.873417065340661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18265.630727029544</v>
      </c>
      <c r="F71" s="2">
        <v>7511.353306699426</v>
      </c>
      <c r="G71" s="5">
        <f t="shared" si="14"/>
        <v>25776.984033728972</v>
      </c>
      <c r="H71" s="2">
        <v>402</v>
      </c>
      <c r="I71" s="2">
        <v>397</v>
      </c>
      <c r="J71" s="5">
        <f t="shared" si="15"/>
        <v>799</v>
      </c>
      <c r="K71" s="2">
        <v>0</v>
      </c>
      <c r="L71" s="2">
        <v>0</v>
      </c>
      <c r="M71" s="5">
        <f t="shared" si="16"/>
        <v>0</v>
      </c>
      <c r="N71" s="27">
        <f t="shared" si="17"/>
        <v>0.21035598312868004</v>
      </c>
      <c r="O71" s="27">
        <f t="shared" si="0"/>
        <v>8.7593913922700647E-2</v>
      </c>
      <c r="P71" s="28">
        <f t="shared" si="1"/>
        <v>0.14935906013146624</v>
      </c>
      <c r="R71" s="32">
        <f t="shared" ref="R71:R86" si="18">+E71/(H71+K71)</f>
        <v>45.436892355794882</v>
      </c>
      <c r="S71" s="32">
        <f t="shared" ref="S71:S86" si="19">+F71/(I71+L71)</f>
        <v>18.920285407303339</v>
      </c>
      <c r="T71" s="32">
        <f t="shared" ref="T71:T86" si="20">+G71/(J71+M71)</f>
        <v>32.261556988396713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26745.848334603088</v>
      </c>
      <c r="F72" s="2">
        <v>13309.728125812791</v>
      </c>
      <c r="G72" s="5">
        <f t="shared" si="14"/>
        <v>40055.576460415876</v>
      </c>
      <c r="H72" s="2">
        <v>402</v>
      </c>
      <c r="I72" s="2">
        <v>397</v>
      </c>
      <c r="J72" s="5">
        <f t="shared" si="15"/>
        <v>799</v>
      </c>
      <c r="K72" s="2">
        <v>0</v>
      </c>
      <c r="L72" s="2">
        <v>0</v>
      </c>
      <c r="M72" s="5">
        <f t="shared" si="16"/>
        <v>0</v>
      </c>
      <c r="N72" s="27">
        <f t="shared" si="17"/>
        <v>0.3080183381081063</v>
      </c>
      <c r="O72" s="27">
        <f t="shared" si="0"/>
        <v>0.15521186824578775</v>
      </c>
      <c r="P72" s="28">
        <f t="shared" si="1"/>
        <v>0.23209322104259883</v>
      </c>
      <c r="R72" s="32">
        <f t="shared" si="18"/>
        <v>66.53196103135096</v>
      </c>
      <c r="S72" s="32">
        <f t="shared" si="19"/>
        <v>33.525763541090157</v>
      </c>
      <c r="T72" s="32">
        <f t="shared" si="20"/>
        <v>50.132135745201346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31317.849471997546</v>
      </c>
      <c r="F73" s="2">
        <v>15135.577555633754</v>
      </c>
      <c r="G73" s="5">
        <f t="shared" si="14"/>
        <v>46453.427027631304</v>
      </c>
      <c r="H73" s="2">
        <v>400</v>
      </c>
      <c r="I73" s="2">
        <v>392</v>
      </c>
      <c r="J73" s="5">
        <f t="shared" si="15"/>
        <v>792</v>
      </c>
      <c r="K73" s="2">
        <v>0</v>
      </c>
      <c r="L73" s="2">
        <v>0</v>
      </c>
      <c r="M73" s="5">
        <f t="shared" si="16"/>
        <v>0</v>
      </c>
      <c r="N73" s="27">
        <f t="shared" si="17"/>
        <v>0.36247510962960122</v>
      </c>
      <c r="O73" s="27">
        <f t="shared" si="0"/>
        <v>0.17875540385999805</v>
      </c>
      <c r="P73" s="28">
        <f t="shared" si="1"/>
        <v>0.27154313404666636</v>
      </c>
      <c r="R73" s="32">
        <f t="shared" si="18"/>
        <v>78.294623679993862</v>
      </c>
      <c r="S73" s="32">
        <f t="shared" si="19"/>
        <v>38.611167233759573</v>
      </c>
      <c r="T73" s="32">
        <f t="shared" si="20"/>
        <v>58.653316954079926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36271.938171114249</v>
      </c>
      <c r="F74" s="2">
        <v>16160.687067072438</v>
      </c>
      <c r="G74" s="5">
        <f t="shared" si="14"/>
        <v>52432.625238186687</v>
      </c>
      <c r="H74" s="2">
        <v>400</v>
      </c>
      <c r="I74" s="2">
        <v>400</v>
      </c>
      <c r="J74" s="5">
        <f t="shared" si="15"/>
        <v>800</v>
      </c>
      <c r="K74" s="2">
        <v>0</v>
      </c>
      <c r="L74" s="2">
        <v>0</v>
      </c>
      <c r="M74" s="5">
        <f t="shared" si="16"/>
        <v>0</v>
      </c>
      <c r="N74" s="27">
        <f t="shared" si="17"/>
        <v>0.41981409920271123</v>
      </c>
      <c r="O74" s="27">
        <f t="shared" si="0"/>
        <v>0.18704498920222729</v>
      </c>
      <c r="P74" s="28">
        <f t="shared" si="1"/>
        <v>0.30342954420246926</v>
      </c>
      <c r="R74" s="32">
        <f t="shared" si="18"/>
        <v>90.679845427785622</v>
      </c>
      <c r="S74" s="32">
        <f t="shared" si="19"/>
        <v>40.401717667681098</v>
      </c>
      <c r="T74" s="32">
        <f t="shared" si="20"/>
        <v>65.54078154773336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37048.094893599206</v>
      </c>
      <c r="F75" s="2">
        <v>18432.246731114792</v>
      </c>
      <c r="G75" s="5">
        <f t="shared" si="14"/>
        <v>55480.341624713998</v>
      </c>
      <c r="H75" s="2">
        <v>400</v>
      </c>
      <c r="I75" s="2">
        <v>402</v>
      </c>
      <c r="J75" s="5">
        <f t="shared" si="15"/>
        <v>802</v>
      </c>
      <c r="K75" s="2">
        <v>0</v>
      </c>
      <c r="L75" s="2">
        <v>0</v>
      </c>
      <c r="M75" s="5">
        <f t="shared" si="16"/>
        <v>0</v>
      </c>
      <c r="N75" s="27">
        <f t="shared" si="17"/>
        <v>0.42879739460184263</v>
      </c>
      <c r="O75" s="27">
        <f t="shared" si="0"/>
        <v>0.21227481494281822</v>
      </c>
      <c r="P75" s="28">
        <f t="shared" si="1"/>
        <v>0.32026612649345387</v>
      </c>
      <c r="R75" s="32">
        <f t="shared" si="18"/>
        <v>92.620237233998012</v>
      </c>
      <c r="S75" s="32">
        <f t="shared" si="19"/>
        <v>45.851360027648738</v>
      </c>
      <c r="T75" s="32">
        <f t="shared" si="20"/>
        <v>69.177483322586028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36451.531040901362</v>
      </c>
      <c r="F76" s="2">
        <v>29452.341092236646</v>
      </c>
      <c r="G76" s="5">
        <f t="shared" si="14"/>
        <v>65903.872133138007</v>
      </c>
      <c r="H76" s="2">
        <v>390</v>
      </c>
      <c r="I76" s="2">
        <v>402</v>
      </c>
      <c r="J76" s="5">
        <f t="shared" si="15"/>
        <v>792</v>
      </c>
      <c r="K76" s="2">
        <v>0</v>
      </c>
      <c r="L76" s="2">
        <v>0</v>
      </c>
      <c r="M76" s="5">
        <f t="shared" si="16"/>
        <v>0</v>
      </c>
      <c r="N76" s="27">
        <f t="shared" si="17"/>
        <v>0.43271048244184901</v>
      </c>
      <c r="O76" s="27">
        <f t="shared" si="0"/>
        <v>0.33918763926014195</v>
      </c>
      <c r="P76" s="28">
        <f t="shared" si="1"/>
        <v>0.38524055446325528</v>
      </c>
      <c r="R76" s="32">
        <f t="shared" si="18"/>
        <v>93.465464207439396</v>
      </c>
      <c r="S76" s="32">
        <f t="shared" si="19"/>
        <v>73.264530080190667</v>
      </c>
      <c r="T76" s="32">
        <f t="shared" si="20"/>
        <v>83.211959764063138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34924.131267197728</v>
      </c>
      <c r="F77" s="2">
        <v>34307.505446691015</v>
      </c>
      <c r="G77" s="5">
        <f t="shared" si="14"/>
        <v>69231.636713888744</v>
      </c>
      <c r="H77" s="2">
        <v>400</v>
      </c>
      <c r="I77" s="2">
        <v>397</v>
      </c>
      <c r="J77" s="5">
        <f t="shared" si="15"/>
        <v>797</v>
      </c>
      <c r="K77" s="2">
        <v>0</v>
      </c>
      <c r="L77" s="2">
        <v>0</v>
      </c>
      <c r="M77" s="5">
        <f t="shared" si="16"/>
        <v>0</v>
      </c>
      <c r="N77" s="27">
        <f t="shared" si="17"/>
        <v>0.40421448225923295</v>
      </c>
      <c r="O77" s="27">
        <f t="shared" si="0"/>
        <v>0.40007819580524084</v>
      </c>
      <c r="P77" s="28">
        <f t="shared" si="1"/>
        <v>0.40215412376207504</v>
      </c>
      <c r="R77" s="32">
        <f t="shared" si="18"/>
        <v>87.310328167994328</v>
      </c>
      <c r="S77" s="32">
        <f t="shared" si="19"/>
        <v>86.416890293932028</v>
      </c>
      <c r="T77" s="32">
        <f t="shared" si="20"/>
        <v>86.865290732608216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21422.770089700665</v>
      </c>
      <c r="F78" s="2">
        <v>26057.980770343922</v>
      </c>
      <c r="G78" s="5">
        <f t="shared" si="14"/>
        <v>47480.750860044587</v>
      </c>
      <c r="H78" s="2">
        <v>402</v>
      </c>
      <c r="I78" s="2">
        <v>400</v>
      </c>
      <c r="J78" s="5">
        <f t="shared" si="15"/>
        <v>802</v>
      </c>
      <c r="K78" s="2">
        <v>0</v>
      </c>
      <c r="L78" s="2">
        <v>0</v>
      </c>
      <c r="M78" s="5">
        <f t="shared" si="16"/>
        <v>0</v>
      </c>
      <c r="N78" s="27">
        <f t="shared" si="17"/>
        <v>0.24671515212940695</v>
      </c>
      <c r="O78" s="27">
        <f t="shared" si="0"/>
        <v>0.30159699965675835</v>
      </c>
      <c r="P78" s="28">
        <f t="shared" si="1"/>
        <v>0.27408764466175178</v>
      </c>
      <c r="R78" s="32">
        <f t="shared" si="18"/>
        <v>53.290472859951905</v>
      </c>
      <c r="S78" s="32">
        <f t="shared" si="19"/>
        <v>65.1449519258598</v>
      </c>
      <c r="T78" s="32">
        <f t="shared" si="20"/>
        <v>59.202931246938391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19800.38313374819</v>
      </c>
      <c r="F79" s="2">
        <v>24422.208785071176</v>
      </c>
      <c r="G79" s="5">
        <f t="shared" si="14"/>
        <v>44222.591918819366</v>
      </c>
      <c r="H79" s="2">
        <v>402</v>
      </c>
      <c r="I79" s="2">
        <v>402</v>
      </c>
      <c r="J79" s="5">
        <f t="shared" si="15"/>
        <v>804</v>
      </c>
      <c r="K79" s="2">
        <v>0</v>
      </c>
      <c r="L79" s="2">
        <v>0</v>
      </c>
      <c r="M79" s="5">
        <f t="shared" si="16"/>
        <v>0</v>
      </c>
      <c r="N79" s="27">
        <f t="shared" si="17"/>
        <v>0.22803094635328208</v>
      </c>
      <c r="O79" s="27">
        <f t="shared" si="0"/>
        <v>0.28125816271732973</v>
      </c>
      <c r="P79" s="28">
        <f t="shared" si="1"/>
        <v>0.25464455453530593</v>
      </c>
      <c r="R79" s="32">
        <f t="shared" si="18"/>
        <v>49.254684412308933</v>
      </c>
      <c r="S79" s="32">
        <f t="shared" si="19"/>
        <v>60.751763146943226</v>
      </c>
      <c r="T79" s="32">
        <f t="shared" si="20"/>
        <v>55.003223779626076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15284.74211285644</v>
      </c>
      <c r="F80" s="2">
        <v>17969.127813266474</v>
      </c>
      <c r="G80" s="5">
        <f t="shared" si="14"/>
        <v>33253.869926122912</v>
      </c>
      <c r="H80" s="2">
        <v>402</v>
      </c>
      <c r="I80" s="2">
        <v>402</v>
      </c>
      <c r="J80" s="5">
        <f t="shared" si="15"/>
        <v>804</v>
      </c>
      <c r="K80" s="2">
        <v>0</v>
      </c>
      <c r="L80" s="2">
        <v>0</v>
      </c>
      <c r="M80" s="5">
        <f t="shared" si="16"/>
        <v>0</v>
      </c>
      <c r="N80" s="27">
        <f t="shared" si="17"/>
        <v>0.17602660439534321</v>
      </c>
      <c r="O80" s="27">
        <f t="shared" si="0"/>
        <v>0.20694130980820979</v>
      </c>
      <c r="P80" s="28">
        <f t="shared" si="1"/>
        <v>0.19148395710177649</v>
      </c>
      <c r="R80" s="32">
        <f t="shared" si="18"/>
        <v>38.02174654939413</v>
      </c>
      <c r="S80" s="32">
        <f t="shared" si="19"/>
        <v>44.699322918573316</v>
      </c>
      <c r="T80" s="32">
        <f t="shared" si="20"/>
        <v>41.360534733983719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13324.790158255966</v>
      </c>
      <c r="F81" s="2">
        <v>14264.857166272132</v>
      </c>
      <c r="G81" s="5">
        <f t="shared" si="14"/>
        <v>27589.647324528098</v>
      </c>
      <c r="H81" s="2">
        <v>408</v>
      </c>
      <c r="I81" s="2">
        <v>402</v>
      </c>
      <c r="J81" s="5">
        <f t="shared" si="15"/>
        <v>810</v>
      </c>
      <c r="K81" s="2">
        <v>0</v>
      </c>
      <c r="L81" s="2">
        <v>0</v>
      </c>
      <c r="M81" s="5">
        <f t="shared" si="16"/>
        <v>0</v>
      </c>
      <c r="N81" s="27">
        <f t="shared" si="17"/>
        <v>0.15119814540504681</v>
      </c>
      <c r="O81" s="27">
        <f t="shared" si="17"/>
        <v>0.16428110795872641</v>
      </c>
      <c r="P81" s="28">
        <f t="shared" si="17"/>
        <v>0.15769117126502114</v>
      </c>
      <c r="R81" s="32">
        <f t="shared" si="18"/>
        <v>32.658799407490115</v>
      </c>
      <c r="S81" s="32">
        <f t="shared" si="19"/>
        <v>35.484719319084903</v>
      </c>
      <c r="T81" s="32">
        <f t="shared" si="20"/>
        <v>34.061292993244564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11930.033670686911</v>
      </c>
      <c r="F82" s="2">
        <v>11477.044242071777</v>
      </c>
      <c r="G82" s="5">
        <f t="shared" si="14"/>
        <v>23407.077912758687</v>
      </c>
      <c r="H82" s="2">
        <v>397</v>
      </c>
      <c r="I82" s="2">
        <v>396</v>
      </c>
      <c r="J82" s="5">
        <f t="shared" si="15"/>
        <v>793</v>
      </c>
      <c r="K82" s="2">
        <v>0</v>
      </c>
      <c r="L82" s="2">
        <v>0</v>
      </c>
      <c r="M82" s="5">
        <f t="shared" si="16"/>
        <v>0</v>
      </c>
      <c r="N82" s="27">
        <f t="shared" si="17"/>
        <v>0.13912251225262282</v>
      </c>
      <c r="O82" s="27">
        <f t="shared" si="17"/>
        <v>0.13417793960521626</v>
      </c>
      <c r="P82" s="28">
        <f t="shared" si="17"/>
        <v>0.13665334356614992</v>
      </c>
      <c r="R82" s="32">
        <f t="shared" si="18"/>
        <v>30.050462646566526</v>
      </c>
      <c r="S82" s="32">
        <f t="shared" si="19"/>
        <v>28.98243495472671</v>
      </c>
      <c r="T82" s="32">
        <f t="shared" si="20"/>
        <v>29.517122210288381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8770.8811167737022</v>
      </c>
      <c r="F83" s="2">
        <v>9795.2877286468265</v>
      </c>
      <c r="G83" s="5">
        <f t="shared" si="14"/>
        <v>18566.168845420529</v>
      </c>
      <c r="H83" s="2">
        <v>395</v>
      </c>
      <c r="I83" s="2">
        <v>398</v>
      </c>
      <c r="J83" s="5">
        <f t="shared" si="15"/>
        <v>793</v>
      </c>
      <c r="K83" s="2">
        <v>0</v>
      </c>
      <c r="L83" s="2">
        <v>0</v>
      </c>
      <c r="M83" s="5">
        <f t="shared" si="16"/>
        <v>0</v>
      </c>
      <c r="N83" s="27">
        <f t="shared" si="17"/>
        <v>0.10279982555993557</v>
      </c>
      <c r="O83" s="27">
        <f t="shared" si="17"/>
        <v>0.1139410912042484</v>
      </c>
      <c r="P83" s="28">
        <f t="shared" si="17"/>
        <v>0.10839153265506357</v>
      </c>
      <c r="R83" s="32">
        <f t="shared" si="18"/>
        <v>22.204762320946081</v>
      </c>
      <c r="S83" s="32">
        <f t="shared" si="19"/>
        <v>24.611275700117655</v>
      </c>
      <c r="T83" s="32">
        <f t="shared" si="20"/>
        <v>23.412571053493732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3730.9975343053916</v>
      </c>
      <c r="F84" s="3">
        <v>7418.9999999673828</v>
      </c>
      <c r="G84" s="7">
        <f t="shared" si="14"/>
        <v>11149.997534272774</v>
      </c>
      <c r="H84" s="6">
        <v>393</v>
      </c>
      <c r="I84" s="3">
        <v>398</v>
      </c>
      <c r="J84" s="7">
        <f t="shared" si="15"/>
        <v>791</v>
      </c>
      <c r="K84" s="6">
        <v>0</v>
      </c>
      <c r="L84" s="3">
        <v>0</v>
      </c>
      <c r="M84" s="7">
        <f t="shared" si="16"/>
        <v>0</v>
      </c>
      <c r="N84" s="27">
        <f t="shared" si="17"/>
        <v>4.3952001864873615E-2</v>
      </c>
      <c r="O84" s="27">
        <f t="shared" si="17"/>
        <v>8.6299553321786973E-2</v>
      </c>
      <c r="P84" s="28">
        <f t="shared" si="17"/>
        <v>6.5259619412094239E-2</v>
      </c>
      <c r="R84" s="32">
        <f t="shared" si="18"/>
        <v>9.4936324028127004</v>
      </c>
      <c r="S84" s="32">
        <f t="shared" si="19"/>
        <v>18.640703517505987</v>
      </c>
      <c r="T84" s="32">
        <f t="shared" si="20"/>
        <v>14.096077793012356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3745.8806179396806</v>
      </c>
      <c r="F85" s="2">
        <v>6757.7962925490001</v>
      </c>
      <c r="G85" s="5">
        <f t="shared" si="14"/>
        <v>10503.676910488681</v>
      </c>
      <c r="H85" s="2">
        <v>155</v>
      </c>
      <c r="I85" s="2">
        <v>184</v>
      </c>
      <c r="J85" s="5">
        <f t="shared" si="15"/>
        <v>339</v>
      </c>
      <c r="K85" s="2">
        <v>0</v>
      </c>
      <c r="L85" s="2">
        <v>0</v>
      </c>
      <c r="M85" s="5">
        <f t="shared" si="16"/>
        <v>0</v>
      </c>
      <c r="N85" s="25">
        <f t="shared" si="17"/>
        <v>0.11188412837334769</v>
      </c>
      <c r="O85" s="25">
        <f t="shared" si="17"/>
        <v>0.17003311927709844</v>
      </c>
      <c r="P85" s="26">
        <f t="shared" si="17"/>
        <v>0.1434458225511947</v>
      </c>
      <c r="R85" s="32">
        <f t="shared" si="18"/>
        <v>24.166971728643102</v>
      </c>
      <c r="S85" s="32">
        <f t="shared" si="19"/>
        <v>36.727153763853259</v>
      </c>
      <c r="T85" s="32">
        <f t="shared" si="20"/>
        <v>30.984297671058055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3414.5525822325558</v>
      </c>
      <c r="F86" s="3">
        <v>6270.9999999999536</v>
      </c>
      <c r="G86" s="7">
        <f t="shared" si="14"/>
        <v>9685.5525822325089</v>
      </c>
      <c r="H86" s="6">
        <v>155</v>
      </c>
      <c r="I86" s="3">
        <v>184</v>
      </c>
      <c r="J86" s="7">
        <f t="shared" si="15"/>
        <v>339</v>
      </c>
      <c r="K86" s="6">
        <v>0</v>
      </c>
      <c r="L86" s="3">
        <v>0</v>
      </c>
      <c r="M86" s="7">
        <f t="shared" si="16"/>
        <v>0</v>
      </c>
      <c r="N86" s="27">
        <f t="shared" si="17"/>
        <v>0.10198783101053034</v>
      </c>
      <c r="O86" s="27">
        <f t="shared" si="17"/>
        <v>0.15778482286634343</v>
      </c>
      <c r="P86" s="28">
        <f t="shared" si="17"/>
        <v>0.13227292393521944</v>
      </c>
      <c r="R86" s="32">
        <f t="shared" si="18"/>
        <v>22.029371498274553</v>
      </c>
      <c r="S86" s="32">
        <f t="shared" si="19"/>
        <v>34.081521739130181</v>
      </c>
      <c r="T86" s="32">
        <f t="shared" si="20"/>
        <v>28.570951570007402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1703732.6669953205</v>
      </c>
    </row>
    <row r="90" spans="2:20" x14ac:dyDescent="0.25">
      <c r="C90" s="51" t="s">
        <v>108</v>
      </c>
      <c r="D90" s="52">
        <f>+(SUMPRODUCT($D$5:$D$86,$J$5:$J$86)+SUMPRODUCT($D$5:$D$86,$M$5:$M$86))/1000</f>
        <v>38105.650049999997</v>
      </c>
    </row>
    <row r="91" spans="2:20" x14ac:dyDescent="0.25">
      <c r="C91" s="51" t="s">
        <v>107</v>
      </c>
      <c r="D91" s="52">
        <f>+(SUMPRODUCT($D$5:$D$86,$J$5:$J$86)*216+SUMPRODUCT($D$5:$D$86,$M$5:$M$86)*248)/1000</f>
        <v>8811394.0293599982</v>
      </c>
    </row>
    <row r="92" spans="2:20" x14ac:dyDescent="0.25">
      <c r="C92" s="51" t="s">
        <v>109</v>
      </c>
      <c r="D92" s="35">
        <f>+D89/D91</f>
        <v>0.19335563264091918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93"/>
  <sheetViews>
    <sheetView topLeftCell="A82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0.20699529726099103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1394.9999999973131</v>
      </c>
      <c r="F5" s="2">
        <v>974.93274920781323</v>
      </c>
      <c r="G5" s="10">
        <f>+E5+F5</f>
        <v>2369.9327492051261</v>
      </c>
      <c r="H5" s="9">
        <v>151</v>
      </c>
      <c r="I5" s="9">
        <v>132</v>
      </c>
      <c r="J5" s="10">
        <f>+H5+I5</f>
        <v>283</v>
      </c>
      <c r="K5" s="9">
        <v>0</v>
      </c>
      <c r="L5" s="9">
        <v>0</v>
      </c>
      <c r="M5" s="10">
        <f>+K5+L5</f>
        <v>0</v>
      </c>
      <c r="N5" s="27">
        <f>+E5/(H5*216+K5*248)</f>
        <v>4.2770419425966183E-2</v>
      </c>
      <c r="O5" s="27">
        <f t="shared" ref="O5:O80" si="0">+F5/(I5*216+L5*248)</f>
        <v>3.4193769262339128E-2</v>
      </c>
      <c r="P5" s="28">
        <f t="shared" ref="P5:P80" si="1">+G5/(J5*216+M5*248)</f>
        <v>3.8770003095228475E-2</v>
      </c>
      <c r="R5" s="32">
        <f>+E5/(H5+K5)</f>
        <v>9.2384105960086966</v>
      </c>
      <c r="S5" s="32">
        <f t="shared" ref="S5" si="2">+F5/(I5+L5)</f>
        <v>7.3858541606652519</v>
      </c>
      <c r="T5" s="32">
        <f t="shared" ref="T5" si="3">+G5/(J5+M5)</f>
        <v>8.3743206685693501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2530.8494444463181</v>
      </c>
      <c r="F6" s="2">
        <v>1558.5205965260029</v>
      </c>
      <c r="G6" s="5">
        <f t="shared" ref="G6:G69" si="4">+E6+F6</f>
        <v>4089.370040972321</v>
      </c>
      <c r="H6" s="2">
        <v>158</v>
      </c>
      <c r="I6" s="2">
        <v>130</v>
      </c>
      <c r="J6" s="5">
        <f t="shared" ref="J6:J69" si="5">+H6+I6</f>
        <v>288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7.415756693759723E-2</v>
      </c>
      <c r="O6" s="27">
        <f t="shared" si="0"/>
        <v>5.5502870246652528E-2</v>
      </c>
      <c r="P6" s="28">
        <f t="shared" si="1"/>
        <v>6.5737044125712463E-2</v>
      </c>
      <c r="R6" s="32">
        <f t="shared" ref="R6:R70" si="8">+E6/(H6+K6)</f>
        <v>16.018034458521001</v>
      </c>
      <c r="S6" s="32">
        <f t="shared" ref="S6:S70" si="9">+F6/(I6+L6)</f>
        <v>11.988619973276945</v>
      </c>
      <c r="T6" s="32">
        <f t="shared" ref="T6:T70" si="10">+G6/(J6+M6)</f>
        <v>14.199201531153893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3076.4167457010858</v>
      </c>
      <c r="F7" s="2">
        <v>1884.1132088227753</v>
      </c>
      <c r="G7" s="5">
        <f t="shared" si="4"/>
        <v>4960.5299545238613</v>
      </c>
      <c r="H7" s="2">
        <v>151</v>
      </c>
      <c r="I7" s="2">
        <v>130</v>
      </c>
      <c r="J7" s="5">
        <f t="shared" si="5"/>
        <v>281</v>
      </c>
      <c r="K7" s="2">
        <v>0</v>
      </c>
      <c r="L7" s="2">
        <v>0</v>
      </c>
      <c r="M7" s="5">
        <f t="shared" si="6"/>
        <v>0</v>
      </c>
      <c r="N7" s="27">
        <f t="shared" si="7"/>
        <v>9.4322318668784821E-2</v>
      </c>
      <c r="O7" s="27">
        <f t="shared" si="0"/>
        <v>6.7098048747249825E-2</v>
      </c>
      <c r="P7" s="28">
        <f t="shared" si="1"/>
        <v>8.1727460697967921E-2</v>
      </c>
      <c r="R7" s="32">
        <f t="shared" si="8"/>
        <v>20.373620832457522</v>
      </c>
      <c r="S7" s="32">
        <f t="shared" si="9"/>
        <v>14.493178529405963</v>
      </c>
      <c r="T7" s="32">
        <f t="shared" si="10"/>
        <v>17.653131510761071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3814.1474110177464</v>
      </c>
      <c r="F8" s="2">
        <v>2059.3129755286045</v>
      </c>
      <c r="G8" s="5">
        <f t="shared" si="4"/>
        <v>5873.4603865463505</v>
      </c>
      <c r="H8" s="2">
        <v>151</v>
      </c>
      <c r="I8" s="2">
        <v>130</v>
      </c>
      <c r="J8" s="5">
        <f t="shared" si="5"/>
        <v>281</v>
      </c>
      <c r="K8" s="2">
        <v>0</v>
      </c>
      <c r="L8" s="2">
        <v>0</v>
      </c>
      <c r="M8" s="5">
        <f t="shared" si="6"/>
        <v>0</v>
      </c>
      <c r="N8" s="27">
        <f t="shared" si="7"/>
        <v>0.11694099248889338</v>
      </c>
      <c r="O8" s="27">
        <f t="shared" si="0"/>
        <v>7.3337356678369103E-2</v>
      </c>
      <c r="P8" s="28">
        <f t="shared" si="1"/>
        <v>9.676849193598179E-2</v>
      </c>
      <c r="R8" s="32">
        <f t="shared" si="8"/>
        <v>25.259254377600971</v>
      </c>
      <c r="S8" s="32">
        <f t="shared" si="9"/>
        <v>15.840869042527727</v>
      </c>
      <c r="T8" s="32">
        <f t="shared" si="10"/>
        <v>20.901994258172067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4985.2643531591775</v>
      </c>
      <c r="F9" s="2">
        <v>2501.9123015790592</v>
      </c>
      <c r="G9" s="5">
        <f t="shared" si="4"/>
        <v>7487.1766547382367</v>
      </c>
      <c r="H9" s="2">
        <v>151</v>
      </c>
      <c r="I9" s="2">
        <v>130</v>
      </c>
      <c r="J9" s="5">
        <f t="shared" si="5"/>
        <v>281</v>
      </c>
      <c r="K9" s="2">
        <v>0</v>
      </c>
      <c r="L9" s="2">
        <v>0</v>
      </c>
      <c r="M9" s="5">
        <f t="shared" si="6"/>
        <v>0</v>
      </c>
      <c r="N9" s="27">
        <f t="shared" si="7"/>
        <v>0.15284720239021271</v>
      </c>
      <c r="O9" s="27">
        <f t="shared" si="0"/>
        <v>8.9099440939425179E-2</v>
      </c>
      <c r="P9" s="28">
        <f t="shared" si="1"/>
        <v>0.12335535545568467</v>
      </c>
      <c r="R9" s="32">
        <f t="shared" si="8"/>
        <v>33.014995716285945</v>
      </c>
      <c r="S9" s="32">
        <f t="shared" si="9"/>
        <v>19.245479242915842</v>
      </c>
      <c r="T9" s="32">
        <f t="shared" si="10"/>
        <v>26.64475677842789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5634.2640230584093</v>
      </c>
      <c r="F10" s="2">
        <v>2842.126250825816</v>
      </c>
      <c r="G10" s="5">
        <f t="shared" si="4"/>
        <v>8476.3902738842262</v>
      </c>
      <c r="H10" s="2">
        <v>151</v>
      </c>
      <c r="I10" s="2">
        <v>130</v>
      </c>
      <c r="J10" s="5">
        <f t="shared" si="5"/>
        <v>281</v>
      </c>
      <c r="K10" s="2">
        <v>0</v>
      </c>
      <c r="L10" s="2">
        <v>0</v>
      </c>
      <c r="M10" s="5">
        <f t="shared" si="6"/>
        <v>0</v>
      </c>
      <c r="N10" s="27">
        <f t="shared" si="7"/>
        <v>0.17274540173713543</v>
      </c>
      <c r="O10" s="27">
        <f t="shared" si="0"/>
        <v>0.1012153223228567</v>
      </c>
      <c r="P10" s="28">
        <f t="shared" si="1"/>
        <v>0.13965319417892821</v>
      </c>
      <c r="R10" s="32">
        <f t="shared" si="8"/>
        <v>37.313006775221254</v>
      </c>
      <c r="S10" s="32">
        <f t="shared" si="9"/>
        <v>21.862509621737047</v>
      </c>
      <c r="T10" s="32">
        <f t="shared" si="10"/>
        <v>30.165089942648493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6964.9404290462189</v>
      </c>
      <c r="F11" s="2">
        <v>3864.8524805902916</v>
      </c>
      <c r="G11" s="5">
        <f t="shared" si="4"/>
        <v>10829.792909636511</v>
      </c>
      <c r="H11" s="2">
        <v>150</v>
      </c>
      <c r="I11" s="2">
        <v>130</v>
      </c>
      <c r="J11" s="5">
        <f t="shared" si="5"/>
        <v>280</v>
      </c>
      <c r="K11" s="2">
        <v>0</v>
      </c>
      <c r="L11" s="2">
        <v>0</v>
      </c>
      <c r="M11" s="5">
        <f t="shared" si="6"/>
        <v>0</v>
      </c>
      <c r="N11" s="27">
        <f t="shared" si="7"/>
        <v>0.21496729719278454</v>
      </c>
      <c r="O11" s="27">
        <f t="shared" si="0"/>
        <v>0.13763719660221838</v>
      </c>
      <c r="P11" s="28">
        <f t="shared" si="1"/>
        <v>0.17906403620430739</v>
      </c>
      <c r="R11" s="32">
        <f t="shared" si="8"/>
        <v>46.43293619364146</v>
      </c>
      <c r="S11" s="32">
        <f t="shared" si="9"/>
        <v>29.729634466079165</v>
      </c>
      <c r="T11" s="32">
        <f t="shared" si="10"/>
        <v>38.6778318201304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7173.2191659972723</v>
      </c>
      <c r="F12" s="2">
        <v>3953.3697308110113</v>
      </c>
      <c r="G12" s="5">
        <f t="shared" si="4"/>
        <v>11126.588896808284</v>
      </c>
      <c r="H12" s="2">
        <v>148</v>
      </c>
      <c r="I12" s="2">
        <v>130</v>
      </c>
      <c r="J12" s="5">
        <f t="shared" si="5"/>
        <v>278</v>
      </c>
      <c r="K12" s="2">
        <v>0</v>
      </c>
      <c r="L12" s="2">
        <v>0</v>
      </c>
      <c r="M12" s="5">
        <f t="shared" si="6"/>
        <v>0</v>
      </c>
      <c r="N12" s="27">
        <f t="shared" si="7"/>
        <v>0.2243874864238386</v>
      </c>
      <c r="O12" s="27">
        <f t="shared" si="0"/>
        <v>0.14078952032802747</v>
      </c>
      <c r="P12" s="28">
        <f t="shared" si="1"/>
        <v>0.18529491235025786</v>
      </c>
      <c r="R12" s="32">
        <f t="shared" si="8"/>
        <v>48.467697067549139</v>
      </c>
      <c r="S12" s="32">
        <f t="shared" si="9"/>
        <v>30.410536390853935</v>
      </c>
      <c r="T12" s="32">
        <f t="shared" si="10"/>
        <v>40.023701067655693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7309.5336512347831</v>
      </c>
      <c r="F13" s="2">
        <v>4019.539658681344</v>
      </c>
      <c r="G13" s="5">
        <f t="shared" si="4"/>
        <v>11329.073309916126</v>
      </c>
      <c r="H13" s="2">
        <v>129</v>
      </c>
      <c r="I13" s="2">
        <v>131</v>
      </c>
      <c r="J13" s="5">
        <f t="shared" si="5"/>
        <v>260</v>
      </c>
      <c r="K13" s="2">
        <v>0</v>
      </c>
      <c r="L13" s="2">
        <v>0</v>
      </c>
      <c r="M13" s="5">
        <f t="shared" si="6"/>
        <v>0</v>
      </c>
      <c r="N13" s="27">
        <f t="shared" si="7"/>
        <v>0.26232894240722016</v>
      </c>
      <c r="O13" s="27">
        <f t="shared" si="0"/>
        <v>0.14205328168933221</v>
      </c>
      <c r="P13" s="28">
        <f t="shared" si="1"/>
        <v>0.20172851335320738</v>
      </c>
      <c r="R13" s="32">
        <f t="shared" si="8"/>
        <v>56.663051559959555</v>
      </c>
      <c r="S13" s="32">
        <f t="shared" si="9"/>
        <v>30.683508844895755</v>
      </c>
      <c r="T13" s="32">
        <f t="shared" si="10"/>
        <v>43.573358884292794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8710.4018996781488</v>
      </c>
      <c r="F14" s="2">
        <v>4836.6595411259013</v>
      </c>
      <c r="G14" s="5">
        <f t="shared" si="4"/>
        <v>13547.061440804049</v>
      </c>
      <c r="H14" s="2">
        <v>130</v>
      </c>
      <c r="I14" s="2">
        <v>134</v>
      </c>
      <c r="J14" s="5">
        <f t="shared" si="5"/>
        <v>264</v>
      </c>
      <c r="K14" s="2">
        <v>0</v>
      </c>
      <c r="L14" s="2">
        <v>0</v>
      </c>
      <c r="M14" s="5">
        <f t="shared" si="6"/>
        <v>0</v>
      </c>
      <c r="N14" s="27">
        <f t="shared" si="7"/>
        <v>0.31019949785178591</v>
      </c>
      <c r="O14" s="27">
        <f t="shared" si="0"/>
        <v>0.16710404716438299</v>
      </c>
      <c r="P14" s="28">
        <f t="shared" si="1"/>
        <v>0.2375677160634829</v>
      </c>
      <c r="R14" s="32">
        <f t="shared" si="8"/>
        <v>67.00309153598576</v>
      </c>
      <c r="S14" s="32">
        <f t="shared" si="9"/>
        <v>36.094474187506727</v>
      </c>
      <c r="T14" s="32">
        <f t="shared" si="10"/>
        <v>51.314626669712311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15037.594145968205</v>
      </c>
      <c r="F15" s="2">
        <v>9699.6738223811954</v>
      </c>
      <c r="G15" s="5">
        <f t="shared" si="4"/>
        <v>24737.267968349399</v>
      </c>
      <c r="H15" s="2">
        <v>218</v>
      </c>
      <c r="I15" s="2">
        <v>218</v>
      </c>
      <c r="J15" s="5">
        <f t="shared" si="5"/>
        <v>436</v>
      </c>
      <c r="K15" s="2">
        <v>114</v>
      </c>
      <c r="L15" s="2">
        <v>175</v>
      </c>
      <c r="M15" s="5">
        <f t="shared" si="6"/>
        <v>289</v>
      </c>
      <c r="N15" s="27">
        <f t="shared" si="7"/>
        <v>0.19954344673524688</v>
      </c>
      <c r="O15" s="27">
        <f t="shared" si="0"/>
        <v>0.10719292969654756</v>
      </c>
      <c r="P15" s="28">
        <f t="shared" si="1"/>
        <v>0.14915626337579832</v>
      </c>
      <c r="R15" s="32">
        <f t="shared" si="8"/>
        <v>45.293958270988568</v>
      </c>
      <c r="S15" s="32">
        <f t="shared" si="9"/>
        <v>24.681103873743499</v>
      </c>
      <c r="T15" s="32">
        <f t="shared" si="10"/>
        <v>34.120369611516409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28649.524168339343</v>
      </c>
      <c r="F16" s="2">
        <v>18048.614949094739</v>
      </c>
      <c r="G16" s="5">
        <f t="shared" si="4"/>
        <v>46698.139117434082</v>
      </c>
      <c r="H16" s="2">
        <v>221</v>
      </c>
      <c r="I16" s="2">
        <v>229</v>
      </c>
      <c r="J16" s="5">
        <f t="shared" si="5"/>
        <v>450</v>
      </c>
      <c r="K16" s="2">
        <v>227</v>
      </c>
      <c r="L16" s="2">
        <v>315</v>
      </c>
      <c r="M16" s="5">
        <f t="shared" si="6"/>
        <v>542</v>
      </c>
      <c r="N16" s="27">
        <f t="shared" si="7"/>
        <v>0.27539145809308041</v>
      </c>
      <c r="O16" s="27">
        <f t="shared" si="0"/>
        <v>0.14146456412320305</v>
      </c>
      <c r="P16" s="28">
        <f t="shared" si="1"/>
        <v>0.2016187962724254</v>
      </c>
      <c r="R16" s="32">
        <f t="shared" si="8"/>
        <v>63.949830732900317</v>
      </c>
      <c r="S16" s="32">
        <f t="shared" si="9"/>
        <v>33.177601009365333</v>
      </c>
      <c r="T16" s="32">
        <f t="shared" si="10"/>
        <v>47.074737013542425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30591.481673339167</v>
      </c>
      <c r="F17" s="2">
        <v>19323.7557681943</v>
      </c>
      <c r="G17" s="5">
        <f t="shared" si="4"/>
        <v>49915.237441533463</v>
      </c>
      <c r="H17" s="2">
        <v>226</v>
      </c>
      <c r="I17" s="2">
        <v>230</v>
      </c>
      <c r="J17" s="5">
        <f t="shared" si="5"/>
        <v>456</v>
      </c>
      <c r="K17" s="2">
        <v>227</v>
      </c>
      <c r="L17" s="2">
        <v>309</v>
      </c>
      <c r="M17" s="5">
        <f t="shared" si="6"/>
        <v>536</v>
      </c>
      <c r="N17" s="27">
        <f t="shared" si="7"/>
        <v>0.2910370050359537</v>
      </c>
      <c r="O17" s="27">
        <f t="shared" si="0"/>
        <v>0.15298432269455237</v>
      </c>
      <c r="P17" s="28">
        <f t="shared" si="1"/>
        <v>0.21568738523892708</v>
      </c>
      <c r="R17" s="32">
        <f t="shared" si="8"/>
        <v>67.530864621057759</v>
      </c>
      <c r="S17" s="32">
        <f t="shared" si="9"/>
        <v>35.85112387420093</v>
      </c>
      <c r="T17" s="32">
        <f t="shared" si="10"/>
        <v>50.317779678965188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38326.528650134474</v>
      </c>
      <c r="F18" s="2">
        <v>23294.018304936479</v>
      </c>
      <c r="G18" s="5">
        <f t="shared" si="4"/>
        <v>61620.546955070953</v>
      </c>
      <c r="H18" s="2">
        <v>242</v>
      </c>
      <c r="I18" s="2">
        <v>230</v>
      </c>
      <c r="J18" s="5">
        <f t="shared" si="5"/>
        <v>472</v>
      </c>
      <c r="K18" s="2">
        <v>227</v>
      </c>
      <c r="L18" s="2">
        <v>291</v>
      </c>
      <c r="M18" s="5">
        <f t="shared" si="6"/>
        <v>518</v>
      </c>
      <c r="N18" s="27">
        <f t="shared" si="7"/>
        <v>0.35301864868224958</v>
      </c>
      <c r="O18" s="27">
        <f t="shared" si="0"/>
        <v>0.19117275872346268</v>
      </c>
      <c r="P18" s="28">
        <f t="shared" si="1"/>
        <v>0.26743171895645679</v>
      </c>
      <c r="R18" s="32">
        <f t="shared" si="8"/>
        <v>81.719677292397606</v>
      </c>
      <c r="S18" s="32">
        <f t="shared" si="9"/>
        <v>44.710207878956773</v>
      </c>
      <c r="T18" s="32">
        <f t="shared" si="10"/>
        <v>62.242976722293889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41679.158374073304</v>
      </c>
      <c r="F19" s="2">
        <v>32944.689358179319</v>
      </c>
      <c r="G19" s="5">
        <f t="shared" si="4"/>
        <v>74623.847732252616</v>
      </c>
      <c r="H19" s="2">
        <v>239</v>
      </c>
      <c r="I19" s="2">
        <v>229</v>
      </c>
      <c r="J19" s="5">
        <f t="shared" si="5"/>
        <v>468</v>
      </c>
      <c r="K19" s="2">
        <v>227</v>
      </c>
      <c r="L19" s="2">
        <v>300</v>
      </c>
      <c r="M19" s="5">
        <f t="shared" si="6"/>
        <v>527</v>
      </c>
      <c r="N19" s="27">
        <f t="shared" si="7"/>
        <v>0.38620421028607582</v>
      </c>
      <c r="O19" s="27">
        <f t="shared" si="0"/>
        <v>0.265974692874276</v>
      </c>
      <c r="P19" s="28">
        <f t="shared" si="1"/>
        <v>0.32195426661138221</v>
      </c>
      <c r="R19" s="32">
        <f t="shared" si="8"/>
        <v>89.440254021616539</v>
      </c>
      <c r="S19" s="32">
        <f t="shared" si="9"/>
        <v>62.277295573117804</v>
      </c>
      <c r="T19" s="32">
        <f t="shared" si="10"/>
        <v>74.998841941962425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45280.402331611898</v>
      </c>
      <c r="F20" s="2">
        <v>49828.430523961346</v>
      </c>
      <c r="G20" s="5">
        <f t="shared" si="4"/>
        <v>95108.832855573244</v>
      </c>
      <c r="H20" s="2">
        <v>401</v>
      </c>
      <c r="I20" s="2">
        <v>394</v>
      </c>
      <c r="J20" s="5">
        <f t="shared" si="5"/>
        <v>795</v>
      </c>
      <c r="K20" s="2">
        <v>227</v>
      </c>
      <c r="L20" s="2">
        <v>299</v>
      </c>
      <c r="M20" s="5">
        <f t="shared" si="6"/>
        <v>526</v>
      </c>
      <c r="N20" s="27">
        <f t="shared" si="7"/>
        <v>0.31684114931994445</v>
      </c>
      <c r="O20" s="27">
        <f t="shared" si="0"/>
        <v>0.31288259484076797</v>
      </c>
      <c r="P20" s="28">
        <f t="shared" si="1"/>
        <v>0.31475481472417083</v>
      </c>
      <c r="R20" s="32">
        <f t="shared" si="8"/>
        <v>72.102551483458441</v>
      </c>
      <c r="S20" s="32">
        <f t="shared" si="9"/>
        <v>71.902497148573374</v>
      </c>
      <c r="T20" s="32">
        <f t="shared" si="10"/>
        <v>71.997602464476344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43148.439348020802</v>
      </c>
      <c r="F21" s="2">
        <v>49412.608508180027</v>
      </c>
      <c r="G21" s="5">
        <f t="shared" si="4"/>
        <v>92561.047856200836</v>
      </c>
      <c r="H21" s="2">
        <v>394</v>
      </c>
      <c r="I21" s="2">
        <v>397</v>
      </c>
      <c r="J21" s="5">
        <f t="shared" si="5"/>
        <v>791</v>
      </c>
      <c r="K21" s="2">
        <v>228</v>
      </c>
      <c r="L21" s="2">
        <v>292</v>
      </c>
      <c r="M21" s="5">
        <f t="shared" si="6"/>
        <v>520</v>
      </c>
      <c r="N21" s="27">
        <f t="shared" si="7"/>
        <v>0.30461735674362367</v>
      </c>
      <c r="O21" s="27">
        <f t="shared" si="0"/>
        <v>0.31240585016046246</v>
      </c>
      <c r="P21" s="28">
        <f t="shared" si="1"/>
        <v>0.30872617824332538</v>
      </c>
      <c r="R21" s="32">
        <f t="shared" si="8"/>
        <v>69.370481266914467</v>
      </c>
      <c r="S21" s="32">
        <f t="shared" si="9"/>
        <v>71.716412929143729</v>
      </c>
      <c r="T21" s="32">
        <f t="shared" si="10"/>
        <v>70.603392720214217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41404.214637983903</v>
      </c>
      <c r="F22" s="2">
        <v>46702.694026981197</v>
      </c>
      <c r="G22" s="5">
        <f t="shared" si="4"/>
        <v>88106.9086649651</v>
      </c>
      <c r="H22" s="2">
        <v>396</v>
      </c>
      <c r="I22" s="2">
        <v>394</v>
      </c>
      <c r="J22" s="5">
        <f t="shared" si="5"/>
        <v>790</v>
      </c>
      <c r="K22" s="2">
        <v>227</v>
      </c>
      <c r="L22" s="2">
        <v>276</v>
      </c>
      <c r="M22" s="5">
        <f t="shared" si="6"/>
        <v>503</v>
      </c>
      <c r="N22" s="27">
        <f t="shared" si="7"/>
        <v>0.29192435161306268</v>
      </c>
      <c r="O22" s="27">
        <f t="shared" si="0"/>
        <v>0.30414904414778837</v>
      </c>
      <c r="P22" s="28">
        <f t="shared" si="1"/>
        <v>0.29827921845788907</v>
      </c>
      <c r="R22" s="32">
        <f t="shared" si="8"/>
        <v>66.459413544115421</v>
      </c>
      <c r="S22" s="32">
        <f t="shared" si="9"/>
        <v>69.705513473106265</v>
      </c>
      <c r="T22" s="32">
        <f t="shared" si="10"/>
        <v>68.14146068442777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37528.23276467168</v>
      </c>
      <c r="F23" s="2">
        <v>39404.625954588148</v>
      </c>
      <c r="G23" s="5">
        <f t="shared" si="4"/>
        <v>76932.858719259821</v>
      </c>
      <c r="H23" s="2">
        <v>393</v>
      </c>
      <c r="I23" s="2">
        <v>394</v>
      </c>
      <c r="J23" s="5">
        <f t="shared" si="5"/>
        <v>787</v>
      </c>
      <c r="K23" s="2">
        <v>229</v>
      </c>
      <c r="L23" s="2">
        <v>276</v>
      </c>
      <c r="M23" s="5">
        <f t="shared" si="6"/>
        <v>505</v>
      </c>
      <c r="N23" s="27">
        <f t="shared" si="7"/>
        <v>0.2648802425513247</v>
      </c>
      <c r="O23" s="27">
        <f t="shared" si="0"/>
        <v>0.25662072753587156</v>
      </c>
      <c r="P23" s="28">
        <f t="shared" si="1"/>
        <v>0.26058441740482002</v>
      </c>
      <c r="R23" s="32">
        <f t="shared" si="8"/>
        <v>60.334779364423923</v>
      </c>
      <c r="S23" s="32">
        <f t="shared" si="9"/>
        <v>58.812874559086787</v>
      </c>
      <c r="T23" s="32">
        <f t="shared" si="10"/>
        <v>59.545556284256826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35983.846960998373</v>
      </c>
      <c r="F24" s="2">
        <v>36897.796472298774</v>
      </c>
      <c r="G24" s="5">
        <f t="shared" si="4"/>
        <v>72881.64343329714</v>
      </c>
      <c r="H24" s="2">
        <v>396</v>
      </c>
      <c r="I24" s="2">
        <v>393</v>
      </c>
      <c r="J24" s="5">
        <f t="shared" si="5"/>
        <v>789</v>
      </c>
      <c r="K24" s="2">
        <v>228</v>
      </c>
      <c r="L24" s="2">
        <v>276</v>
      </c>
      <c r="M24" s="5">
        <f t="shared" si="6"/>
        <v>504</v>
      </c>
      <c r="N24" s="27">
        <f t="shared" si="7"/>
        <v>0.25326468863315299</v>
      </c>
      <c r="O24" s="27">
        <f t="shared" si="0"/>
        <v>0.24063361814771989</v>
      </c>
      <c r="P24" s="28">
        <f t="shared" si="1"/>
        <v>0.24670851759314708</v>
      </c>
      <c r="R24" s="32">
        <f t="shared" si="8"/>
        <v>57.666421411856369</v>
      </c>
      <c r="S24" s="32">
        <f t="shared" si="9"/>
        <v>55.153656909265734</v>
      </c>
      <c r="T24" s="32">
        <f t="shared" si="10"/>
        <v>56.366313560167939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35475.356643795603</v>
      </c>
      <c r="F25" s="2">
        <v>35130.705470525296</v>
      </c>
      <c r="G25" s="5">
        <f t="shared" si="4"/>
        <v>70606.062114320899</v>
      </c>
      <c r="H25" s="2">
        <v>396</v>
      </c>
      <c r="I25" s="2">
        <v>382</v>
      </c>
      <c r="J25" s="5">
        <f t="shared" si="5"/>
        <v>778</v>
      </c>
      <c r="K25" s="2">
        <v>231</v>
      </c>
      <c r="L25" s="2">
        <v>276</v>
      </c>
      <c r="M25" s="5">
        <f t="shared" si="6"/>
        <v>507</v>
      </c>
      <c r="N25" s="27">
        <f t="shared" si="7"/>
        <v>0.24838512185483955</v>
      </c>
      <c r="O25" s="27">
        <f t="shared" si="0"/>
        <v>0.23271532505647388</v>
      </c>
      <c r="P25" s="28">
        <f t="shared" si="1"/>
        <v>0.24033324522207097</v>
      </c>
      <c r="R25" s="32">
        <f t="shared" si="8"/>
        <v>56.579516178302399</v>
      </c>
      <c r="S25" s="32">
        <f t="shared" si="9"/>
        <v>53.390129894415345</v>
      </c>
      <c r="T25" s="32">
        <f t="shared" si="10"/>
        <v>54.946351839938444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34364.331579354584</v>
      </c>
      <c r="F26" s="2">
        <v>33287.22991971764</v>
      </c>
      <c r="G26" s="5">
        <f t="shared" si="4"/>
        <v>67651.561499072224</v>
      </c>
      <c r="H26" s="2">
        <v>394</v>
      </c>
      <c r="I26" s="2">
        <v>373</v>
      </c>
      <c r="J26" s="5">
        <f t="shared" si="5"/>
        <v>767</v>
      </c>
      <c r="K26" s="2">
        <v>250</v>
      </c>
      <c r="L26" s="2">
        <v>276</v>
      </c>
      <c r="M26" s="5">
        <f t="shared" si="6"/>
        <v>526</v>
      </c>
      <c r="N26" s="27">
        <f t="shared" si="7"/>
        <v>0.23360569107131407</v>
      </c>
      <c r="O26" s="27">
        <f t="shared" si="0"/>
        <v>0.22338024050919122</v>
      </c>
      <c r="P26" s="28">
        <f t="shared" si="1"/>
        <v>0.22845995373183919</v>
      </c>
      <c r="R26" s="32">
        <f t="shared" si="8"/>
        <v>53.360763321979171</v>
      </c>
      <c r="S26" s="32">
        <f t="shared" si="9"/>
        <v>51.290030692939354</v>
      </c>
      <c r="T26" s="32">
        <f t="shared" si="10"/>
        <v>52.321393270744181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29932.831890313741</v>
      </c>
      <c r="F27" s="2">
        <v>32798.851893156883</v>
      </c>
      <c r="G27" s="5">
        <f t="shared" si="4"/>
        <v>62731.683783470624</v>
      </c>
      <c r="H27" s="2">
        <v>397</v>
      </c>
      <c r="I27" s="2">
        <v>374</v>
      </c>
      <c r="J27" s="5">
        <f t="shared" si="5"/>
        <v>771</v>
      </c>
      <c r="K27" s="2">
        <v>240</v>
      </c>
      <c r="L27" s="2">
        <v>283</v>
      </c>
      <c r="M27" s="5">
        <f t="shared" si="6"/>
        <v>523</v>
      </c>
      <c r="N27" s="27">
        <f t="shared" si="7"/>
        <v>0.20604680798993433</v>
      </c>
      <c r="O27" s="27">
        <f t="shared" si="0"/>
        <v>0.21725698090427695</v>
      </c>
      <c r="P27" s="28">
        <f t="shared" si="1"/>
        <v>0.2117596671059635</v>
      </c>
      <c r="R27" s="32">
        <f t="shared" si="8"/>
        <v>46.990316939268041</v>
      </c>
      <c r="S27" s="32">
        <f t="shared" si="9"/>
        <v>49.92214900023879</v>
      </c>
      <c r="T27" s="32">
        <f t="shared" si="10"/>
        <v>48.478890095417796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15844.796411046986</v>
      </c>
      <c r="F28" s="2">
        <v>11297.307572633621</v>
      </c>
      <c r="G28" s="5">
        <f t="shared" si="4"/>
        <v>27142.103983680609</v>
      </c>
      <c r="H28" s="2">
        <v>237</v>
      </c>
      <c r="I28" s="2">
        <v>175</v>
      </c>
      <c r="J28" s="5">
        <f t="shared" si="5"/>
        <v>412</v>
      </c>
      <c r="K28" s="2">
        <v>0</v>
      </c>
      <c r="L28" s="2">
        <v>0</v>
      </c>
      <c r="M28" s="5">
        <f t="shared" si="6"/>
        <v>0</v>
      </c>
      <c r="N28" s="27">
        <f t="shared" si="7"/>
        <v>0.30951704194106472</v>
      </c>
      <c r="O28" s="27">
        <f t="shared" si="0"/>
        <v>0.29887057070459316</v>
      </c>
      <c r="P28" s="28">
        <f t="shared" si="1"/>
        <v>0.30499487576052464</v>
      </c>
      <c r="R28" s="32">
        <f t="shared" si="8"/>
        <v>66.855681059269983</v>
      </c>
      <c r="S28" s="32">
        <f t="shared" si="9"/>
        <v>64.556043272192113</v>
      </c>
      <c r="T28" s="32">
        <f t="shared" si="10"/>
        <v>65.878893164273322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16240.103905459377</v>
      </c>
      <c r="F29" s="2">
        <v>10913.728183170871</v>
      </c>
      <c r="G29" s="5">
        <f t="shared" si="4"/>
        <v>27153.832088630246</v>
      </c>
      <c r="H29" s="2">
        <v>224</v>
      </c>
      <c r="I29" s="2">
        <v>176</v>
      </c>
      <c r="J29" s="5">
        <f t="shared" si="5"/>
        <v>400</v>
      </c>
      <c r="K29" s="2">
        <v>0</v>
      </c>
      <c r="L29" s="2">
        <v>0</v>
      </c>
      <c r="M29" s="5">
        <f t="shared" si="6"/>
        <v>0</v>
      </c>
      <c r="N29" s="27">
        <f t="shared" si="7"/>
        <v>0.33565029566508303</v>
      </c>
      <c r="O29" s="27">
        <f t="shared" si="0"/>
        <v>0.28708249640074895</v>
      </c>
      <c r="P29" s="28">
        <f t="shared" si="1"/>
        <v>0.31428046398877602</v>
      </c>
      <c r="R29" s="32">
        <f t="shared" si="8"/>
        <v>72.500463863657927</v>
      </c>
      <c r="S29" s="32">
        <f t="shared" si="9"/>
        <v>62.009819222561767</v>
      </c>
      <c r="T29" s="32">
        <f t="shared" si="10"/>
        <v>67.884580221575618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15804.6045724258</v>
      </c>
      <c r="F30" s="2">
        <v>10462.740673173208</v>
      </c>
      <c r="G30" s="5">
        <f t="shared" si="4"/>
        <v>26267.345245599008</v>
      </c>
      <c r="H30" s="2">
        <v>219</v>
      </c>
      <c r="I30" s="2">
        <v>194</v>
      </c>
      <c r="J30" s="5">
        <f t="shared" si="5"/>
        <v>413</v>
      </c>
      <c r="K30" s="2">
        <v>0</v>
      </c>
      <c r="L30" s="2">
        <v>0</v>
      </c>
      <c r="M30" s="5">
        <f t="shared" si="6"/>
        <v>0</v>
      </c>
      <c r="N30" s="27">
        <f t="shared" si="7"/>
        <v>0.33410714891818449</v>
      </c>
      <c r="O30" s="27">
        <f t="shared" si="0"/>
        <v>0.24968357849306053</v>
      </c>
      <c r="P30" s="28">
        <f t="shared" si="1"/>
        <v>0.29445055651509966</v>
      </c>
      <c r="R30" s="32">
        <f t="shared" si="8"/>
        <v>72.167144166327859</v>
      </c>
      <c r="S30" s="32">
        <f t="shared" si="9"/>
        <v>53.931652954501075</v>
      </c>
      <c r="T30" s="32">
        <f t="shared" si="10"/>
        <v>63.601320207261523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15216.753039376697</v>
      </c>
      <c r="F31" s="2">
        <v>9773.8360995820349</v>
      </c>
      <c r="G31" s="5">
        <f t="shared" si="4"/>
        <v>24990.589138958734</v>
      </c>
      <c r="H31" s="2">
        <v>219</v>
      </c>
      <c r="I31" s="2">
        <v>196</v>
      </c>
      <c r="J31" s="5">
        <f t="shared" si="5"/>
        <v>415</v>
      </c>
      <c r="K31" s="2">
        <v>0</v>
      </c>
      <c r="L31" s="2">
        <v>0</v>
      </c>
      <c r="M31" s="5">
        <f t="shared" si="6"/>
        <v>0</v>
      </c>
      <c r="N31" s="27">
        <f t="shared" si="7"/>
        <v>0.32168004903130176</v>
      </c>
      <c r="O31" s="27">
        <f t="shared" si="0"/>
        <v>0.23086347551922795</v>
      </c>
      <c r="P31" s="28">
        <f t="shared" si="1"/>
        <v>0.27878836611957536</v>
      </c>
      <c r="R31" s="32">
        <f t="shared" si="8"/>
        <v>69.482890590761173</v>
      </c>
      <c r="S31" s="32">
        <f t="shared" si="9"/>
        <v>49.866510712153236</v>
      </c>
      <c r="T31" s="32">
        <f t="shared" si="10"/>
        <v>60.218287081828272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14980.356441662099</v>
      </c>
      <c r="F32" s="2">
        <v>9363.2966534091483</v>
      </c>
      <c r="G32" s="5">
        <f t="shared" si="4"/>
        <v>24343.653095071248</v>
      </c>
      <c r="H32" s="2">
        <v>220</v>
      </c>
      <c r="I32" s="2">
        <v>196</v>
      </c>
      <c r="J32" s="5">
        <f t="shared" si="5"/>
        <v>416</v>
      </c>
      <c r="K32" s="2">
        <v>0</v>
      </c>
      <c r="L32" s="2">
        <v>0</v>
      </c>
      <c r="M32" s="5">
        <f t="shared" si="6"/>
        <v>0</v>
      </c>
      <c r="N32" s="27">
        <f t="shared" si="7"/>
        <v>0.31524319111241794</v>
      </c>
      <c r="O32" s="27">
        <f t="shared" si="0"/>
        <v>0.22116630417160688</v>
      </c>
      <c r="P32" s="28">
        <f t="shared" si="1"/>
        <v>0.27091850399607426</v>
      </c>
      <c r="R32" s="32">
        <f t="shared" si="8"/>
        <v>68.092529280282264</v>
      </c>
      <c r="S32" s="32">
        <f t="shared" si="9"/>
        <v>47.771921701067086</v>
      </c>
      <c r="T32" s="32">
        <f t="shared" si="10"/>
        <v>58.518396863152034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12631.107691235435</v>
      </c>
      <c r="F33" s="2">
        <v>6958.7304946451841</v>
      </c>
      <c r="G33" s="5">
        <f t="shared" si="4"/>
        <v>19589.838185880617</v>
      </c>
      <c r="H33" s="2">
        <v>210</v>
      </c>
      <c r="I33" s="2">
        <v>196</v>
      </c>
      <c r="J33" s="5">
        <f t="shared" si="5"/>
        <v>406</v>
      </c>
      <c r="K33" s="2">
        <v>0</v>
      </c>
      <c r="L33" s="2">
        <v>0</v>
      </c>
      <c r="M33" s="5">
        <f t="shared" si="6"/>
        <v>0</v>
      </c>
      <c r="N33" s="27">
        <f t="shared" si="7"/>
        <v>0.27846357343993461</v>
      </c>
      <c r="O33" s="27">
        <f t="shared" si="0"/>
        <v>0.1643691065439622</v>
      </c>
      <c r="P33" s="28">
        <f t="shared" si="1"/>
        <v>0.22338348597291344</v>
      </c>
      <c r="R33" s="32">
        <f t="shared" si="8"/>
        <v>60.148131863025881</v>
      </c>
      <c r="S33" s="32">
        <f t="shared" si="9"/>
        <v>35.50372701349584</v>
      </c>
      <c r="T33" s="32">
        <f t="shared" si="10"/>
        <v>48.250832970149304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4887.0694870409006</v>
      </c>
      <c r="F34" s="2">
        <v>4539.8176428529732</v>
      </c>
      <c r="G34" s="5">
        <f t="shared" si="4"/>
        <v>9426.8871298938739</v>
      </c>
      <c r="H34" s="2">
        <v>191</v>
      </c>
      <c r="I34" s="2">
        <v>197</v>
      </c>
      <c r="J34" s="5">
        <f t="shared" si="5"/>
        <v>388</v>
      </c>
      <c r="K34" s="2">
        <v>0</v>
      </c>
      <c r="L34" s="2">
        <v>0</v>
      </c>
      <c r="M34" s="5">
        <f t="shared" si="6"/>
        <v>0</v>
      </c>
      <c r="N34" s="27">
        <f t="shared" si="7"/>
        <v>0.11845718167153628</v>
      </c>
      <c r="O34" s="27">
        <f t="shared" si="0"/>
        <v>0.1066887018906978</v>
      </c>
      <c r="P34" s="28">
        <f t="shared" si="1"/>
        <v>0.11248194838074974</v>
      </c>
      <c r="R34" s="32">
        <f t="shared" si="8"/>
        <v>25.586751241051836</v>
      </c>
      <c r="S34" s="32">
        <f t="shared" si="9"/>
        <v>23.044759608390727</v>
      </c>
      <c r="T34" s="32">
        <f t="shared" si="10"/>
        <v>24.296100850241942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2365.1878438492222</v>
      </c>
      <c r="F35" s="2">
        <v>2479.9819986618277</v>
      </c>
      <c r="G35" s="5">
        <f t="shared" si="4"/>
        <v>4845.1698425110499</v>
      </c>
      <c r="H35" s="2">
        <v>196</v>
      </c>
      <c r="I35" s="2">
        <v>196</v>
      </c>
      <c r="J35" s="5">
        <f t="shared" si="5"/>
        <v>392</v>
      </c>
      <c r="K35" s="2">
        <v>0</v>
      </c>
      <c r="L35" s="2">
        <v>0</v>
      </c>
      <c r="M35" s="5">
        <f t="shared" si="6"/>
        <v>0</v>
      </c>
      <c r="N35" s="27">
        <f t="shared" si="7"/>
        <v>5.5867059803694781E-2</v>
      </c>
      <c r="O35" s="27">
        <f t="shared" si="0"/>
        <v>5.8578561948739317E-2</v>
      </c>
      <c r="P35" s="28">
        <f t="shared" si="1"/>
        <v>5.7222810876217049E-2</v>
      </c>
      <c r="R35" s="32">
        <f t="shared" si="8"/>
        <v>12.067284917598073</v>
      </c>
      <c r="S35" s="32">
        <f t="shared" si="9"/>
        <v>12.652969380927692</v>
      </c>
      <c r="T35" s="32">
        <f t="shared" si="10"/>
        <v>12.360127149262881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537.29374254357162</v>
      </c>
      <c r="F36" s="2">
        <v>495.99999999931981</v>
      </c>
      <c r="G36" s="7">
        <f t="shared" si="4"/>
        <v>1033.2937425428913</v>
      </c>
      <c r="H36" s="3">
        <v>194</v>
      </c>
      <c r="I36" s="3">
        <v>196</v>
      </c>
      <c r="J36" s="7">
        <f t="shared" si="5"/>
        <v>390</v>
      </c>
      <c r="K36" s="3">
        <v>0</v>
      </c>
      <c r="L36" s="3">
        <v>0</v>
      </c>
      <c r="M36" s="7">
        <f t="shared" si="6"/>
        <v>0</v>
      </c>
      <c r="N36" s="27">
        <f t="shared" si="7"/>
        <v>1.282201562007378E-2</v>
      </c>
      <c r="O36" s="27">
        <f t="shared" si="0"/>
        <v>1.1715797430067077E-2</v>
      </c>
      <c r="P36" s="28">
        <f t="shared" si="1"/>
        <v>1.2266070068172975E-2</v>
      </c>
      <c r="R36" s="32">
        <f t="shared" si="8"/>
        <v>2.7695553739359364</v>
      </c>
      <c r="S36" s="32">
        <f t="shared" si="9"/>
        <v>2.5306122448944888</v>
      </c>
      <c r="T36" s="32">
        <f t="shared" si="10"/>
        <v>2.6494711347253626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12930.602510207804</v>
      </c>
      <c r="F37" s="9">
        <v>16451.870658301654</v>
      </c>
      <c r="G37" s="10">
        <f t="shared" si="4"/>
        <v>29382.473168509459</v>
      </c>
      <c r="H37" s="9">
        <v>164</v>
      </c>
      <c r="I37" s="9">
        <v>186</v>
      </c>
      <c r="J37" s="10">
        <f t="shared" si="5"/>
        <v>350</v>
      </c>
      <c r="K37" s="9">
        <v>135</v>
      </c>
      <c r="L37" s="9">
        <v>151</v>
      </c>
      <c r="M37" s="10">
        <f t="shared" si="6"/>
        <v>286</v>
      </c>
      <c r="N37" s="25">
        <f t="shared" si="7"/>
        <v>0.18766113012608562</v>
      </c>
      <c r="O37" s="25">
        <f t="shared" si="0"/>
        <v>0.21194309309365214</v>
      </c>
      <c r="P37" s="26">
        <f t="shared" si="1"/>
        <v>0.2005246312548418</v>
      </c>
      <c r="R37" s="32">
        <f t="shared" si="8"/>
        <v>43.246162241497672</v>
      </c>
      <c r="S37" s="32">
        <f t="shared" si="9"/>
        <v>48.818607294663664</v>
      </c>
      <c r="T37" s="32">
        <f t="shared" si="10"/>
        <v>46.198857183190974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12481.578094572244</v>
      </c>
      <c r="F38" s="2">
        <v>15982.639366672784</v>
      </c>
      <c r="G38" s="5">
        <f t="shared" si="4"/>
        <v>28464.217461245025</v>
      </c>
      <c r="H38" s="2">
        <v>183</v>
      </c>
      <c r="I38" s="2">
        <v>186</v>
      </c>
      <c r="J38" s="5">
        <f t="shared" si="5"/>
        <v>369</v>
      </c>
      <c r="K38" s="2">
        <v>135</v>
      </c>
      <c r="L38" s="2">
        <v>138</v>
      </c>
      <c r="M38" s="5">
        <f t="shared" si="6"/>
        <v>273</v>
      </c>
      <c r="N38" s="27">
        <f t="shared" si="7"/>
        <v>0.17096178630523015</v>
      </c>
      <c r="O38" s="27">
        <f t="shared" si="0"/>
        <v>0.21482042159506429</v>
      </c>
      <c r="P38" s="28">
        <f t="shared" si="1"/>
        <v>0.19309818640267168</v>
      </c>
      <c r="R38" s="32">
        <f t="shared" si="8"/>
        <v>39.250245580415857</v>
      </c>
      <c r="S38" s="32">
        <f t="shared" si="9"/>
        <v>49.329133847755507</v>
      </c>
      <c r="T38" s="32">
        <f t="shared" si="10"/>
        <v>44.336787322811567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12225.214448913357</v>
      </c>
      <c r="F39" s="2">
        <v>15665.170826240623</v>
      </c>
      <c r="G39" s="5">
        <f t="shared" si="4"/>
        <v>27890.385275153982</v>
      </c>
      <c r="H39" s="2">
        <v>187</v>
      </c>
      <c r="I39" s="2">
        <v>186</v>
      </c>
      <c r="J39" s="5">
        <f t="shared" si="5"/>
        <v>373</v>
      </c>
      <c r="K39" s="2">
        <v>137</v>
      </c>
      <c r="L39" s="2">
        <v>135</v>
      </c>
      <c r="M39" s="5">
        <f t="shared" si="6"/>
        <v>272</v>
      </c>
      <c r="N39" s="27">
        <f t="shared" si="7"/>
        <v>0.16438810306735904</v>
      </c>
      <c r="O39" s="27">
        <f t="shared" si="0"/>
        <v>0.21268017305094797</v>
      </c>
      <c r="P39" s="28">
        <f t="shared" si="1"/>
        <v>0.1884179948870047</v>
      </c>
      <c r="R39" s="32">
        <f t="shared" si="8"/>
        <v>37.732143360843693</v>
      </c>
      <c r="S39" s="32">
        <f t="shared" si="9"/>
        <v>48.801155221933406</v>
      </c>
      <c r="T39" s="32">
        <f t="shared" si="10"/>
        <v>43.240907403339506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12132.333995286903</v>
      </c>
      <c r="F40" s="2">
        <v>15532.106957362765</v>
      </c>
      <c r="G40" s="5">
        <f t="shared" si="4"/>
        <v>27664.440952649667</v>
      </c>
      <c r="H40" s="2">
        <v>187</v>
      </c>
      <c r="I40" s="2">
        <v>159</v>
      </c>
      <c r="J40" s="5">
        <f t="shared" si="5"/>
        <v>346</v>
      </c>
      <c r="K40" s="2">
        <v>139</v>
      </c>
      <c r="L40" s="2">
        <v>135</v>
      </c>
      <c r="M40" s="5">
        <f t="shared" si="6"/>
        <v>274</v>
      </c>
      <c r="N40" s="27">
        <f t="shared" si="7"/>
        <v>0.16205831902231918</v>
      </c>
      <c r="O40" s="27">
        <f t="shared" si="0"/>
        <v>0.2290060591731948</v>
      </c>
      <c r="P40" s="28">
        <f t="shared" si="1"/>
        <v>0.19388064134790359</v>
      </c>
      <c r="R40" s="32">
        <f t="shared" si="8"/>
        <v>37.215748451800316</v>
      </c>
      <c r="S40" s="32">
        <f t="shared" si="9"/>
        <v>52.830295773342733</v>
      </c>
      <c r="T40" s="32">
        <f t="shared" si="10"/>
        <v>44.620066052660754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12044.090417044034</v>
      </c>
      <c r="F41" s="2">
        <v>15350.641499985868</v>
      </c>
      <c r="G41" s="5">
        <f t="shared" si="4"/>
        <v>27394.731917029902</v>
      </c>
      <c r="H41" s="2">
        <v>186</v>
      </c>
      <c r="I41" s="2">
        <v>155</v>
      </c>
      <c r="J41" s="5">
        <f t="shared" si="5"/>
        <v>341</v>
      </c>
      <c r="K41" s="2">
        <v>156</v>
      </c>
      <c r="L41" s="2">
        <v>135</v>
      </c>
      <c r="M41" s="5">
        <f t="shared" si="6"/>
        <v>291</v>
      </c>
      <c r="N41" s="27">
        <f t="shared" si="7"/>
        <v>0.15271975067260135</v>
      </c>
      <c r="O41" s="27">
        <f t="shared" si="0"/>
        <v>0.22925091845857032</v>
      </c>
      <c r="P41" s="28">
        <f t="shared" si="1"/>
        <v>0.18786161343146465</v>
      </c>
      <c r="R41" s="32">
        <f t="shared" si="8"/>
        <v>35.216638646327581</v>
      </c>
      <c r="S41" s="32">
        <f t="shared" si="9"/>
        <v>52.93324655167541</v>
      </c>
      <c r="T41" s="32">
        <f t="shared" si="10"/>
        <v>43.346094805427057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8333.9793731049358</v>
      </c>
      <c r="F42" s="2">
        <v>8872.1851950224773</v>
      </c>
      <c r="G42" s="5">
        <f t="shared" si="4"/>
        <v>17206.164568127413</v>
      </c>
      <c r="H42" s="2">
        <v>0</v>
      </c>
      <c r="I42" s="2">
        <v>0</v>
      </c>
      <c r="J42" s="5">
        <f t="shared" si="5"/>
        <v>0</v>
      </c>
      <c r="K42" s="2">
        <v>157</v>
      </c>
      <c r="L42" s="2">
        <v>135</v>
      </c>
      <c r="M42" s="5">
        <f t="shared" si="6"/>
        <v>292</v>
      </c>
      <c r="N42" s="27">
        <f t="shared" si="7"/>
        <v>0.21404302889626403</v>
      </c>
      <c r="O42" s="27">
        <f t="shared" si="0"/>
        <v>0.2649995577963703</v>
      </c>
      <c r="P42" s="28">
        <f t="shared" si="1"/>
        <v>0.23760169807953233</v>
      </c>
      <c r="R42" s="32">
        <f t="shared" si="8"/>
        <v>53.082671166273478</v>
      </c>
      <c r="S42" s="32">
        <f t="shared" si="9"/>
        <v>65.719890333499833</v>
      </c>
      <c r="T42" s="32">
        <f t="shared" si="10"/>
        <v>58.925221123724015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7875.9606570084543</v>
      </c>
      <c r="F43" s="2">
        <v>8017.9040752417141</v>
      </c>
      <c r="G43" s="5">
        <f t="shared" si="4"/>
        <v>15893.864732250167</v>
      </c>
      <c r="H43" s="2">
        <v>0</v>
      </c>
      <c r="I43" s="2">
        <v>0</v>
      </c>
      <c r="J43" s="5">
        <f t="shared" si="5"/>
        <v>0</v>
      </c>
      <c r="K43" s="2">
        <v>157</v>
      </c>
      <c r="L43" s="2">
        <v>135</v>
      </c>
      <c r="M43" s="5">
        <f t="shared" si="6"/>
        <v>292</v>
      </c>
      <c r="N43" s="27">
        <f t="shared" si="7"/>
        <v>0.2022796552549942</v>
      </c>
      <c r="O43" s="27">
        <f t="shared" si="0"/>
        <v>0.23948339531785287</v>
      </c>
      <c r="P43" s="28">
        <f t="shared" si="1"/>
        <v>0.2194800145306309</v>
      </c>
      <c r="R43" s="32">
        <f t="shared" si="8"/>
        <v>50.165354503238561</v>
      </c>
      <c r="S43" s="32">
        <f t="shared" si="9"/>
        <v>59.391882038827511</v>
      </c>
      <c r="T43" s="32">
        <f t="shared" si="10"/>
        <v>54.431043603596464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7779.2247559625248</v>
      </c>
      <c r="F44" s="2">
        <v>7796.4526849364865</v>
      </c>
      <c r="G44" s="5">
        <f t="shared" si="4"/>
        <v>15575.677440899011</v>
      </c>
      <c r="H44" s="2">
        <v>0</v>
      </c>
      <c r="I44" s="2">
        <v>0</v>
      </c>
      <c r="J44" s="5">
        <f t="shared" si="5"/>
        <v>0</v>
      </c>
      <c r="K44" s="2">
        <v>157</v>
      </c>
      <c r="L44" s="2">
        <v>136</v>
      </c>
      <c r="M44" s="5">
        <f t="shared" si="6"/>
        <v>293</v>
      </c>
      <c r="N44" s="27">
        <f t="shared" si="7"/>
        <v>0.19979517043256947</v>
      </c>
      <c r="O44" s="27">
        <f t="shared" si="0"/>
        <v>0.23115668539304099</v>
      </c>
      <c r="P44" s="28">
        <f t="shared" si="1"/>
        <v>0.21435205109681563</v>
      </c>
      <c r="R44" s="32">
        <f t="shared" si="8"/>
        <v>49.549202267277231</v>
      </c>
      <c r="S44" s="32">
        <f t="shared" si="9"/>
        <v>57.326857977474162</v>
      </c>
      <c r="T44" s="32">
        <f t="shared" si="10"/>
        <v>53.159308672010276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7654.1591311069524</v>
      </c>
      <c r="F45" s="2">
        <v>7514.6990575795371</v>
      </c>
      <c r="G45" s="5">
        <f t="shared" si="4"/>
        <v>15168.858188686489</v>
      </c>
      <c r="H45" s="2">
        <v>0</v>
      </c>
      <c r="I45" s="2">
        <v>0</v>
      </c>
      <c r="J45" s="5">
        <f t="shared" si="5"/>
        <v>0</v>
      </c>
      <c r="K45" s="2">
        <v>157</v>
      </c>
      <c r="L45" s="2">
        <v>113</v>
      </c>
      <c r="M45" s="5">
        <f t="shared" si="6"/>
        <v>270</v>
      </c>
      <c r="N45" s="27">
        <f t="shared" si="7"/>
        <v>0.1965830884299094</v>
      </c>
      <c r="O45" s="27">
        <f t="shared" si="0"/>
        <v>0.26815226440121098</v>
      </c>
      <c r="P45" s="28">
        <f t="shared" si="1"/>
        <v>0.22653611392900969</v>
      </c>
      <c r="R45" s="32">
        <f t="shared" si="8"/>
        <v>48.752605930617534</v>
      </c>
      <c r="S45" s="32">
        <f t="shared" si="9"/>
        <v>66.501761571500325</v>
      </c>
      <c r="T45" s="32">
        <f t="shared" si="10"/>
        <v>56.180956254394403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7628.7291054221569</v>
      </c>
      <c r="F46" s="2">
        <v>7436.9318374390768</v>
      </c>
      <c r="G46" s="5">
        <f t="shared" si="4"/>
        <v>15065.660942861234</v>
      </c>
      <c r="H46" s="2">
        <v>0</v>
      </c>
      <c r="I46" s="2">
        <v>0</v>
      </c>
      <c r="J46" s="5">
        <f t="shared" si="5"/>
        <v>0</v>
      </c>
      <c r="K46" s="2">
        <v>157</v>
      </c>
      <c r="L46" s="2">
        <v>113</v>
      </c>
      <c r="M46" s="5">
        <f t="shared" si="6"/>
        <v>270</v>
      </c>
      <c r="N46" s="27">
        <f t="shared" si="7"/>
        <v>0.1959299646964803</v>
      </c>
      <c r="O46" s="27">
        <f t="shared" si="0"/>
        <v>0.26537724227230508</v>
      </c>
      <c r="P46" s="28">
        <f t="shared" si="1"/>
        <v>0.2249949364226588</v>
      </c>
      <c r="R46" s="32">
        <f t="shared" si="8"/>
        <v>48.590631244727113</v>
      </c>
      <c r="S46" s="32">
        <f t="shared" si="9"/>
        <v>65.813556083531651</v>
      </c>
      <c r="T46" s="32">
        <f t="shared" si="10"/>
        <v>55.798744232819381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7670.6198343513452</v>
      </c>
      <c r="F47" s="2">
        <v>7361.2697632282088</v>
      </c>
      <c r="G47" s="5">
        <f t="shared" si="4"/>
        <v>15031.889597579553</v>
      </c>
      <c r="H47" s="2">
        <v>0</v>
      </c>
      <c r="I47" s="2">
        <v>0</v>
      </c>
      <c r="J47" s="5">
        <f t="shared" si="5"/>
        <v>0</v>
      </c>
      <c r="K47" s="2">
        <v>157</v>
      </c>
      <c r="L47" s="2">
        <v>114</v>
      </c>
      <c r="M47" s="5">
        <f t="shared" si="6"/>
        <v>271</v>
      </c>
      <c r="N47" s="27">
        <f t="shared" si="7"/>
        <v>0.19700585150892092</v>
      </c>
      <c r="O47" s="27">
        <f t="shared" si="0"/>
        <v>0.26037315234961123</v>
      </c>
      <c r="P47" s="28">
        <f t="shared" si="1"/>
        <v>0.22366220684411905</v>
      </c>
      <c r="R47" s="32">
        <f t="shared" ref="R47" si="11">+E47/(H47+K47)</f>
        <v>48.857451174212386</v>
      </c>
      <c r="S47" s="32">
        <f t="shared" ref="S47" si="12">+F47/(I47+L47)</f>
        <v>64.572541782703581</v>
      </c>
      <c r="T47" s="32">
        <f t="shared" ref="T47" si="13">+G47/(J47+M47)</f>
        <v>55.468227297341521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6244.4307893023824</v>
      </c>
      <c r="F48" s="2">
        <v>7328.0613830928414</v>
      </c>
      <c r="G48" s="5">
        <f t="shared" si="4"/>
        <v>13572.492172395225</v>
      </c>
      <c r="H48" s="2">
        <v>0</v>
      </c>
      <c r="I48" s="2">
        <v>0</v>
      </c>
      <c r="J48" s="5">
        <f t="shared" si="5"/>
        <v>0</v>
      </c>
      <c r="K48" s="2">
        <v>157</v>
      </c>
      <c r="L48" s="2">
        <v>114</v>
      </c>
      <c r="M48" s="5">
        <f t="shared" si="6"/>
        <v>271</v>
      </c>
      <c r="N48" s="27">
        <f t="shared" si="7"/>
        <v>0.16037679241068376</v>
      </c>
      <c r="O48" s="27">
        <f t="shared" si="0"/>
        <v>0.25919854920390639</v>
      </c>
      <c r="P48" s="28">
        <f t="shared" si="1"/>
        <v>0.20194756833107999</v>
      </c>
      <c r="R48" s="32">
        <f t="shared" si="8"/>
        <v>39.773444517849569</v>
      </c>
      <c r="S48" s="32">
        <f t="shared" si="9"/>
        <v>64.281240202568782</v>
      </c>
      <c r="T48" s="32">
        <f t="shared" si="10"/>
        <v>50.082996946107841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6180.0289105464544</v>
      </c>
      <c r="F49" s="2">
        <v>7040.568861333054</v>
      </c>
      <c r="G49" s="5">
        <f t="shared" si="4"/>
        <v>13220.597771879507</v>
      </c>
      <c r="H49" s="2">
        <v>0</v>
      </c>
      <c r="I49" s="2">
        <v>0</v>
      </c>
      <c r="J49" s="5">
        <f t="shared" si="5"/>
        <v>0</v>
      </c>
      <c r="K49" s="2">
        <v>157</v>
      </c>
      <c r="L49" s="2">
        <v>114</v>
      </c>
      <c r="M49" s="5">
        <f t="shared" si="6"/>
        <v>271</v>
      </c>
      <c r="N49" s="27">
        <f t="shared" si="7"/>
        <v>0.15872274785664819</v>
      </c>
      <c r="O49" s="27">
        <f t="shared" si="0"/>
        <v>0.24902974184115217</v>
      </c>
      <c r="P49" s="28">
        <f t="shared" si="1"/>
        <v>0.19671166783536942</v>
      </c>
      <c r="R49" s="32">
        <f t="shared" si="8"/>
        <v>39.363241468448756</v>
      </c>
      <c r="S49" s="32">
        <f t="shared" si="9"/>
        <v>61.759375976605739</v>
      </c>
      <c r="T49" s="32">
        <f t="shared" si="10"/>
        <v>48.784493623171613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6158.2794145398302</v>
      </c>
      <c r="F50" s="2">
        <v>7016.077910840695</v>
      </c>
      <c r="G50" s="5">
        <f t="shared" si="4"/>
        <v>13174.357325380526</v>
      </c>
      <c r="H50" s="2">
        <v>0</v>
      </c>
      <c r="I50" s="2">
        <v>0</v>
      </c>
      <c r="J50" s="5">
        <f t="shared" si="5"/>
        <v>0</v>
      </c>
      <c r="K50" s="2">
        <v>157</v>
      </c>
      <c r="L50" s="2">
        <v>114</v>
      </c>
      <c r="M50" s="5">
        <f t="shared" si="6"/>
        <v>271</v>
      </c>
      <c r="N50" s="27">
        <f t="shared" si="7"/>
        <v>0.15816415180141336</v>
      </c>
      <c r="O50" s="27">
        <f t="shared" si="0"/>
        <v>0.24816348015141113</v>
      </c>
      <c r="P50" s="28">
        <f t="shared" si="1"/>
        <v>0.196023647860084</v>
      </c>
      <c r="R50" s="32">
        <f t="shared" si="8"/>
        <v>39.224709646750512</v>
      </c>
      <c r="S50" s="32">
        <f t="shared" si="9"/>
        <v>61.544543077549953</v>
      </c>
      <c r="T50" s="32">
        <f t="shared" si="10"/>
        <v>48.613864669300831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6175.4326771861261</v>
      </c>
      <c r="F51" s="2">
        <v>6651.1164233440695</v>
      </c>
      <c r="G51" s="5">
        <f t="shared" si="4"/>
        <v>12826.549100530196</v>
      </c>
      <c r="H51" s="2">
        <v>0</v>
      </c>
      <c r="I51" s="2">
        <v>0</v>
      </c>
      <c r="J51" s="5">
        <f t="shared" si="5"/>
        <v>0</v>
      </c>
      <c r="K51" s="2">
        <v>158</v>
      </c>
      <c r="L51" s="2">
        <v>114</v>
      </c>
      <c r="M51" s="5">
        <f t="shared" si="6"/>
        <v>272</v>
      </c>
      <c r="N51" s="27">
        <f t="shared" si="7"/>
        <v>0.15760087477506446</v>
      </c>
      <c r="O51" s="27">
        <f t="shared" si="0"/>
        <v>0.23525454242162103</v>
      </c>
      <c r="P51" s="28">
        <f t="shared" si="1"/>
        <v>0.19014689724457715</v>
      </c>
      <c r="R51" s="32">
        <f t="shared" si="8"/>
        <v>39.085016944215987</v>
      </c>
      <c r="S51" s="32">
        <f t="shared" si="9"/>
        <v>58.343126520562016</v>
      </c>
      <c r="T51" s="32">
        <f t="shared" si="10"/>
        <v>47.156430516655128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6175.0092475006613</v>
      </c>
      <c r="F52" s="2">
        <v>6618.5192365413186</v>
      </c>
      <c r="G52" s="5">
        <f t="shared" si="4"/>
        <v>12793.528484041981</v>
      </c>
      <c r="H52" s="2">
        <v>0</v>
      </c>
      <c r="I52" s="2">
        <v>0</v>
      </c>
      <c r="J52" s="5">
        <f t="shared" si="5"/>
        <v>0</v>
      </c>
      <c r="K52" s="2">
        <v>155</v>
      </c>
      <c r="L52" s="2">
        <v>115</v>
      </c>
      <c r="M52" s="5">
        <f t="shared" si="6"/>
        <v>270</v>
      </c>
      <c r="N52" s="27">
        <f t="shared" si="7"/>
        <v>0.1606401989464272</v>
      </c>
      <c r="O52" s="27">
        <f t="shared" si="0"/>
        <v>0.23206589188433796</v>
      </c>
      <c r="P52" s="28">
        <f t="shared" si="1"/>
        <v>0.19106225334590771</v>
      </c>
      <c r="R52" s="32">
        <f t="shared" si="8"/>
        <v>39.838769338713945</v>
      </c>
      <c r="S52" s="32">
        <f t="shared" si="9"/>
        <v>57.552341187315811</v>
      </c>
      <c r="T52" s="32">
        <f t="shared" si="10"/>
        <v>47.383438829785113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6136.0560494982856</v>
      </c>
      <c r="F53" s="2">
        <v>6515.1147869100696</v>
      </c>
      <c r="G53" s="5">
        <f t="shared" si="4"/>
        <v>12651.170836408355</v>
      </c>
      <c r="H53" s="2">
        <v>0</v>
      </c>
      <c r="I53" s="2">
        <v>0</v>
      </c>
      <c r="J53" s="5">
        <f t="shared" si="5"/>
        <v>0</v>
      </c>
      <c r="K53" s="2">
        <v>152</v>
      </c>
      <c r="L53" s="2">
        <v>115</v>
      </c>
      <c r="M53" s="5">
        <f t="shared" si="6"/>
        <v>267</v>
      </c>
      <c r="N53" s="27">
        <f t="shared" si="7"/>
        <v>0.16277737822310817</v>
      </c>
      <c r="O53" s="27">
        <f t="shared" si="0"/>
        <v>0.2284402099197079</v>
      </c>
      <c r="P53" s="28">
        <f t="shared" si="1"/>
        <v>0.19105912221228033</v>
      </c>
      <c r="R53" s="32">
        <f t="shared" si="8"/>
        <v>40.368789799330827</v>
      </c>
      <c r="S53" s="32">
        <f t="shared" si="9"/>
        <v>56.653172060087563</v>
      </c>
      <c r="T53" s="32">
        <f t="shared" si="10"/>
        <v>47.382662308645529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5796.6644973015591</v>
      </c>
      <c r="F54" s="2">
        <v>6264.3610067385725</v>
      </c>
      <c r="G54" s="5">
        <f t="shared" si="4"/>
        <v>12061.025504040132</v>
      </c>
      <c r="H54" s="2">
        <v>0</v>
      </c>
      <c r="I54" s="2">
        <v>0</v>
      </c>
      <c r="J54" s="5">
        <f t="shared" si="5"/>
        <v>0</v>
      </c>
      <c r="K54" s="2">
        <v>172</v>
      </c>
      <c r="L54" s="2">
        <v>114</v>
      </c>
      <c r="M54" s="5">
        <f t="shared" si="6"/>
        <v>286</v>
      </c>
      <c r="N54" s="27">
        <f t="shared" si="7"/>
        <v>0.13589329747987525</v>
      </c>
      <c r="O54" s="27">
        <f t="shared" si="0"/>
        <v>0.22157473849528059</v>
      </c>
      <c r="P54" s="28">
        <f t="shared" si="1"/>
        <v>0.17004603970279905</v>
      </c>
      <c r="R54" s="32">
        <f t="shared" si="8"/>
        <v>33.701537775009065</v>
      </c>
      <c r="S54" s="32">
        <f t="shared" si="9"/>
        <v>54.950535146829587</v>
      </c>
      <c r="T54" s="32">
        <f t="shared" si="10"/>
        <v>42.171417846294169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4992.0428164597652</v>
      </c>
      <c r="F55" s="2">
        <v>5171.1910710451139</v>
      </c>
      <c r="G55" s="5">
        <f t="shared" si="4"/>
        <v>10163.233887504879</v>
      </c>
      <c r="H55" s="2">
        <v>0</v>
      </c>
      <c r="I55" s="2">
        <v>0</v>
      </c>
      <c r="J55" s="5">
        <f t="shared" si="5"/>
        <v>0</v>
      </c>
      <c r="K55" s="2">
        <v>177</v>
      </c>
      <c r="L55" s="2">
        <v>114</v>
      </c>
      <c r="M55" s="5">
        <f t="shared" si="6"/>
        <v>291</v>
      </c>
      <c r="N55" s="27">
        <f t="shared" si="7"/>
        <v>0.11372432149762542</v>
      </c>
      <c r="O55" s="27">
        <f t="shared" si="0"/>
        <v>0.18290856929276719</v>
      </c>
      <c r="P55" s="28">
        <f t="shared" si="1"/>
        <v>0.14082742888128921</v>
      </c>
      <c r="R55" s="32">
        <f t="shared" si="8"/>
        <v>28.203631731411104</v>
      </c>
      <c r="S55" s="32">
        <f t="shared" si="9"/>
        <v>45.361325184606265</v>
      </c>
      <c r="T55" s="32">
        <f t="shared" si="10"/>
        <v>34.925202362559723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4866.1103248412282</v>
      </c>
      <c r="F56" s="2">
        <v>5015.4731875738053</v>
      </c>
      <c r="G56" s="5">
        <f t="shared" si="4"/>
        <v>9881.5835124150326</v>
      </c>
      <c r="H56" s="2">
        <v>0</v>
      </c>
      <c r="I56" s="2">
        <v>0</v>
      </c>
      <c r="J56" s="5">
        <f t="shared" si="5"/>
        <v>0</v>
      </c>
      <c r="K56" s="2">
        <v>186</v>
      </c>
      <c r="L56" s="2">
        <v>114</v>
      </c>
      <c r="M56" s="5">
        <f t="shared" si="6"/>
        <v>300</v>
      </c>
      <c r="N56" s="27">
        <f t="shared" si="7"/>
        <v>0.10549146559229163</v>
      </c>
      <c r="O56" s="27">
        <f t="shared" si="0"/>
        <v>0.17740072112244643</v>
      </c>
      <c r="P56" s="28">
        <f t="shared" si="1"/>
        <v>0.13281698269375045</v>
      </c>
      <c r="R56" s="32">
        <f t="shared" si="8"/>
        <v>26.161883466888323</v>
      </c>
      <c r="S56" s="32">
        <f t="shared" si="9"/>
        <v>43.995378838366712</v>
      </c>
      <c r="T56" s="32">
        <f t="shared" si="10"/>
        <v>32.938611708050111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4363.4725851705598</v>
      </c>
      <c r="F57" s="2">
        <v>4250.4525727019154</v>
      </c>
      <c r="G57" s="5">
        <f t="shared" si="4"/>
        <v>8613.9251578724761</v>
      </c>
      <c r="H57" s="2">
        <v>0</v>
      </c>
      <c r="I57" s="2">
        <v>0</v>
      </c>
      <c r="J57" s="5">
        <f t="shared" si="5"/>
        <v>0</v>
      </c>
      <c r="K57" s="43">
        <v>191</v>
      </c>
      <c r="L57" s="2">
        <v>114</v>
      </c>
      <c r="M57" s="5">
        <f t="shared" si="6"/>
        <v>305</v>
      </c>
      <c r="N57" s="27">
        <f t="shared" si="7"/>
        <v>9.2118573407586557E-2</v>
      </c>
      <c r="O57" s="27">
        <f t="shared" si="0"/>
        <v>0.15034141810632129</v>
      </c>
      <c r="P57" s="28">
        <f t="shared" si="1"/>
        <v>0.11388055470481856</v>
      </c>
      <c r="R57" s="32">
        <f t="shared" si="8"/>
        <v>22.845406205081463</v>
      </c>
      <c r="S57" s="32">
        <f t="shared" si="9"/>
        <v>37.284671690367681</v>
      </c>
      <c r="T57" s="32">
        <f t="shared" si="10"/>
        <v>28.242377566795003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4267.3487567167995</v>
      </c>
      <c r="F58" s="3">
        <v>4130.9999999984884</v>
      </c>
      <c r="G58" s="7">
        <f t="shared" si="4"/>
        <v>8398.3487567152879</v>
      </c>
      <c r="H58" s="6">
        <v>0</v>
      </c>
      <c r="I58" s="3">
        <v>0</v>
      </c>
      <c r="J58" s="7">
        <f t="shared" si="5"/>
        <v>0</v>
      </c>
      <c r="K58" s="44">
        <v>199</v>
      </c>
      <c r="L58" s="3">
        <v>114</v>
      </c>
      <c r="M58" s="7">
        <f t="shared" si="6"/>
        <v>313</v>
      </c>
      <c r="N58" s="27">
        <f t="shared" si="7"/>
        <v>8.6467595167709507E-2</v>
      </c>
      <c r="O58" s="27">
        <f t="shared" si="0"/>
        <v>0.14611629881149152</v>
      </c>
      <c r="P58" s="28">
        <f t="shared" si="1"/>
        <v>0.10819268211784097</v>
      </c>
      <c r="R58" s="32">
        <f t="shared" si="8"/>
        <v>21.443963601591957</v>
      </c>
      <c r="S58" s="32">
        <f t="shared" si="9"/>
        <v>36.236842105249899</v>
      </c>
      <c r="T58" s="32">
        <f t="shared" si="10"/>
        <v>26.831785165224563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4825.9195541396875</v>
      </c>
      <c r="F59" s="2">
        <v>7236.2635328082461</v>
      </c>
      <c r="G59" s="5">
        <f t="shared" si="4"/>
        <v>12062.183086947934</v>
      </c>
      <c r="H59" s="2">
        <v>2</v>
      </c>
      <c r="I59" s="2">
        <v>12</v>
      </c>
      <c r="J59" s="10">
        <f t="shared" si="5"/>
        <v>14</v>
      </c>
      <c r="K59" s="2">
        <v>112</v>
      </c>
      <c r="L59" s="2">
        <v>123</v>
      </c>
      <c r="M59" s="10">
        <f t="shared" si="6"/>
        <v>235</v>
      </c>
      <c r="N59" s="25">
        <f t="shared" si="7"/>
        <v>0.17108336479508252</v>
      </c>
      <c r="O59" s="25">
        <f t="shared" si="0"/>
        <v>0.21864465593450103</v>
      </c>
      <c r="P59" s="26">
        <f t="shared" si="1"/>
        <v>0.19676013126301603</v>
      </c>
      <c r="R59" s="32">
        <f t="shared" si="8"/>
        <v>42.332627667891998</v>
      </c>
      <c r="S59" s="32">
        <f t="shared" si="9"/>
        <v>53.601952094875898</v>
      </c>
      <c r="T59" s="32">
        <f t="shared" si="10"/>
        <v>48.442502357220619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4566.4776558999847</v>
      </c>
      <c r="F60" s="2">
        <v>7095.7439208248907</v>
      </c>
      <c r="G60" s="5">
        <f t="shared" si="4"/>
        <v>11662.221576724874</v>
      </c>
      <c r="H60" s="2">
        <v>2</v>
      </c>
      <c r="I60" s="2">
        <v>12</v>
      </c>
      <c r="J60" s="5">
        <f t="shared" si="5"/>
        <v>14</v>
      </c>
      <c r="K60" s="2">
        <v>112</v>
      </c>
      <c r="L60" s="2">
        <v>123</v>
      </c>
      <c r="M60" s="5">
        <f t="shared" si="6"/>
        <v>235</v>
      </c>
      <c r="N60" s="27">
        <f t="shared" si="7"/>
        <v>0.16188590668959107</v>
      </c>
      <c r="O60" s="27">
        <f t="shared" si="0"/>
        <v>0.21439883734665491</v>
      </c>
      <c r="P60" s="28">
        <f t="shared" si="1"/>
        <v>0.19023589939848745</v>
      </c>
      <c r="R60" s="32">
        <f t="shared" si="8"/>
        <v>40.05682154298232</v>
      </c>
      <c r="S60" s="32">
        <f t="shared" si="9"/>
        <v>52.561066080184375</v>
      </c>
      <c r="T60" s="32">
        <f t="shared" si="10"/>
        <v>46.836231231826808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4310.7271320617865</v>
      </c>
      <c r="F61" s="2">
        <v>6726.7773519775783</v>
      </c>
      <c r="G61" s="5">
        <f t="shared" si="4"/>
        <v>11037.504484039364</v>
      </c>
      <c r="H61" s="2">
        <v>2</v>
      </c>
      <c r="I61" s="2">
        <v>12</v>
      </c>
      <c r="J61" s="5">
        <f t="shared" si="5"/>
        <v>14</v>
      </c>
      <c r="K61" s="2">
        <v>112</v>
      </c>
      <c r="L61" s="2">
        <v>123</v>
      </c>
      <c r="M61" s="5">
        <f t="shared" si="6"/>
        <v>235</v>
      </c>
      <c r="N61" s="27">
        <f t="shared" si="7"/>
        <v>0.15281931126140763</v>
      </c>
      <c r="O61" s="27">
        <f t="shared" si="0"/>
        <v>0.20325046386202497</v>
      </c>
      <c r="P61" s="28">
        <f t="shared" si="1"/>
        <v>0.18004542091934236</v>
      </c>
      <c r="R61" s="32">
        <f t="shared" si="8"/>
        <v>37.81339589527883</v>
      </c>
      <c r="S61" s="32">
        <f t="shared" si="9"/>
        <v>49.827980385019096</v>
      </c>
      <c r="T61" s="32">
        <f t="shared" si="10"/>
        <v>44.327327245138008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4185.6058958810572</v>
      </c>
      <c r="F62" s="2">
        <v>6379.368371446476</v>
      </c>
      <c r="G62" s="5">
        <f t="shared" si="4"/>
        <v>10564.974267327532</v>
      </c>
      <c r="H62" s="2">
        <v>2</v>
      </c>
      <c r="I62" s="2">
        <v>12</v>
      </c>
      <c r="J62" s="5">
        <f t="shared" si="5"/>
        <v>14</v>
      </c>
      <c r="K62" s="2">
        <v>112</v>
      </c>
      <c r="L62" s="2">
        <v>123</v>
      </c>
      <c r="M62" s="5">
        <f t="shared" si="6"/>
        <v>235</v>
      </c>
      <c r="N62" s="27">
        <f t="shared" si="7"/>
        <v>0.14838364633724679</v>
      </c>
      <c r="O62" s="27">
        <f t="shared" si="0"/>
        <v>0.19275345574832234</v>
      </c>
      <c r="P62" s="28">
        <f t="shared" si="1"/>
        <v>0.17233743748087454</v>
      </c>
      <c r="R62" s="32">
        <f t="shared" si="8"/>
        <v>36.715841191939099</v>
      </c>
      <c r="S62" s="32">
        <f t="shared" si="9"/>
        <v>47.254580529233152</v>
      </c>
      <c r="T62" s="32">
        <f t="shared" si="10"/>
        <v>42.429615531435871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4100.451724929967</v>
      </c>
      <c r="F63" s="2">
        <v>6101.8708610043777</v>
      </c>
      <c r="G63" s="5">
        <f t="shared" si="4"/>
        <v>10202.322585934344</v>
      </c>
      <c r="H63" s="2">
        <v>2</v>
      </c>
      <c r="I63" s="2">
        <v>12</v>
      </c>
      <c r="J63" s="5">
        <f t="shared" si="5"/>
        <v>14</v>
      </c>
      <c r="K63" s="2">
        <v>114</v>
      </c>
      <c r="L63" s="2">
        <v>123</v>
      </c>
      <c r="M63" s="5">
        <f t="shared" si="6"/>
        <v>237</v>
      </c>
      <c r="N63" s="27">
        <f t="shared" si="7"/>
        <v>0.14285297257977866</v>
      </c>
      <c r="O63" s="27">
        <f t="shared" si="0"/>
        <v>0.1843688319133544</v>
      </c>
      <c r="P63" s="28">
        <f t="shared" si="1"/>
        <v>0.16508612598599262</v>
      </c>
      <c r="R63" s="32">
        <f t="shared" si="8"/>
        <v>35.348721766637645</v>
      </c>
      <c r="S63" s="32">
        <f t="shared" si="9"/>
        <v>45.199043414847246</v>
      </c>
      <c r="T63" s="32">
        <f t="shared" si="10"/>
        <v>40.646703529618897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3984.9074251946822</v>
      </c>
      <c r="F64" s="2">
        <v>5714.9104636099446</v>
      </c>
      <c r="G64" s="5">
        <f t="shared" si="4"/>
        <v>9699.8178888046277</v>
      </c>
      <c r="H64" s="2">
        <v>3</v>
      </c>
      <c r="I64" s="2">
        <v>12</v>
      </c>
      <c r="J64" s="5">
        <f t="shared" si="5"/>
        <v>15</v>
      </c>
      <c r="K64" s="2">
        <v>115</v>
      </c>
      <c r="L64" s="2">
        <v>123</v>
      </c>
      <c r="M64" s="5">
        <f t="shared" si="6"/>
        <v>238</v>
      </c>
      <c r="N64" s="27">
        <f t="shared" si="7"/>
        <v>0.13661915198829822</v>
      </c>
      <c r="O64" s="27">
        <f t="shared" si="0"/>
        <v>0.1726767725287027</v>
      </c>
      <c r="P64" s="28">
        <f t="shared" si="1"/>
        <v>0.15578533163312069</v>
      </c>
      <c r="R64" s="32">
        <f t="shared" si="8"/>
        <v>33.770401908429513</v>
      </c>
      <c r="S64" s="32">
        <f t="shared" si="9"/>
        <v>42.332670100814404</v>
      </c>
      <c r="T64" s="32">
        <f t="shared" si="10"/>
        <v>38.33920114152027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3677.2043881717982</v>
      </c>
      <c r="F65" s="2">
        <v>4942.7319315298346</v>
      </c>
      <c r="G65" s="5">
        <f t="shared" si="4"/>
        <v>8619.9363197016319</v>
      </c>
      <c r="H65" s="2">
        <v>3</v>
      </c>
      <c r="I65" s="2">
        <v>12</v>
      </c>
      <c r="J65" s="5">
        <f t="shared" si="5"/>
        <v>15</v>
      </c>
      <c r="K65" s="2">
        <v>111</v>
      </c>
      <c r="L65" s="2">
        <v>122</v>
      </c>
      <c r="M65" s="5">
        <f t="shared" si="6"/>
        <v>233</v>
      </c>
      <c r="N65" s="27">
        <f t="shared" si="7"/>
        <v>0.13050838969945336</v>
      </c>
      <c r="O65" s="27">
        <f t="shared" si="0"/>
        <v>0.15047284253317811</v>
      </c>
      <c r="P65" s="28">
        <f t="shared" si="1"/>
        <v>0.14125485578955219</v>
      </c>
      <c r="R65" s="32">
        <f t="shared" si="8"/>
        <v>32.256178843612268</v>
      </c>
      <c r="S65" s="32">
        <f t="shared" si="9"/>
        <v>36.886059190521152</v>
      </c>
      <c r="T65" s="32">
        <f t="shared" si="10"/>
        <v>34.757807740732389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1306.5817445031591</v>
      </c>
      <c r="F66" s="2">
        <v>1697.3771979134069</v>
      </c>
      <c r="G66" s="5">
        <f t="shared" si="4"/>
        <v>3003.9589424165661</v>
      </c>
      <c r="H66" s="2">
        <v>2</v>
      </c>
      <c r="I66" s="2">
        <v>11</v>
      </c>
      <c r="J66" s="5">
        <f t="shared" si="5"/>
        <v>13</v>
      </c>
      <c r="K66" s="2">
        <v>60</v>
      </c>
      <c r="L66" s="2">
        <v>72</v>
      </c>
      <c r="M66" s="5">
        <f t="shared" si="6"/>
        <v>132</v>
      </c>
      <c r="N66" s="27">
        <f t="shared" si="7"/>
        <v>8.5330573700572038E-2</v>
      </c>
      <c r="O66" s="27">
        <f t="shared" si="0"/>
        <v>8.3895670122252214E-2</v>
      </c>
      <c r="P66" s="28">
        <f t="shared" si="1"/>
        <v>8.451381224444536E-2</v>
      </c>
      <c r="R66" s="32">
        <f t="shared" si="8"/>
        <v>21.073899104889662</v>
      </c>
      <c r="S66" s="32">
        <f t="shared" si="9"/>
        <v>20.450327685703698</v>
      </c>
      <c r="T66" s="32">
        <f t="shared" si="10"/>
        <v>20.716958223562525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1217.6711910956274</v>
      </c>
      <c r="F67" s="2">
        <v>1641.9295652799362</v>
      </c>
      <c r="G67" s="5">
        <f t="shared" si="4"/>
        <v>2859.6007563755638</v>
      </c>
      <c r="H67" s="2">
        <v>2</v>
      </c>
      <c r="I67" s="2">
        <v>11</v>
      </c>
      <c r="J67" s="5">
        <f t="shared" si="5"/>
        <v>13</v>
      </c>
      <c r="K67" s="2">
        <v>60</v>
      </c>
      <c r="L67" s="2">
        <v>72</v>
      </c>
      <c r="M67" s="5">
        <f t="shared" si="6"/>
        <v>132</v>
      </c>
      <c r="N67" s="27">
        <f t="shared" si="7"/>
        <v>7.9523980609693526E-2</v>
      </c>
      <c r="O67" s="27">
        <f t="shared" si="0"/>
        <v>8.1155079343610922E-2</v>
      </c>
      <c r="P67" s="28">
        <f t="shared" si="1"/>
        <v>8.045241830901316E-2</v>
      </c>
      <c r="R67" s="32">
        <f t="shared" si="8"/>
        <v>19.639857920897217</v>
      </c>
      <c r="S67" s="32">
        <f t="shared" si="9"/>
        <v>19.782283919035375</v>
      </c>
      <c r="T67" s="32">
        <f t="shared" si="10"/>
        <v>19.721384526728027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1122.5299771785992</v>
      </c>
      <c r="F68" s="2">
        <v>1585.5466337721582</v>
      </c>
      <c r="G68" s="5">
        <f t="shared" si="4"/>
        <v>2708.0766109507576</v>
      </c>
      <c r="H68" s="2">
        <v>5</v>
      </c>
      <c r="I68" s="2">
        <v>3</v>
      </c>
      <c r="J68" s="5">
        <f t="shared" si="5"/>
        <v>8</v>
      </c>
      <c r="K68" s="2">
        <v>68</v>
      </c>
      <c r="L68" s="2">
        <v>59</v>
      </c>
      <c r="M68" s="5">
        <f t="shared" si="6"/>
        <v>127</v>
      </c>
      <c r="N68" s="27">
        <f t="shared" si="7"/>
        <v>6.2557399530684302E-2</v>
      </c>
      <c r="O68" s="27">
        <f t="shared" si="0"/>
        <v>0.10376614095367527</v>
      </c>
      <c r="P68" s="28">
        <f t="shared" si="1"/>
        <v>8.1509649980458634E-2</v>
      </c>
      <c r="R68" s="32">
        <f t="shared" si="8"/>
        <v>15.377122975049303</v>
      </c>
      <c r="S68" s="32">
        <f t="shared" si="9"/>
        <v>25.573332802776743</v>
      </c>
      <c r="T68" s="32">
        <f t="shared" si="10"/>
        <v>20.05982674778339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643.24750051130945</v>
      </c>
      <c r="F69" s="2">
        <v>742.0000000013315</v>
      </c>
      <c r="G69" s="7">
        <f t="shared" si="4"/>
        <v>1385.247500512641</v>
      </c>
      <c r="H69" s="6">
        <v>5</v>
      </c>
      <c r="I69" s="3">
        <v>3</v>
      </c>
      <c r="J69" s="7">
        <f t="shared" si="5"/>
        <v>8</v>
      </c>
      <c r="K69" s="6">
        <v>78</v>
      </c>
      <c r="L69" s="3">
        <v>59</v>
      </c>
      <c r="M69" s="7">
        <f t="shared" si="6"/>
        <v>137</v>
      </c>
      <c r="N69" s="27">
        <f t="shared" si="7"/>
        <v>3.1494687647439748E-2</v>
      </c>
      <c r="O69" s="27">
        <f t="shared" si="0"/>
        <v>4.8560209424170907E-2</v>
      </c>
      <c r="P69" s="28">
        <f t="shared" si="1"/>
        <v>3.8798103868268007E-2</v>
      </c>
      <c r="R69" s="32">
        <f t="shared" si="8"/>
        <v>7.7499698856784276</v>
      </c>
      <c r="S69" s="32">
        <f t="shared" si="9"/>
        <v>11.967741935505346</v>
      </c>
      <c r="T69" s="32">
        <f t="shared" si="10"/>
        <v>9.5534310380182141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10722.999999946356</v>
      </c>
      <c r="F70" s="2">
        <v>5459.6699032244214</v>
      </c>
      <c r="G70" s="10">
        <f t="shared" ref="G70:G86" si="14">+E70+F70</f>
        <v>16182.669903170778</v>
      </c>
      <c r="H70" s="2">
        <v>402</v>
      </c>
      <c r="I70" s="2">
        <v>402</v>
      </c>
      <c r="J70" s="10">
        <f t="shared" ref="J70:J86" si="15">+H70+I70</f>
        <v>804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0.12349133959768699</v>
      </c>
      <c r="O70" s="25">
        <f t="shared" si="0"/>
        <v>6.2876242666579388E-2</v>
      </c>
      <c r="P70" s="26">
        <f t="shared" si="1"/>
        <v>9.3183791132133181E-2</v>
      </c>
      <c r="R70" s="32">
        <f t="shared" si="8"/>
        <v>26.674129353100387</v>
      </c>
      <c r="S70" s="32">
        <f t="shared" si="9"/>
        <v>13.581268415981148</v>
      </c>
      <c r="T70" s="32">
        <f t="shared" si="10"/>
        <v>20.127698884540766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14666.223239561255</v>
      </c>
      <c r="F71" s="2">
        <v>7963.6189179219746</v>
      </c>
      <c r="G71" s="5">
        <f t="shared" si="14"/>
        <v>22629.842157483232</v>
      </c>
      <c r="H71" s="2">
        <v>402</v>
      </c>
      <c r="I71" s="2">
        <v>402</v>
      </c>
      <c r="J71" s="5">
        <f t="shared" si="15"/>
        <v>804</v>
      </c>
      <c r="K71" s="2">
        <v>0</v>
      </c>
      <c r="L71" s="2">
        <v>0</v>
      </c>
      <c r="M71" s="5">
        <f t="shared" si="16"/>
        <v>0</v>
      </c>
      <c r="N71" s="27">
        <f t="shared" si="17"/>
        <v>0.16890343697670507</v>
      </c>
      <c r="O71" s="27">
        <f t="shared" si="0"/>
        <v>9.1712950501220455E-2</v>
      </c>
      <c r="P71" s="28">
        <f t="shared" si="1"/>
        <v>0.13030819373896277</v>
      </c>
      <c r="R71" s="32">
        <f t="shared" ref="R71:R86" si="18">+E71/(H71+K71)</f>
        <v>36.483142386968296</v>
      </c>
      <c r="S71" s="32">
        <f t="shared" ref="S71:S86" si="19">+F71/(I71+L71)</f>
        <v>19.809997308263618</v>
      </c>
      <c r="T71" s="32">
        <f t="shared" ref="T71:T86" si="20">+G71/(J71+M71)</f>
        <v>28.146569847615961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22068.889331277274</v>
      </c>
      <c r="F72" s="2">
        <v>13686.401553959175</v>
      </c>
      <c r="G72" s="5">
        <f t="shared" si="14"/>
        <v>35755.290885236449</v>
      </c>
      <c r="H72" s="2">
        <v>402</v>
      </c>
      <c r="I72" s="2">
        <v>402</v>
      </c>
      <c r="J72" s="5">
        <f t="shared" si="15"/>
        <v>804</v>
      </c>
      <c r="K72" s="2">
        <v>0</v>
      </c>
      <c r="L72" s="2">
        <v>0</v>
      </c>
      <c r="M72" s="5">
        <f t="shared" si="16"/>
        <v>0</v>
      </c>
      <c r="N72" s="27">
        <f t="shared" si="17"/>
        <v>0.25415617895795645</v>
      </c>
      <c r="O72" s="27">
        <f t="shared" si="0"/>
        <v>0.15761932874929951</v>
      </c>
      <c r="P72" s="28">
        <f t="shared" si="1"/>
        <v>0.20588775385362798</v>
      </c>
      <c r="R72" s="32">
        <f t="shared" si="18"/>
        <v>54.897734654918594</v>
      </c>
      <c r="S72" s="32">
        <f t="shared" si="19"/>
        <v>34.04577500984869</v>
      </c>
      <c r="T72" s="32">
        <f t="shared" si="20"/>
        <v>44.471754832383645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25553.98645416227</v>
      </c>
      <c r="F73" s="2">
        <v>15383.413049971108</v>
      </c>
      <c r="G73" s="5">
        <f t="shared" si="14"/>
        <v>40937.399504133376</v>
      </c>
      <c r="H73" s="2">
        <v>402</v>
      </c>
      <c r="I73" s="2">
        <v>404</v>
      </c>
      <c r="J73" s="5">
        <f t="shared" si="15"/>
        <v>806</v>
      </c>
      <c r="K73" s="2">
        <v>0</v>
      </c>
      <c r="L73" s="2">
        <v>0</v>
      </c>
      <c r="M73" s="5">
        <f t="shared" si="16"/>
        <v>0</v>
      </c>
      <c r="N73" s="27">
        <f t="shared" si="17"/>
        <v>0.29429227075458669</v>
      </c>
      <c r="O73" s="27">
        <f t="shared" si="0"/>
        <v>0.17628590312123107</v>
      </c>
      <c r="P73" s="28">
        <f t="shared" si="1"/>
        <v>0.23514267705250769</v>
      </c>
      <c r="R73" s="32">
        <f t="shared" si="18"/>
        <v>63.56713048299072</v>
      </c>
      <c r="S73" s="32">
        <f t="shared" si="19"/>
        <v>38.077755074185909</v>
      </c>
      <c r="T73" s="32">
        <f t="shared" si="20"/>
        <v>50.790818243341661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27839.654531558255</v>
      </c>
      <c r="F74" s="2">
        <v>16180.184486306156</v>
      </c>
      <c r="G74" s="5">
        <f t="shared" si="14"/>
        <v>44019.839017864411</v>
      </c>
      <c r="H74" s="2">
        <v>402</v>
      </c>
      <c r="I74" s="2">
        <v>392</v>
      </c>
      <c r="J74" s="5">
        <f t="shared" si="15"/>
        <v>794</v>
      </c>
      <c r="K74" s="2">
        <v>0</v>
      </c>
      <c r="L74" s="2">
        <v>0</v>
      </c>
      <c r="M74" s="5">
        <f t="shared" si="16"/>
        <v>0</v>
      </c>
      <c r="N74" s="27">
        <f t="shared" si="17"/>
        <v>0.3206151480048629</v>
      </c>
      <c r="O74" s="27">
        <f t="shared" si="0"/>
        <v>0.19109250385376697</v>
      </c>
      <c r="P74" s="28">
        <f t="shared" si="1"/>
        <v>0.25666945970860394</v>
      </c>
      <c r="R74" s="32">
        <f t="shared" si="18"/>
        <v>69.252871969050389</v>
      </c>
      <c r="S74" s="32">
        <f t="shared" si="19"/>
        <v>41.275980832413666</v>
      </c>
      <c r="T74" s="32">
        <f t="shared" si="20"/>
        <v>55.440603297058452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28031.959196078307</v>
      </c>
      <c r="F75" s="2">
        <v>19209.515327457404</v>
      </c>
      <c r="G75" s="5">
        <f t="shared" si="14"/>
        <v>47241.474523535711</v>
      </c>
      <c r="H75" s="2">
        <v>400</v>
      </c>
      <c r="I75" s="2">
        <v>402</v>
      </c>
      <c r="J75" s="5">
        <f t="shared" si="15"/>
        <v>802</v>
      </c>
      <c r="K75" s="2">
        <v>0</v>
      </c>
      <c r="L75" s="2">
        <v>0</v>
      </c>
      <c r="M75" s="5">
        <f t="shared" si="16"/>
        <v>0</v>
      </c>
      <c r="N75" s="27">
        <f t="shared" si="17"/>
        <v>0.32444397217683224</v>
      </c>
      <c r="O75" s="27">
        <f t="shared" si="0"/>
        <v>0.22122622221597343</v>
      </c>
      <c r="P75" s="28">
        <f t="shared" si="1"/>
        <v>0.27270639676004266</v>
      </c>
      <c r="R75" s="32">
        <f t="shared" si="18"/>
        <v>70.079897990195775</v>
      </c>
      <c r="S75" s="32">
        <f t="shared" si="19"/>
        <v>47.784863998650259</v>
      </c>
      <c r="T75" s="32">
        <f t="shared" si="20"/>
        <v>58.904581700169217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28680.362328131388</v>
      </c>
      <c r="F76" s="2">
        <v>31581.886292531657</v>
      </c>
      <c r="G76" s="5">
        <f t="shared" si="14"/>
        <v>60262.248620663042</v>
      </c>
      <c r="H76" s="2">
        <v>402</v>
      </c>
      <c r="I76" s="2">
        <v>402</v>
      </c>
      <c r="J76" s="5">
        <f t="shared" si="15"/>
        <v>804</v>
      </c>
      <c r="K76" s="2">
        <v>0</v>
      </c>
      <c r="L76" s="2">
        <v>0</v>
      </c>
      <c r="M76" s="5">
        <f t="shared" si="16"/>
        <v>0</v>
      </c>
      <c r="N76" s="27">
        <f t="shared" si="17"/>
        <v>0.33029715229559825</v>
      </c>
      <c r="O76" s="27">
        <f t="shared" si="0"/>
        <v>0.36371252870521992</v>
      </c>
      <c r="P76" s="28">
        <f t="shared" si="1"/>
        <v>0.34700484050040908</v>
      </c>
      <c r="R76" s="32">
        <f t="shared" si="18"/>
        <v>71.344184895849224</v>
      </c>
      <c r="S76" s="32">
        <f t="shared" si="19"/>
        <v>78.561906200327499</v>
      </c>
      <c r="T76" s="32">
        <f t="shared" si="20"/>
        <v>74.953045548088355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28689.689053426795</v>
      </c>
      <c r="F77" s="2">
        <v>36383.855568090548</v>
      </c>
      <c r="G77" s="5">
        <f t="shared" si="14"/>
        <v>65073.544621517343</v>
      </c>
      <c r="H77" s="2">
        <v>402</v>
      </c>
      <c r="I77" s="2">
        <v>402</v>
      </c>
      <c r="J77" s="5">
        <f t="shared" si="15"/>
        <v>804</v>
      </c>
      <c r="K77" s="2">
        <v>0</v>
      </c>
      <c r="L77" s="2">
        <v>0</v>
      </c>
      <c r="M77" s="5">
        <f t="shared" si="16"/>
        <v>0</v>
      </c>
      <c r="N77" s="27">
        <f t="shared" si="17"/>
        <v>0.3304045634492675</v>
      </c>
      <c r="O77" s="27">
        <f t="shared" si="0"/>
        <v>0.4190143676074552</v>
      </c>
      <c r="P77" s="28">
        <f t="shared" si="1"/>
        <v>0.37470946552836132</v>
      </c>
      <c r="R77" s="32">
        <f t="shared" si="18"/>
        <v>71.367385705041784</v>
      </c>
      <c r="S77" s="32">
        <f t="shared" si="19"/>
        <v>90.507103403210323</v>
      </c>
      <c r="T77" s="32">
        <f t="shared" si="20"/>
        <v>80.937244554126053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18592.964210398481</v>
      </c>
      <c r="F78" s="2">
        <v>25763.783451884952</v>
      </c>
      <c r="G78" s="5">
        <f t="shared" si="14"/>
        <v>44356.747662283437</v>
      </c>
      <c r="H78" s="2">
        <v>402</v>
      </c>
      <c r="I78" s="2">
        <v>398</v>
      </c>
      <c r="J78" s="5">
        <f t="shared" si="15"/>
        <v>800</v>
      </c>
      <c r="K78" s="2">
        <v>0</v>
      </c>
      <c r="L78" s="2">
        <v>0</v>
      </c>
      <c r="M78" s="5">
        <f t="shared" si="16"/>
        <v>0</v>
      </c>
      <c r="N78" s="27">
        <f t="shared" si="17"/>
        <v>0.21412571644553252</v>
      </c>
      <c r="O78" s="27">
        <f t="shared" si="0"/>
        <v>0.29969039005077414</v>
      </c>
      <c r="P78" s="28">
        <f t="shared" si="1"/>
        <v>0.25669414156414028</v>
      </c>
      <c r="R78" s="32">
        <f t="shared" si="18"/>
        <v>46.251154752235024</v>
      </c>
      <c r="S78" s="32">
        <f t="shared" si="19"/>
        <v>64.733124250967222</v>
      </c>
      <c r="T78" s="32">
        <f t="shared" si="20"/>
        <v>55.445934577854295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17348.915269614768</v>
      </c>
      <c r="F79" s="2">
        <v>23396.703624714733</v>
      </c>
      <c r="G79" s="5">
        <f t="shared" si="14"/>
        <v>40745.618894329498</v>
      </c>
      <c r="H79" s="2">
        <v>402</v>
      </c>
      <c r="I79" s="2">
        <v>400</v>
      </c>
      <c r="J79" s="5">
        <f t="shared" si="15"/>
        <v>802</v>
      </c>
      <c r="K79" s="2">
        <v>0</v>
      </c>
      <c r="L79" s="2">
        <v>0</v>
      </c>
      <c r="M79" s="5">
        <f t="shared" si="16"/>
        <v>0</v>
      </c>
      <c r="N79" s="27">
        <f t="shared" si="17"/>
        <v>0.19979863724911057</v>
      </c>
      <c r="O79" s="27">
        <f t="shared" si="0"/>
        <v>0.2707951808416057</v>
      </c>
      <c r="P79" s="28">
        <f t="shared" si="1"/>
        <v>0.23520838467678892</v>
      </c>
      <c r="R79" s="32">
        <f t="shared" si="18"/>
        <v>43.156505645807883</v>
      </c>
      <c r="S79" s="32">
        <f t="shared" si="19"/>
        <v>58.491759061786837</v>
      </c>
      <c r="T79" s="32">
        <f t="shared" si="20"/>
        <v>50.805011090186404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13645.738384581065</v>
      </c>
      <c r="F80" s="2">
        <v>16598.968204824716</v>
      </c>
      <c r="G80" s="5">
        <f t="shared" si="14"/>
        <v>30244.706589405781</v>
      </c>
      <c r="H80" s="2">
        <v>402</v>
      </c>
      <c r="I80" s="2">
        <v>400</v>
      </c>
      <c r="J80" s="5">
        <f t="shared" si="15"/>
        <v>802</v>
      </c>
      <c r="K80" s="2">
        <v>0</v>
      </c>
      <c r="L80" s="2">
        <v>0</v>
      </c>
      <c r="M80" s="5">
        <f t="shared" si="16"/>
        <v>0</v>
      </c>
      <c r="N80" s="27">
        <f t="shared" si="17"/>
        <v>0.15715103170007677</v>
      </c>
      <c r="O80" s="27">
        <f t="shared" si="0"/>
        <v>0.19211768755584163</v>
      </c>
      <c r="P80" s="28">
        <f t="shared" si="1"/>
        <v>0.17459076030644327</v>
      </c>
      <c r="R80" s="32">
        <f t="shared" si="18"/>
        <v>33.944622847216579</v>
      </c>
      <c r="S80" s="32">
        <f t="shared" si="19"/>
        <v>41.497420512061787</v>
      </c>
      <c r="T80" s="32">
        <f t="shared" si="20"/>
        <v>37.711604226191746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11949.375878857094</v>
      </c>
      <c r="F81" s="2">
        <v>13395.974640220353</v>
      </c>
      <c r="G81" s="5">
        <f t="shared" si="14"/>
        <v>25345.350519077445</v>
      </c>
      <c r="H81" s="2">
        <v>394</v>
      </c>
      <c r="I81" s="2">
        <v>400</v>
      </c>
      <c r="J81" s="5">
        <f t="shared" si="15"/>
        <v>794</v>
      </c>
      <c r="K81" s="2">
        <v>0</v>
      </c>
      <c r="L81" s="2">
        <v>0</v>
      </c>
      <c r="M81" s="5">
        <f t="shared" si="16"/>
        <v>0</v>
      </c>
      <c r="N81" s="27">
        <f t="shared" si="17"/>
        <v>0.14040909803131574</v>
      </c>
      <c r="O81" s="27">
        <f t="shared" si="17"/>
        <v>0.15504600278032815</v>
      </c>
      <c r="P81" s="28">
        <f t="shared" si="17"/>
        <v>0.14778285357237991</v>
      </c>
      <c r="R81" s="32">
        <f t="shared" si="18"/>
        <v>30.328365174764198</v>
      </c>
      <c r="S81" s="32">
        <f t="shared" si="19"/>
        <v>33.489936600550884</v>
      </c>
      <c r="T81" s="32">
        <f t="shared" si="20"/>
        <v>31.921096371634061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10684.662974953118</v>
      </c>
      <c r="F82" s="2">
        <v>11018.184997272696</v>
      </c>
      <c r="G82" s="5">
        <f t="shared" si="14"/>
        <v>21702.847972225813</v>
      </c>
      <c r="H82" s="2">
        <v>402</v>
      </c>
      <c r="I82" s="2">
        <v>400</v>
      </c>
      <c r="J82" s="5">
        <f t="shared" si="15"/>
        <v>802</v>
      </c>
      <c r="K82" s="2">
        <v>0</v>
      </c>
      <c r="L82" s="2">
        <v>0</v>
      </c>
      <c r="M82" s="5">
        <f t="shared" si="16"/>
        <v>0</v>
      </c>
      <c r="N82" s="27">
        <f t="shared" si="17"/>
        <v>0.12304983157077021</v>
      </c>
      <c r="O82" s="27">
        <f t="shared" si="17"/>
        <v>0.12752528932028584</v>
      </c>
      <c r="P82" s="28">
        <f t="shared" si="17"/>
        <v>0.12528198007426927</v>
      </c>
      <c r="R82" s="32">
        <f t="shared" si="18"/>
        <v>26.578763619286363</v>
      </c>
      <c r="S82" s="32">
        <f t="shared" si="19"/>
        <v>27.545462493181741</v>
      </c>
      <c r="T82" s="32">
        <f t="shared" si="20"/>
        <v>27.060907696042161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8447.6686060677912</v>
      </c>
      <c r="F83" s="2">
        <v>9556.9877952929091</v>
      </c>
      <c r="G83" s="5">
        <f t="shared" si="14"/>
        <v>18004.656401360699</v>
      </c>
      <c r="H83" s="2">
        <v>402</v>
      </c>
      <c r="I83" s="2">
        <v>404</v>
      </c>
      <c r="J83" s="5">
        <f t="shared" si="15"/>
        <v>806</v>
      </c>
      <c r="K83" s="2">
        <v>0</v>
      </c>
      <c r="L83" s="2">
        <v>0</v>
      </c>
      <c r="M83" s="5">
        <f t="shared" si="16"/>
        <v>0</v>
      </c>
      <c r="N83" s="27">
        <f t="shared" si="17"/>
        <v>9.7287504676476316E-2</v>
      </c>
      <c r="O83" s="27">
        <f t="shared" si="17"/>
        <v>0.10951810363142772</v>
      </c>
      <c r="P83" s="28">
        <f t="shared" si="17"/>
        <v>0.10341797859434276</v>
      </c>
      <c r="R83" s="32">
        <f t="shared" si="18"/>
        <v>21.014101010118882</v>
      </c>
      <c r="S83" s="32">
        <f t="shared" si="19"/>
        <v>23.655910384388388</v>
      </c>
      <c r="T83" s="32">
        <f t="shared" si="20"/>
        <v>22.338283376378037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3898.9287986031095</v>
      </c>
      <c r="F84" s="3">
        <v>6079.9999999775027</v>
      </c>
      <c r="G84" s="7">
        <f t="shared" si="14"/>
        <v>9978.9287985806113</v>
      </c>
      <c r="H84" s="6">
        <v>404</v>
      </c>
      <c r="I84" s="3">
        <v>404</v>
      </c>
      <c r="J84" s="7">
        <f t="shared" si="15"/>
        <v>808</v>
      </c>
      <c r="K84" s="6">
        <v>0</v>
      </c>
      <c r="L84" s="3">
        <v>0</v>
      </c>
      <c r="M84" s="7">
        <f t="shared" si="16"/>
        <v>0</v>
      </c>
      <c r="N84" s="27">
        <f t="shared" si="17"/>
        <v>4.4679693786705964E-2</v>
      </c>
      <c r="O84" s="27">
        <f t="shared" si="17"/>
        <v>6.9673634029811873E-2</v>
      </c>
      <c r="P84" s="28">
        <f t="shared" si="17"/>
        <v>5.7176663908258915E-2</v>
      </c>
      <c r="R84" s="32">
        <f t="shared" si="18"/>
        <v>9.6508138579284886</v>
      </c>
      <c r="S84" s="32">
        <f t="shared" si="19"/>
        <v>15.049504950439363</v>
      </c>
      <c r="T84" s="32">
        <f t="shared" si="20"/>
        <v>12.350159404183925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4012.2350214214648</v>
      </c>
      <c r="F85" s="2">
        <v>6762.4046097615228</v>
      </c>
      <c r="G85" s="5">
        <f t="shared" si="14"/>
        <v>10774.639631182989</v>
      </c>
      <c r="H85" s="2">
        <v>186</v>
      </c>
      <c r="I85" s="2">
        <v>155</v>
      </c>
      <c r="J85" s="5">
        <f t="shared" si="15"/>
        <v>341</v>
      </c>
      <c r="K85" s="2">
        <v>0</v>
      </c>
      <c r="L85" s="2">
        <v>0</v>
      </c>
      <c r="M85" s="5">
        <f t="shared" si="16"/>
        <v>0</v>
      </c>
      <c r="N85" s="25">
        <f t="shared" si="17"/>
        <v>9.9866463097905839E-2</v>
      </c>
      <c r="O85" s="25">
        <f t="shared" si="17"/>
        <v>0.2019834112831996</v>
      </c>
      <c r="P85" s="26">
        <f t="shared" si="17"/>
        <v>0.14628325772758483</v>
      </c>
      <c r="R85" s="32">
        <f t="shared" si="18"/>
        <v>21.571156029147659</v>
      </c>
      <c r="S85" s="32">
        <f t="shared" si="19"/>
        <v>43.628416837171116</v>
      </c>
      <c r="T85" s="32">
        <f t="shared" si="20"/>
        <v>31.597183669158323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3754.6607015256295</v>
      </c>
      <c r="F86" s="3">
        <v>6311.9999999926949</v>
      </c>
      <c r="G86" s="7">
        <f t="shared" si="14"/>
        <v>10066.660701518325</v>
      </c>
      <c r="H86" s="6">
        <v>186</v>
      </c>
      <c r="I86" s="3">
        <v>155</v>
      </c>
      <c r="J86" s="7">
        <f t="shared" si="15"/>
        <v>341</v>
      </c>
      <c r="K86" s="6">
        <v>0</v>
      </c>
      <c r="L86" s="3">
        <v>0</v>
      </c>
      <c r="M86" s="7">
        <f t="shared" si="16"/>
        <v>0</v>
      </c>
      <c r="N86" s="27">
        <f t="shared" si="17"/>
        <v>9.3455314155854979E-2</v>
      </c>
      <c r="O86" s="27">
        <f t="shared" si="17"/>
        <v>0.1885304659496026</v>
      </c>
      <c r="P86" s="28">
        <f t="shared" si="17"/>
        <v>0.13667129224392208</v>
      </c>
      <c r="R86" s="32">
        <f t="shared" si="18"/>
        <v>20.186347857664675</v>
      </c>
      <c r="S86" s="32">
        <f t="shared" si="19"/>
        <v>40.722580645114164</v>
      </c>
      <c r="T86" s="32">
        <f t="shared" si="20"/>
        <v>29.520999124687172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1595454.9619252707</v>
      </c>
    </row>
    <row r="90" spans="2:20" x14ac:dyDescent="0.25">
      <c r="C90" s="51" t="s">
        <v>108</v>
      </c>
      <c r="D90" s="52">
        <f>+(SUMPRODUCT($D$5:$D$86,$J$5:$J$86)+SUMPRODUCT($D$5:$D$86,$M$5:$M$86))/1000</f>
        <v>33669.250979999997</v>
      </c>
    </row>
    <row r="91" spans="2:20" x14ac:dyDescent="0.25">
      <c r="C91" s="51" t="s">
        <v>107</v>
      </c>
      <c r="D91" s="52">
        <f>+(SUMPRODUCT($D$5:$D$86,$J$5:$J$86)*216+SUMPRODUCT($D$5:$D$86,$M$5:$M$86)*248)/1000</f>
        <v>7707687.0007999996</v>
      </c>
    </row>
    <row r="92" spans="2:20" x14ac:dyDescent="0.25">
      <c r="C92" s="51" t="s">
        <v>109</v>
      </c>
      <c r="D92" s="35">
        <f>+D89/D91</f>
        <v>0.20699529726099083</v>
      </c>
    </row>
    <row r="93" spans="2:20" x14ac:dyDescent="0.25">
      <c r="D93" s="5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93"/>
  <sheetViews>
    <sheetView topLeftCell="A76" workbookViewId="0">
      <selection activeCell="E5" sqref="E5:F86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6" t="s">
        <v>84</v>
      </c>
      <c r="I2" s="57"/>
      <c r="J2" s="57"/>
      <c r="K2" s="57"/>
      <c r="L2" s="57"/>
      <c r="M2" s="57"/>
      <c r="N2" s="57"/>
      <c r="O2" s="58"/>
      <c r="P2" s="17">
        <v>0.20581314603054277</v>
      </c>
    </row>
    <row r="3" spans="1:20" ht="17.25" x14ac:dyDescent="0.25">
      <c r="B3" s="61" t="s">
        <v>3</v>
      </c>
      <c r="C3" s="63" t="s">
        <v>4</v>
      </c>
      <c r="D3" s="18" t="s">
        <v>82</v>
      </c>
      <c r="E3" s="66" t="s">
        <v>0</v>
      </c>
      <c r="F3" s="66"/>
      <c r="G3" s="67"/>
      <c r="H3" s="65" t="s">
        <v>86</v>
      </c>
      <c r="I3" s="66"/>
      <c r="J3" s="67"/>
      <c r="K3" s="65" t="s">
        <v>87</v>
      </c>
      <c r="L3" s="66"/>
      <c r="M3" s="67"/>
      <c r="N3" s="65" t="s">
        <v>1</v>
      </c>
      <c r="O3" s="66"/>
      <c r="P3" s="67"/>
      <c r="R3" s="65" t="s">
        <v>88</v>
      </c>
      <c r="S3" s="66"/>
      <c r="T3" s="67"/>
    </row>
    <row r="4" spans="1:20" x14ac:dyDescent="0.25">
      <c r="B4" s="62"/>
      <c r="C4" s="64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1121.9999999946422</v>
      </c>
      <c r="F5" s="2">
        <v>1098.8365924014186</v>
      </c>
      <c r="G5" s="10">
        <f>+E5+F5</f>
        <v>2220.836592396061</v>
      </c>
      <c r="H5" s="9">
        <v>130</v>
      </c>
      <c r="I5" s="9">
        <v>128</v>
      </c>
      <c r="J5" s="10">
        <f>+H5+I5</f>
        <v>258</v>
      </c>
      <c r="K5" s="9">
        <v>0</v>
      </c>
      <c r="L5" s="9">
        <v>0</v>
      </c>
      <c r="M5" s="10">
        <f>+K5+L5</f>
        <v>0</v>
      </c>
      <c r="N5" s="27">
        <f>+E5/(H5*216+K5*248)</f>
        <v>3.9957264957074148E-2</v>
      </c>
      <c r="O5" s="27">
        <f t="shared" ref="O5:O80" si="0">+F5/(I5*216+L5*248)</f>
        <v>3.9743800361741126E-2</v>
      </c>
      <c r="P5" s="28">
        <f t="shared" ref="P5:P80" si="1">+G5/(J5*216+M5*248)</f>
        <v>3.9851360041560098E-2</v>
      </c>
      <c r="R5" s="32">
        <f>+E5/(H5+K5)</f>
        <v>8.630769230728017</v>
      </c>
      <c r="S5" s="32">
        <f t="shared" ref="S5" si="2">+F5/(I5+L5)</f>
        <v>8.5846608781360825</v>
      </c>
      <c r="T5" s="32">
        <f t="shared" ref="T5" si="3">+G5/(J5+M5)</f>
        <v>8.6078937689769806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1938.2963662571965</v>
      </c>
      <c r="F6" s="2">
        <v>1878.7862851940956</v>
      </c>
      <c r="G6" s="5">
        <f t="shared" ref="G6:G69" si="4">+E6+F6</f>
        <v>3817.0826514512919</v>
      </c>
      <c r="H6" s="2">
        <v>130</v>
      </c>
      <c r="I6" s="2">
        <v>128</v>
      </c>
      <c r="J6" s="5">
        <f t="shared" ref="J6:J69" si="5">+H6+I6</f>
        <v>258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6.9027648370982783E-2</v>
      </c>
      <c r="O6" s="27">
        <f t="shared" si="0"/>
        <v>6.7953786356846624E-2</v>
      </c>
      <c r="P6" s="28">
        <f t="shared" si="1"/>
        <v>6.8494879619783441E-2</v>
      </c>
      <c r="R6" s="32">
        <f t="shared" ref="R6:R70" si="8">+E6/(H6+K6)</f>
        <v>14.90997204813228</v>
      </c>
      <c r="S6" s="32">
        <f t="shared" ref="S6:S70" si="9">+F6/(I6+L6)</f>
        <v>14.678017853078872</v>
      </c>
      <c r="T6" s="32">
        <f t="shared" ref="T6:T70" si="10">+G6/(J6+M6)</f>
        <v>14.794893997873224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2343.294804110044</v>
      </c>
      <c r="F7" s="2">
        <v>2209.9327392326836</v>
      </c>
      <c r="G7" s="5">
        <f t="shared" si="4"/>
        <v>4553.2275433427276</v>
      </c>
      <c r="H7" s="2">
        <v>109</v>
      </c>
      <c r="I7" s="2">
        <v>128</v>
      </c>
      <c r="J7" s="5">
        <f t="shared" si="5"/>
        <v>237</v>
      </c>
      <c r="K7" s="2">
        <v>0</v>
      </c>
      <c r="L7" s="2">
        <v>0</v>
      </c>
      <c r="M7" s="5">
        <f t="shared" si="6"/>
        <v>0</v>
      </c>
      <c r="N7" s="27">
        <f t="shared" si="7"/>
        <v>9.9528321615275403E-2</v>
      </c>
      <c r="O7" s="27">
        <f t="shared" si="0"/>
        <v>7.9931016320626574E-2</v>
      </c>
      <c r="P7" s="28">
        <f t="shared" si="1"/>
        <v>8.8944122975127507E-2</v>
      </c>
      <c r="R7" s="32">
        <f t="shared" si="8"/>
        <v>21.498117468899487</v>
      </c>
      <c r="S7" s="32">
        <f t="shared" si="9"/>
        <v>17.265099525255341</v>
      </c>
      <c r="T7" s="32">
        <f t="shared" si="10"/>
        <v>19.211930562627543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2809.4649139898338</v>
      </c>
      <c r="F8" s="2">
        <v>2420.7439962592834</v>
      </c>
      <c r="G8" s="5">
        <f t="shared" si="4"/>
        <v>5230.2089102491173</v>
      </c>
      <c r="H8" s="2">
        <v>109</v>
      </c>
      <c r="I8" s="2">
        <v>129</v>
      </c>
      <c r="J8" s="5">
        <f t="shared" si="5"/>
        <v>238</v>
      </c>
      <c r="K8" s="2">
        <v>0</v>
      </c>
      <c r="L8" s="2">
        <v>0</v>
      </c>
      <c r="M8" s="5">
        <f t="shared" si="6"/>
        <v>0</v>
      </c>
      <c r="N8" s="27">
        <f t="shared" si="7"/>
        <v>0.11932827531387334</v>
      </c>
      <c r="O8" s="27">
        <f t="shared" si="0"/>
        <v>8.6877117293255937E-2</v>
      </c>
      <c r="P8" s="28">
        <f t="shared" si="1"/>
        <v>0.10173920226908491</v>
      </c>
      <c r="R8" s="32">
        <f t="shared" si="8"/>
        <v>25.774907467796641</v>
      </c>
      <c r="S8" s="32">
        <f t="shared" si="9"/>
        <v>18.765457335343282</v>
      </c>
      <c r="T8" s="32">
        <f t="shared" si="10"/>
        <v>21.975667690122343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3653.8488272561381</v>
      </c>
      <c r="F9" s="2">
        <v>3025.8972328344908</v>
      </c>
      <c r="G9" s="5">
        <f t="shared" si="4"/>
        <v>6679.7460600906288</v>
      </c>
      <c r="H9" s="2">
        <v>109</v>
      </c>
      <c r="I9" s="2">
        <v>129</v>
      </c>
      <c r="J9" s="5">
        <f t="shared" si="5"/>
        <v>238</v>
      </c>
      <c r="K9" s="2">
        <v>0</v>
      </c>
      <c r="L9" s="2">
        <v>0</v>
      </c>
      <c r="M9" s="5">
        <f t="shared" si="6"/>
        <v>0</v>
      </c>
      <c r="N9" s="27">
        <f t="shared" si="7"/>
        <v>0.15519235589772928</v>
      </c>
      <c r="O9" s="27">
        <f t="shared" si="0"/>
        <v>0.10859522081662686</v>
      </c>
      <c r="P9" s="28">
        <f t="shared" si="1"/>
        <v>0.12993592553864436</v>
      </c>
      <c r="R9" s="32">
        <f t="shared" si="8"/>
        <v>33.521548873909524</v>
      </c>
      <c r="S9" s="32">
        <f t="shared" si="9"/>
        <v>23.456567696391403</v>
      </c>
      <c r="T9" s="32">
        <f t="shared" si="10"/>
        <v>28.066159916347178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4153.0668426136554</v>
      </c>
      <c r="F10" s="2">
        <v>3363.9035548236302</v>
      </c>
      <c r="G10" s="5">
        <f t="shared" si="4"/>
        <v>7516.970397437286</v>
      </c>
      <c r="H10" s="2">
        <v>109</v>
      </c>
      <c r="I10" s="2">
        <v>129</v>
      </c>
      <c r="J10" s="5">
        <f t="shared" si="5"/>
        <v>238</v>
      </c>
      <c r="K10" s="2">
        <v>0</v>
      </c>
      <c r="L10" s="2">
        <v>0</v>
      </c>
      <c r="M10" s="5">
        <f t="shared" si="6"/>
        <v>0</v>
      </c>
      <c r="N10" s="27">
        <f t="shared" si="7"/>
        <v>0.1763959753063904</v>
      </c>
      <c r="O10" s="27">
        <f t="shared" si="0"/>
        <v>0.12072579510564277</v>
      </c>
      <c r="P10" s="28">
        <f t="shared" si="1"/>
        <v>0.14622180200430451</v>
      </c>
      <c r="R10" s="32">
        <f t="shared" si="8"/>
        <v>38.101530666180324</v>
      </c>
      <c r="S10" s="32">
        <f t="shared" si="9"/>
        <v>26.076771742818838</v>
      </c>
      <c r="T10" s="32">
        <f t="shared" si="10"/>
        <v>31.583909232929773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5415.0942131655374</v>
      </c>
      <c r="F11" s="2">
        <v>4423.6743135110501</v>
      </c>
      <c r="G11" s="5">
        <f t="shared" si="4"/>
        <v>9838.7685266765875</v>
      </c>
      <c r="H11" s="2">
        <v>110</v>
      </c>
      <c r="I11" s="2">
        <v>129</v>
      </c>
      <c r="J11" s="5">
        <f t="shared" si="5"/>
        <v>239</v>
      </c>
      <c r="K11" s="2">
        <v>0</v>
      </c>
      <c r="L11" s="2">
        <v>0</v>
      </c>
      <c r="M11" s="5">
        <f t="shared" si="6"/>
        <v>0</v>
      </c>
      <c r="N11" s="27">
        <f t="shared" si="7"/>
        <v>0.22790800560461016</v>
      </c>
      <c r="O11" s="27">
        <f t="shared" si="0"/>
        <v>0.15875948584234317</v>
      </c>
      <c r="P11" s="28">
        <f t="shared" si="1"/>
        <v>0.19058516439401416</v>
      </c>
      <c r="R11" s="32">
        <f t="shared" si="8"/>
        <v>49.228129210595796</v>
      </c>
      <c r="S11" s="32">
        <f t="shared" si="9"/>
        <v>34.292048941946128</v>
      </c>
      <c r="T11" s="32">
        <f t="shared" si="10"/>
        <v>41.166395509107062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5593.1315823474379</v>
      </c>
      <c r="F12" s="2">
        <v>4524.361226231269</v>
      </c>
      <c r="G12" s="5">
        <f t="shared" si="4"/>
        <v>10117.492808578707</v>
      </c>
      <c r="H12" s="2">
        <v>112</v>
      </c>
      <c r="I12" s="2">
        <v>129</v>
      </c>
      <c r="J12" s="5">
        <f t="shared" si="5"/>
        <v>241</v>
      </c>
      <c r="K12" s="2">
        <v>0</v>
      </c>
      <c r="L12" s="2">
        <v>0</v>
      </c>
      <c r="M12" s="5">
        <f t="shared" si="6"/>
        <v>0</v>
      </c>
      <c r="N12" s="27">
        <f t="shared" si="7"/>
        <v>0.23119756871475852</v>
      </c>
      <c r="O12" s="27">
        <f t="shared" si="0"/>
        <v>0.16237299835742425</v>
      </c>
      <c r="P12" s="28">
        <f t="shared" si="1"/>
        <v>0.1943578609301273</v>
      </c>
      <c r="R12" s="32">
        <f t="shared" si="8"/>
        <v>49.93867484238784</v>
      </c>
      <c r="S12" s="32">
        <f t="shared" si="9"/>
        <v>35.072567645203634</v>
      </c>
      <c r="T12" s="32">
        <f t="shared" si="10"/>
        <v>41.981297960907497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5697.91066682562</v>
      </c>
      <c r="F13" s="2">
        <v>4579.4601822624381</v>
      </c>
      <c r="G13" s="5">
        <f t="shared" si="4"/>
        <v>10277.370849088058</v>
      </c>
      <c r="H13" s="2">
        <v>133</v>
      </c>
      <c r="I13" s="2">
        <v>133</v>
      </c>
      <c r="J13" s="5">
        <f t="shared" si="5"/>
        <v>266</v>
      </c>
      <c r="K13" s="2">
        <v>0</v>
      </c>
      <c r="L13" s="2">
        <v>0</v>
      </c>
      <c r="M13" s="5">
        <f t="shared" si="6"/>
        <v>0</v>
      </c>
      <c r="N13" s="27">
        <f t="shared" si="7"/>
        <v>0.19833997030164369</v>
      </c>
      <c r="O13" s="27">
        <f t="shared" si="0"/>
        <v>0.15940755298880668</v>
      </c>
      <c r="P13" s="28">
        <f t="shared" si="1"/>
        <v>0.17887376164522517</v>
      </c>
      <c r="R13" s="32">
        <f t="shared" si="8"/>
        <v>42.841433585155038</v>
      </c>
      <c r="S13" s="32">
        <f t="shared" si="9"/>
        <v>34.43203144558224</v>
      </c>
      <c r="T13" s="32">
        <f t="shared" si="10"/>
        <v>38.636732515368642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6667.2535816275749</v>
      </c>
      <c r="F14" s="2">
        <v>5491.5105001137808</v>
      </c>
      <c r="G14" s="5">
        <f t="shared" si="4"/>
        <v>12158.764081741356</v>
      </c>
      <c r="H14" s="2">
        <v>130</v>
      </c>
      <c r="I14" s="2">
        <v>145</v>
      </c>
      <c r="J14" s="5">
        <f t="shared" si="5"/>
        <v>275</v>
      </c>
      <c r="K14" s="2">
        <v>0</v>
      </c>
      <c r="L14" s="2">
        <v>0</v>
      </c>
      <c r="M14" s="5">
        <f t="shared" si="6"/>
        <v>0</v>
      </c>
      <c r="N14" s="27">
        <f t="shared" si="7"/>
        <v>0.23743780561351763</v>
      </c>
      <c r="O14" s="27">
        <f t="shared" si="0"/>
        <v>0.1753355842948206</v>
      </c>
      <c r="P14" s="28">
        <f t="shared" si="1"/>
        <v>0.20469299800911372</v>
      </c>
      <c r="R14" s="32">
        <f t="shared" si="8"/>
        <v>51.286566012519806</v>
      </c>
      <c r="S14" s="32">
        <f t="shared" si="9"/>
        <v>37.872486207681249</v>
      </c>
      <c r="T14" s="32">
        <f t="shared" si="10"/>
        <v>44.213687569968563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12789.210946123376</v>
      </c>
      <c r="F15" s="2">
        <v>10655.908513924451</v>
      </c>
      <c r="G15" s="5">
        <f t="shared" si="4"/>
        <v>23445.119460047827</v>
      </c>
      <c r="H15" s="2">
        <v>197</v>
      </c>
      <c r="I15" s="2">
        <v>217</v>
      </c>
      <c r="J15" s="5">
        <f t="shared" si="5"/>
        <v>414</v>
      </c>
      <c r="K15" s="2">
        <v>114</v>
      </c>
      <c r="L15" s="2">
        <v>114</v>
      </c>
      <c r="M15" s="5">
        <f t="shared" si="6"/>
        <v>228</v>
      </c>
      <c r="N15" s="27">
        <f t="shared" si="7"/>
        <v>0.18057736002094454</v>
      </c>
      <c r="O15" s="27">
        <f t="shared" si="0"/>
        <v>0.14180651168322755</v>
      </c>
      <c r="P15" s="28">
        <f t="shared" si="1"/>
        <v>0.1606182139924355</v>
      </c>
      <c r="R15" s="32">
        <f t="shared" si="8"/>
        <v>41.122864778531756</v>
      </c>
      <c r="S15" s="32">
        <f t="shared" si="9"/>
        <v>32.19307708134275</v>
      </c>
      <c r="T15" s="32">
        <f t="shared" si="10"/>
        <v>36.518877663625901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23360.795498019685</v>
      </c>
      <c r="F16" s="2">
        <v>18712.4940981129</v>
      </c>
      <c r="G16" s="5">
        <f t="shared" si="4"/>
        <v>42073.289596132585</v>
      </c>
      <c r="H16" s="2">
        <v>201</v>
      </c>
      <c r="I16" s="2">
        <v>221</v>
      </c>
      <c r="J16" s="5">
        <f t="shared" si="5"/>
        <v>422</v>
      </c>
      <c r="K16" s="2">
        <v>225</v>
      </c>
      <c r="L16" s="2">
        <v>230</v>
      </c>
      <c r="M16" s="5">
        <f t="shared" si="6"/>
        <v>455</v>
      </c>
      <c r="N16" s="27">
        <f t="shared" si="7"/>
        <v>0.23545391366331725</v>
      </c>
      <c r="O16" s="27">
        <f t="shared" si="0"/>
        <v>0.17859523266886407</v>
      </c>
      <c r="P16" s="28">
        <f t="shared" si="1"/>
        <v>0.20624970389099859</v>
      </c>
      <c r="R16" s="32">
        <f t="shared" si="8"/>
        <v>54.8375481174171</v>
      </c>
      <c r="S16" s="32">
        <f t="shared" si="9"/>
        <v>41.491117734174942</v>
      </c>
      <c r="T16" s="32">
        <f t="shared" si="10"/>
        <v>47.97410444256851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25162.980990151107</v>
      </c>
      <c r="F17" s="2">
        <v>20064.589478155489</v>
      </c>
      <c r="G17" s="5">
        <f t="shared" si="4"/>
        <v>45227.5704683066</v>
      </c>
      <c r="H17" s="2">
        <v>200</v>
      </c>
      <c r="I17" s="2">
        <v>219</v>
      </c>
      <c r="J17" s="5">
        <f t="shared" si="5"/>
        <v>419</v>
      </c>
      <c r="K17" s="2">
        <v>225</v>
      </c>
      <c r="L17" s="2">
        <v>229</v>
      </c>
      <c r="M17" s="5">
        <f t="shared" si="6"/>
        <v>454</v>
      </c>
      <c r="N17" s="27">
        <f t="shared" si="7"/>
        <v>0.25417152515304148</v>
      </c>
      <c r="O17" s="27">
        <f t="shared" si="0"/>
        <v>0.19275082114735906</v>
      </c>
      <c r="P17" s="28">
        <f t="shared" si="1"/>
        <v>0.2226906018252777</v>
      </c>
      <c r="R17" s="32">
        <f t="shared" si="8"/>
        <v>59.207014094473195</v>
      </c>
      <c r="S17" s="32">
        <f t="shared" si="9"/>
        <v>44.787030085168503</v>
      </c>
      <c r="T17" s="32">
        <f t="shared" si="10"/>
        <v>51.80706811948064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32706.094228509512</v>
      </c>
      <c r="F18" s="2">
        <v>23673.551326911802</v>
      </c>
      <c r="G18" s="5">
        <f t="shared" si="4"/>
        <v>56379.645555421317</v>
      </c>
      <c r="H18" s="2">
        <v>198</v>
      </c>
      <c r="I18" s="2">
        <v>219</v>
      </c>
      <c r="J18" s="5">
        <f t="shared" si="5"/>
        <v>417</v>
      </c>
      <c r="K18" s="2">
        <v>225</v>
      </c>
      <c r="L18" s="2">
        <v>242</v>
      </c>
      <c r="M18" s="5">
        <f t="shared" si="6"/>
        <v>467</v>
      </c>
      <c r="N18" s="27">
        <f t="shared" si="7"/>
        <v>0.33181249724565287</v>
      </c>
      <c r="O18" s="27">
        <f t="shared" si="0"/>
        <v>0.22058843949787366</v>
      </c>
      <c r="P18" s="28">
        <f t="shared" si="1"/>
        <v>0.27383648175426112</v>
      </c>
      <c r="R18" s="32">
        <f t="shared" si="8"/>
        <v>77.319371698604044</v>
      </c>
      <c r="S18" s="32">
        <f t="shared" si="9"/>
        <v>51.352605915209985</v>
      </c>
      <c r="T18" s="32">
        <f t="shared" si="10"/>
        <v>63.777879587580678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38819.158633962725</v>
      </c>
      <c r="F19" s="2">
        <v>32053.278339366796</v>
      </c>
      <c r="G19" s="5">
        <f t="shared" si="4"/>
        <v>70872.436973329517</v>
      </c>
      <c r="H19" s="2">
        <v>200</v>
      </c>
      <c r="I19" s="2">
        <v>218</v>
      </c>
      <c r="J19" s="5">
        <f t="shared" si="5"/>
        <v>418</v>
      </c>
      <c r="K19" s="2">
        <v>225</v>
      </c>
      <c r="L19" s="2">
        <v>229</v>
      </c>
      <c r="M19" s="5">
        <f t="shared" si="6"/>
        <v>454</v>
      </c>
      <c r="N19" s="27">
        <f t="shared" si="7"/>
        <v>0.39211271347437093</v>
      </c>
      <c r="O19" s="27">
        <f t="shared" si="0"/>
        <v>0.30856063091419711</v>
      </c>
      <c r="P19" s="28">
        <f t="shared" si="1"/>
        <v>0.34933180684803589</v>
      </c>
      <c r="R19" s="32">
        <f t="shared" si="8"/>
        <v>91.339196785794641</v>
      </c>
      <c r="S19" s="32">
        <f t="shared" si="9"/>
        <v>71.707557806189698</v>
      </c>
      <c r="T19" s="32">
        <f t="shared" si="10"/>
        <v>81.275730474001733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43304.345224397402</v>
      </c>
      <c r="F20" s="2">
        <v>47012.54340949381</v>
      </c>
      <c r="G20" s="5">
        <f t="shared" si="4"/>
        <v>90316.888633891213</v>
      </c>
      <c r="H20" s="2">
        <v>374</v>
      </c>
      <c r="I20" s="2">
        <v>383</v>
      </c>
      <c r="J20" s="5">
        <f t="shared" si="5"/>
        <v>757</v>
      </c>
      <c r="K20" s="2">
        <v>225</v>
      </c>
      <c r="L20" s="2">
        <v>226</v>
      </c>
      <c r="M20" s="5">
        <f t="shared" si="6"/>
        <v>451</v>
      </c>
      <c r="N20" s="27">
        <f t="shared" si="7"/>
        <v>0.31705284092131875</v>
      </c>
      <c r="O20" s="27">
        <f t="shared" si="0"/>
        <v>0.33876566127784208</v>
      </c>
      <c r="P20" s="28">
        <f t="shared" si="1"/>
        <v>0.3279956734234864</v>
      </c>
      <c r="R20" s="32">
        <f t="shared" si="8"/>
        <v>72.294399372950593</v>
      </c>
      <c r="S20" s="32">
        <f t="shared" si="9"/>
        <v>77.196294596869961</v>
      </c>
      <c r="T20" s="32">
        <f t="shared" si="10"/>
        <v>74.765636286333788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41334.989169601678</v>
      </c>
      <c r="F21" s="2">
        <v>46580.420260905099</v>
      </c>
      <c r="G21" s="5">
        <f t="shared" si="4"/>
        <v>87915.409430506785</v>
      </c>
      <c r="H21" s="2">
        <v>382</v>
      </c>
      <c r="I21" s="2">
        <v>390</v>
      </c>
      <c r="J21" s="5">
        <f t="shared" si="5"/>
        <v>772</v>
      </c>
      <c r="K21" s="2">
        <v>225</v>
      </c>
      <c r="L21" s="2">
        <v>226</v>
      </c>
      <c r="M21" s="5">
        <f t="shared" si="6"/>
        <v>451</v>
      </c>
      <c r="N21" s="27">
        <f t="shared" si="7"/>
        <v>0.29885323883395282</v>
      </c>
      <c r="O21" s="27">
        <f t="shared" si="0"/>
        <v>0.33203424570102291</v>
      </c>
      <c r="P21" s="28">
        <f t="shared" si="1"/>
        <v>0.31556141216980182</v>
      </c>
      <c r="R21" s="32">
        <f t="shared" si="8"/>
        <v>68.097181498520058</v>
      </c>
      <c r="S21" s="32">
        <f t="shared" si="9"/>
        <v>75.617565358612168</v>
      </c>
      <c r="T21" s="32">
        <f t="shared" si="10"/>
        <v>71.885044505729184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40170.687670133346</v>
      </c>
      <c r="F22" s="2">
        <v>44274.441073930422</v>
      </c>
      <c r="G22" s="5">
        <f t="shared" si="4"/>
        <v>84445.128744063768</v>
      </c>
      <c r="H22" s="2">
        <v>381</v>
      </c>
      <c r="I22" s="2">
        <v>394</v>
      </c>
      <c r="J22" s="5">
        <f t="shared" si="5"/>
        <v>775</v>
      </c>
      <c r="K22" s="2">
        <v>225</v>
      </c>
      <c r="L22" s="2">
        <v>226</v>
      </c>
      <c r="M22" s="5">
        <f t="shared" si="6"/>
        <v>451</v>
      </c>
      <c r="N22" s="27">
        <f t="shared" si="7"/>
        <v>0.29088958166879086</v>
      </c>
      <c r="O22" s="27">
        <f t="shared" si="0"/>
        <v>0.31366499287243838</v>
      </c>
      <c r="P22" s="28">
        <f t="shared" si="1"/>
        <v>0.30240191064596261</v>
      </c>
      <c r="R22" s="32">
        <f t="shared" si="8"/>
        <v>66.288263482068231</v>
      </c>
      <c r="S22" s="32">
        <f t="shared" si="9"/>
        <v>71.410388828920034</v>
      </c>
      <c r="T22" s="32">
        <f t="shared" si="10"/>
        <v>68.878571569383169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37500.849587787896</v>
      </c>
      <c r="F23" s="2">
        <v>36079.344352608408</v>
      </c>
      <c r="G23" s="5">
        <f t="shared" si="4"/>
        <v>73580.193940396304</v>
      </c>
      <c r="H23" s="2">
        <v>378</v>
      </c>
      <c r="I23" s="2">
        <v>403</v>
      </c>
      <c r="J23" s="5">
        <f t="shared" si="5"/>
        <v>781</v>
      </c>
      <c r="K23" s="2">
        <v>225</v>
      </c>
      <c r="L23" s="2">
        <v>226</v>
      </c>
      <c r="M23" s="5">
        <f t="shared" si="6"/>
        <v>451</v>
      </c>
      <c r="N23" s="27">
        <f t="shared" si="7"/>
        <v>0.27283663340163478</v>
      </c>
      <c r="O23" s="27">
        <f t="shared" si="0"/>
        <v>0.25213384268329242</v>
      </c>
      <c r="P23" s="28">
        <f t="shared" si="1"/>
        <v>0.26227684049702116</v>
      </c>
      <c r="R23" s="32">
        <f t="shared" si="8"/>
        <v>62.190463661339791</v>
      </c>
      <c r="S23" s="32">
        <f t="shared" si="9"/>
        <v>57.359847937374255</v>
      </c>
      <c r="T23" s="32">
        <f t="shared" si="10"/>
        <v>59.724183393178819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35660.044089313444</v>
      </c>
      <c r="F24" s="2">
        <v>34066.003744298847</v>
      </c>
      <c r="G24" s="5">
        <f t="shared" si="4"/>
        <v>69726.047833612291</v>
      </c>
      <c r="H24" s="2">
        <v>382</v>
      </c>
      <c r="I24" s="2">
        <v>426</v>
      </c>
      <c r="J24" s="5">
        <f t="shared" si="5"/>
        <v>808</v>
      </c>
      <c r="K24" s="2">
        <v>226</v>
      </c>
      <c r="L24" s="2">
        <v>226</v>
      </c>
      <c r="M24" s="5">
        <f t="shared" si="6"/>
        <v>452</v>
      </c>
      <c r="N24" s="27">
        <f t="shared" si="7"/>
        <v>0.25736175006721596</v>
      </c>
      <c r="O24" s="27">
        <f t="shared" si="0"/>
        <v>0.23007620856047956</v>
      </c>
      <c r="P24" s="28">
        <f t="shared" si="1"/>
        <v>0.24326660654241197</v>
      </c>
      <c r="R24" s="32">
        <f t="shared" si="8"/>
        <v>58.651388304791851</v>
      </c>
      <c r="S24" s="32">
        <f t="shared" si="9"/>
        <v>52.248472000458356</v>
      </c>
      <c r="T24" s="32">
        <f t="shared" si="10"/>
        <v>55.338133201279597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34686.500397669966</v>
      </c>
      <c r="F25" s="2">
        <v>32865.65160418045</v>
      </c>
      <c r="G25" s="5">
        <f t="shared" si="4"/>
        <v>67552.152001850423</v>
      </c>
      <c r="H25" s="2">
        <v>382</v>
      </c>
      <c r="I25" s="2">
        <v>424</v>
      </c>
      <c r="J25" s="5">
        <f t="shared" si="5"/>
        <v>806</v>
      </c>
      <c r="K25" s="2">
        <v>235</v>
      </c>
      <c r="L25" s="2">
        <v>226</v>
      </c>
      <c r="M25" s="5">
        <f t="shared" si="6"/>
        <v>461</v>
      </c>
      <c r="N25" s="27">
        <f t="shared" si="7"/>
        <v>0.24636698390299142</v>
      </c>
      <c r="O25" s="27">
        <f t="shared" si="0"/>
        <v>0.22261875206039647</v>
      </c>
      <c r="P25" s="28">
        <f t="shared" si="1"/>
        <v>0.23421127229998343</v>
      </c>
      <c r="R25" s="32">
        <f t="shared" si="8"/>
        <v>56.217990920048571</v>
      </c>
      <c r="S25" s="32">
        <f t="shared" si="9"/>
        <v>50.562540929508387</v>
      </c>
      <c r="T25" s="32">
        <f t="shared" si="10"/>
        <v>53.316615628926932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33167.352694958936</v>
      </c>
      <c r="F26" s="2">
        <v>31727.004140945879</v>
      </c>
      <c r="G26" s="5">
        <f t="shared" si="4"/>
        <v>64894.356835904815</v>
      </c>
      <c r="H26" s="2">
        <v>383</v>
      </c>
      <c r="I26" s="2">
        <v>426</v>
      </c>
      <c r="J26" s="5">
        <f t="shared" si="5"/>
        <v>809</v>
      </c>
      <c r="K26" s="2">
        <v>224</v>
      </c>
      <c r="L26" s="2">
        <v>227</v>
      </c>
      <c r="M26" s="5">
        <f t="shared" si="6"/>
        <v>451</v>
      </c>
      <c r="N26" s="27">
        <f t="shared" si="7"/>
        <v>0.23985647016892492</v>
      </c>
      <c r="O26" s="27">
        <f t="shared" si="0"/>
        <v>0.21392068167744943</v>
      </c>
      <c r="P26" s="28">
        <f t="shared" si="1"/>
        <v>0.22643464170634495</v>
      </c>
      <c r="R26" s="32">
        <f t="shared" si="8"/>
        <v>54.641437718219002</v>
      </c>
      <c r="S26" s="32">
        <f t="shared" si="9"/>
        <v>48.586530078018193</v>
      </c>
      <c r="T26" s="32">
        <f t="shared" si="10"/>
        <v>51.503457806273666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28460.353909601825</v>
      </c>
      <c r="F27" s="2">
        <v>31256.327746058669</v>
      </c>
      <c r="G27" s="5">
        <f t="shared" si="4"/>
        <v>59716.68165566049</v>
      </c>
      <c r="H27" s="2">
        <v>382</v>
      </c>
      <c r="I27" s="2">
        <v>425</v>
      </c>
      <c r="J27" s="5">
        <f t="shared" si="5"/>
        <v>807</v>
      </c>
      <c r="K27" s="2">
        <v>229</v>
      </c>
      <c r="L27" s="2">
        <v>228</v>
      </c>
      <c r="M27" s="5">
        <f t="shared" si="6"/>
        <v>457</v>
      </c>
      <c r="N27" s="27">
        <f t="shared" si="7"/>
        <v>0.20430392457935037</v>
      </c>
      <c r="O27" s="27">
        <f t="shared" si="0"/>
        <v>0.2107016646851822</v>
      </c>
      <c r="P27" s="28">
        <f t="shared" si="1"/>
        <v>0.20760332648118704</v>
      </c>
      <c r="R27" s="32">
        <f t="shared" si="8"/>
        <v>46.579957298857323</v>
      </c>
      <c r="S27" s="32">
        <f t="shared" si="9"/>
        <v>47.865739274209297</v>
      </c>
      <c r="T27" s="32">
        <f t="shared" si="10"/>
        <v>47.244210170617478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14071.295693744994</v>
      </c>
      <c r="F28" s="2">
        <v>11577.344636546934</v>
      </c>
      <c r="G28" s="5">
        <f t="shared" si="4"/>
        <v>25648.640330291928</v>
      </c>
      <c r="H28" s="2">
        <v>199</v>
      </c>
      <c r="I28" s="2">
        <v>239</v>
      </c>
      <c r="J28" s="5">
        <f t="shared" si="5"/>
        <v>438</v>
      </c>
      <c r="K28" s="2">
        <v>0</v>
      </c>
      <c r="L28" s="2">
        <v>0</v>
      </c>
      <c r="M28" s="5">
        <f t="shared" si="6"/>
        <v>0</v>
      </c>
      <c r="N28" s="27">
        <f t="shared" si="7"/>
        <v>0.32736124357307356</v>
      </c>
      <c r="O28" s="27">
        <f t="shared" si="0"/>
        <v>0.22426283582339482</v>
      </c>
      <c r="P28" s="28">
        <f t="shared" si="1"/>
        <v>0.27110434984665066</v>
      </c>
      <c r="R28" s="32">
        <f t="shared" si="8"/>
        <v>70.710028611783898</v>
      </c>
      <c r="S28" s="32">
        <f t="shared" si="9"/>
        <v>48.440772537853277</v>
      </c>
      <c r="T28" s="32">
        <f t="shared" si="10"/>
        <v>58.558539566876547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13990.649898139882</v>
      </c>
      <c r="F29" s="2">
        <v>11477.151084483714</v>
      </c>
      <c r="G29" s="5">
        <f t="shared" si="4"/>
        <v>25467.800982623594</v>
      </c>
      <c r="H29" s="2">
        <v>210</v>
      </c>
      <c r="I29" s="2">
        <v>238</v>
      </c>
      <c r="J29" s="5">
        <f t="shared" si="5"/>
        <v>448</v>
      </c>
      <c r="K29" s="2">
        <v>0</v>
      </c>
      <c r="L29" s="2">
        <v>0</v>
      </c>
      <c r="M29" s="5">
        <f t="shared" si="6"/>
        <v>0</v>
      </c>
      <c r="N29" s="27">
        <f t="shared" si="7"/>
        <v>0.30843584431525312</v>
      </c>
      <c r="O29" s="27">
        <f t="shared" si="0"/>
        <v>0.22325612909437664</v>
      </c>
      <c r="P29" s="28">
        <f t="shared" si="1"/>
        <v>0.26318412060416246</v>
      </c>
      <c r="R29" s="32">
        <f t="shared" si="8"/>
        <v>66.622142372094672</v>
      </c>
      <c r="S29" s="32">
        <f t="shared" si="9"/>
        <v>48.223323884385351</v>
      </c>
      <c r="T29" s="32">
        <f t="shared" si="10"/>
        <v>56.847770050499093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13855.532521856534</v>
      </c>
      <c r="F30" s="2">
        <v>10528.222165027008</v>
      </c>
      <c r="G30" s="5">
        <f t="shared" si="4"/>
        <v>24383.754686883542</v>
      </c>
      <c r="H30" s="2">
        <v>215</v>
      </c>
      <c r="I30" s="2">
        <v>220</v>
      </c>
      <c r="J30" s="5">
        <f t="shared" si="5"/>
        <v>435</v>
      </c>
      <c r="K30" s="2">
        <v>0</v>
      </c>
      <c r="L30" s="2">
        <v>0</v>
      </c>
      <c r="M30" s="5">
        <f t="shared" si="6"/>
        <v>0</v>
      </c>
      <c r="N30" s="27">
        <f t="shared" si="7"/>
        <v>0.29835341347666955</v>
      </c>
      <c r="O30" s="27">
        <f t="shared" si="0"/>
        <v>0.22155349673878383</v>
      </c>
      <c r="P30" s="28">
        <f t="shared" si="1"/>
        <v>0.25951207627589978</v>
      </c>
      <c r="R30" s="32">
        <f t="shared" si="8"/>
        <v>64.44433731096062</v>
      </c>
      <c r="S30" s="32">
        <f t="shared" si="9"/>
        <v>47.855555295577304</v>
      </c>
      <c r="T30" s="32">
        <f t="shared" si="10"/>
        <v>56.05460847559435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13111.268329062195</v>
      </c>
      <c r="F31" s="2">
        <v>9834.7285345583477</v>
      </c>
      <c r="G31" s="5">
        <f t="shared" si="4"/>
        <v>22945.996863620545</v>
      </c>
      <c r="H31" s="2">
        <v>217</v>
      </c>
      <c r="I31" s="2">
        <v>218</v>
      </c>
      <c r="J31" s="5">
        <f t="shared" si="5"/>
        <v>435</v>
      </c>
      <c r="K31" s="2">
        <v>0</v>
      </c>
      <c r="L31" s="2">
        <v>0</v>
      </c>
      <c r="M31" s="5">
        <f t="shared" si="6"/>
        <v>0</v>
      </c>
      <c r="N31" s="27">
        <f t="shared" si="7"/>
        <v>0.27972496008410552</v>
      </c>
      <c r="O31" s="27">
        <f t="shared" si="0"/>
        <v>0.20885848909612528</v>
      </c>
      <c r="P31" s="28">
        <f t="shared" si="1"/>
        <v>0.24421026887633615</v>
      </c>
      <c r="R31" s="32">
        <f t="shared" si="8"/>
        <v>60.420591378166797</v>
      </c>
      <c r="S31" s="32">
        <f t="shared" si="9"/>
        <v>45.113433644763063</v>
      </c>
      <c r="T31" s="32">
        <f t="shared" si="10"/>
        <v>52.74941807728861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12767.633228409917</v>
      </c>
      <c r="F32" s="2">
        <v>9639.0743269496106</v>
      </c>
      <c r="G32" s="5">
        <f t="shared" si="4"/>
        <v>22406.707555359528</v>
      </c>
      <c r="H32" s="2">
        <v>217</v>
      </c>
      <c r="I32" s="2">
        <v>218</v>
      </c>
      <c r="J32" s="5">
        <f t="shared" si="5"/>
        <v>435</v>
      </c>
      <c r="K32" s="2">
        <v>0</v>
      </c>
      <c r="L32" s="2">
        <v>0</v>
      </c>
      <c r="M32" s="5">
        <f t="shared" si="6"/>
        <v>0</v>
      </c>
      <c r="N32" s="27">
        <f t="shared" si="7"/>
        <v>0.27239360873037033</v>
      </c>
      <c r="O32" s="27">
        <f t="shared" si="0"/>
        <v>0.20470341333141376</v>
      </c>
      <c r="P32" s="28">
        <f t="shared" si="1"/>
        <v>0.23847070620859437</v>
      </c>
      <c r="R32" s="32">
        <f t="shared" si="8"/>
        <v>58.837019485759988</v>
      </c>
      <c r="S32" s="32">
        <f t="shared" si="9"/>
        <v>44.215937279585368</v>
      </c>
      <c r="T32" s="32">
        <f t="shared" si="10"/>
        <v>51.509672541056389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10752.199892517356</v>
      </c>
      <c r="F33" s="2">
        <v>7337.2242159347543</v>
      </c>
      <c r="G33" s="5">
        <f t="shared" si="4"/>
        <v>18089.424108452109</v>
      </c>
      <c r="H33" s="2">
        <v>226</v>
      </c>
      <c r="I33" s="2">
        <v>218</v>
      </c>
      <c r="J33" s="5">
        <f t="shared" si="5"/>
        <v>444</v>
      </c>
      <c r="K33" s="2">
        <v>0</v>
      </c>
      <c r="L33" s="2">
        <v>0</v>
      </c>
      <c r="M33" s="5">
        <f t="shared" si="6"/>
        <v>0</v>
      </c>
      <c r="N33" s="27">
        <f t="shared" si="7"/>
        <v>0.2202597486995525</v>
      </c>
      <c r="O33" s="27">
        <f t="shared" si="0"/>
        <v>0.15581940655654847</v>
      </c>
      <c r="P33" s="28">
        <f t="shared" si="1"/>
        <v>0.18862012125096042</v>
      </c>
      <c r="R33" s="32">
        <f t="shared" si="8"/>
        <v>47.576105719103346</v>
      </c>
      <c r="S33" s="32">
        <f t="shared" si="9"/>
        <v>33.656991816214472</v>
      </c>
      <c r="T33" s="32">
        <f t="shared" si="10"/>
        <v>40.74194619020745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3990.7586317765704</v>
      </c>
      <c r="F34" s="2">
        <v>4238.9026004919142</v>
      </c>
      <c r="G34" s="5">
        <f t="shared" si="4"/>
        <v>8229.661232268485</v>
      </c>
      <c r="H34" s="2">
        <v>235</v>
      </c>
      <c r="I34" s="2">
        <v>234</v>
      </c>
      <c r="J34" s="5">
        <f t="shared" si="5"/>
        <v>469</v>
      </c>
      <c r="K34" s="2">
        <v>0</v>
      </c>
      <c r="L34" s="2">
        <v>0</v>
      </c>
      <c r="M34" s="5">
        <f t="shared" si="6"/>
        <v>0</v>
      </c>
      <c r="N34" s="27">
        <f t="shared" si="7"/>
        <v>7.8620146410097916E-2</v>
      </c>
      <c r="O34" s="27">
        <f t="shared" si="0"/>
        <v>8.3865594343382283E-2</v>
      </c>
      <c r="P34" s="28">
        <f t="shared" si="1"/>
        <v>8.1237278214764327E-2</v>
      </c>
      <c r="R34" s="32">
        <f t="shared" si="8"/>
        <v>16.98195162458115</v>
      </c>
      <c r="S34" s="32">
        <f t="shared" si="9"/>
        <v>18.114968378170573</v>
      </c>
      <c r="T34" s="32">
        <f t="shared" si="10"/>
        <v>17.547252094389094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2067.159510765604</v>
      </c>
      <c r="F35" s="2">
        <v>2322.0284704679416</v>
      </c>
      <c r="G35" s="5">
        <f t="shared" si="4"/>
        <v>4389.1879812335455</v>
      </c>
      <c r="H35" s="2">
        <v>239</v>
      </c>
      <c r="I35" s="2">
        <v>239</v>
      </c>
      <c r="J35" s="5">
        <f t="shared" si="5"/>
        <v>478</v>
      </c>
      <c r="K35" s="2">
        <v>0</v>
      </c>
      <c r="L35" s="2">
        <v>0</v>
      </c>
      <c r="M35" s="5">
        <f t="shared" si="6"/>
        <v>0</v>
      </c>
      <c r="N35" s="27">
        <f t="shared" si="7"/>
        <v>4.0042606360716021E-2</v>
      </c>
      <c r="O35" s="27">
        <f t="shared" si="0"/>
        <v>4.497963099465252E-2</v>
      </c>
      <c r="P35" s="28">
        <f t="shared" si="1"/>
        <v>4.251111867768427E-2</v>
      </c>
      <c r="R35" s="32">
        <f t="shared" si="8"/>
        <v>8.6492029739146616</v>
      </c>
      <c r="S35" s="32">
        <f t="shared" si="9"/>
        <v>9.7156002948449434</v>
      </c>
      <c r="T35" s="32">
        <f t="shared" si="10"/>
        <v>9.1824016343798025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491.73824335653819</v>
      </c>
      <c r="F36" s="2">
        <v>391.99999999935142</v>
      </c>
      <c r="G36" s="7">
        <f t="shared" si="4"/>
        <v>883.73824335588961</v>
      </c>
      <c r="H36" s="3">
        <v>239</v>
      </c>
      <c r="I36" s="3">
        <v>239</v>
      </c>
      <c r="J36" s="7">
        <f t="shared" si="5"/>
        <v>478</v>
      </c>
      <c r="K36" s="3">
        <v>0</v>
      </c>
      <c r="L36" s="3">
        <v>0</v>
      </c>
      <c r="M36" s="7">
        <f t="shared" si="6"/>
        <v>0</v>
      </c>
      <c r="N36" s="27">
        <f t="shared" si="7"/>
        <v>9.5253805082236593E-3</v>
      </c>
      <c r="O36" s="27">
        <f t="shared" si="0"/>
        <v>7.5933674259908461E-3</v>
      </c>
      <c r="P36" s="28">
        <f t="shared" si="1"/>
        <v>8.5593739671072522E-3</v>
      </c>
      <c r="R36" s="32">
        <f t="shared" si="8"/>
        <v>2.0574821897763105</v>
      </c>
      <c r="S36" s="32">
        <f t="shared" si="9"/>
        <v>1.6401673640140226</v>
      </c>
      <c r="T36" s="32">
        <f t="shared" si="10"/>
        <v>1.8488247768951664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11756.558787624099</v>
      </c>
      <c r="F37" s="9">
        <v>15944.817352389831</v>
      </c>
      <c r="G37" s="10">
        <f t="shared" si="4"/>
        <v>27701.37614001393</v>
      </c>
      <c r="H37" s="9">
        <v>176</v>
      </c>
      <c r="I37" s="9">
        <v>186</v>
      </c>
      <c r="J37" s="10">
        <f t="shared" si="5"/>
        <v>362</v>
      </c>
      <c r="K37" s="9">
        <v>114</v>
      </c>
      <c r="L37" s="9">
        <v>113</v>
      </c>
      <c r="M37" s="10">
        <f t="shared" si="6"/>
        <v>227</v>
      </c>
      <c r="N37" s="25">
        <f t="shared" si="7"/>
        <v>0.1773557625456206</v>
      </c>
      <c r="O37" s="25">
        <f t="shared" si="0"/>
        <v>0.23379497584149314</v>
      </c>
      <c r="P37" s="26">
        <f t="shared" si="1"/>
        <v>0.20597656400581413</v>
      </c>
      <c r="R37" s="32">
        <f t="shared" si="8"/>
        <v>40.539857888358959</v>
      </c>
      <c r="S37" s="32">
        <f t="shared" si="9"/>
        <v>53.327148335751943</v>
      </c>
      <c r="T37" s="32">
        <f t="shared" si="10"/>
        <v>47.031198879480357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11380.745535384183</v>
      </c>
      <c r="F38" s="2">
        <v>15475.05878018465</v>
      </c>
      <c r="G38" s="5">
        <f t="shared" si="4"/>
        <v>26855.804315568836</v>
      </c>
      <c r="H38" s="2">
        <v>155</v>
      </c>
      <c r="I38" s="2">
        <v>186</v>
      </c>
      <c r="J38" s="5">
        <f t="shared" si="5"/>
        <v>341</v>
      </c>
      <c r="K38" s="2">
        <v>114</v>
      </c>
      <c r="L38" s="2">
        <v>114</v>
      </c>
      <c r="M38" s="5">
        <f t="shared" si="6"/>
        <v>228</v>
      </c>
      <c r="N38" s="27">
        <f t="shared" si="7"/>
        <v>0.18429760227011568</v>
      </c>
      <c r="O38" s="27">
        <f t="shared" si="0"/>
        <v>0.22608489335239379</v>
      </c>
      <c r="P38" s="28">
        <f t="shared" si="1"/>
        <v>0.20626577815337047</v>
      </c>
      <c r="R38" s="32">
        <f t="shared" si="8"/>
        <v>42.307604220759046</v>
      </c>
      <c r="S38" s="32">
        <f t="shared" si="9"/>
        <v>51.583529267282167</v>
      </c>
      <c r="T38" s="32">
        <f t="shared" si="10"/>
        <v>47.198250115235211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11116.47721435562</v>
      </c>
      <c r="F39" s="2">
        <v>15235.824133402428</v>
      </c>
      <c r="G39" s="5">
        <f t="shared" si="4"/>
        <v>26352.301347758046</v>
      </c>
      <c r="H39" s="2">
        <v>155</v>
      </c>
      <c r="I39" s="2">
        <v>186</v>
      </c>
      <c r="J39" s="5">
        <f t="shared" si="5"/>
        <v>341</v>
      </c>
      <c r="K39" s="2">
        <v>114</v>
      </c>
      <c r="L39" s="2">
        <v>114</v>
      </c>
      <c r="M39" s="5">
        <f t="shared" si="6"/>
        <v>228</v>
      </c>
      <c r="N39" s="27">
        <f t="shared" si="7"/>
        <v>0.18001809195419777</v>
      </c>
      <c r="O39" s="27">
        <f t="shared" si="0"/>
        <v>0.22258976351978768</v>
      </c>
      <c r="P39" s="28">
        <f t="shared" si="1"/>
        <v>0.20239862786296503</v>
      </c>
      <c r="R39" s="32">
        <f t="shared" si="8"/>
        <v>41.325194105411228</v>
      </c>
      <c r="S39" s="32">
        <f t="shared" si="9"/>
        <v>50.786080444674759</v>
      </c>
      <c r="T39" s="32">
        <f t="shared" si="10"/>
        <v>46.313359134899905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10981.437948207056</v>
      </c>
      <c r="F40" s="2">
        <v>15094.01370822526</v>
      </c>
      <c r="G40" s="5">
        <f t="shared" si="4"/>
        <v>26075.451656432317</v>
      </c>
      <c r="H40" s="2">
        <v>155</v>
      </c>
      <c r="I40" s="2">
        <v>186</v>
      </c>
      <c r="J40" s="5">
        <f t="shared" si="5"/>
        <v>341</v>
      </c>
      <c r="K40" s="2">
        <v>112</v>
      </c>
      <c r="L40" s="2">
        <v>114</v>
      </c>
      <c r="M40" s="5">
        <f t="shared" si="6"/>
        <v>226</v>
      </c>
      <c r="N40" s="27">
        <f t="shared" si="7"/>
        <v>0.17927122156534961</v>
      </c>
      <c r="O40" s="27">
        <f t="shared" si="0"/>
        <v>0.22051796558300113</v>
      </c>
      <c r="P40" s="28">
        <f t="shared" si="1"/>
        <v>0.20103814575057297</v>
      </c>
      <c r="R40" s="32">
        <f t="shared" si="8"/>
        <v>41.128981079427177</v>
      </c>
      <c r="S40" s="32">
        <f t="shared" si="9"/>
        <v>50.313379027417533</v>
      </c>
      <c r="T40" s="32">
        <f t="shared" si="10"/>
        <v>45.988450893178687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10858.858505014585</v>
      </c>
      <c r="F41" s="2">
        <v>14993.312780667686</v>
      </c>
      <c r="G41" s="5">
        <f t="shared" si="4"/>
        <v>25852.171285682271</v>
      </c>
      <c r="H41" s="2">
        <v>156</v>
      </c>
      <c r="I41" s="2">
        <v>186</v>
      </c>
      <c r="J41" s="5">
        <f t="shared" si="5"/>
        <v>342</v>
      </c>
      <c r="K41" s="2">
        <v>114</v>
      </c>
      <c r="L41" s="2">
        <v>114</v>
      </c>
      <c r="M41" s="5">
        <f t="shared" si="6"/>
        <v>228</v>
      </c>
      <c r="N41" s="27">
        <f t="shared" si="7"/>
        <v>0.17523332211810264</v>
      </c>
      <c r="O41" s="27">
        <f t="shared" si="0"/>
        <v>0.21904676222340588</v>
      </c>
      <c r="P41" s="28">
        <f t="shared" si="1"/>
        <v>0.19822852476446348</v>
      </c>
      <c r="R41" s="32">
        <f t="shared" si="8"/>
        <v>40.217994463016979</v>
      </c>
      <c r="S41" s="32">
        <f t="shared" si="9"/>
        <v>49.977709268892283</v>
      </c>
      <c r="T41" s="32">
        <f t="shared" si="10"/>
        <v>45.35468646610925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7530.5086914273388</v>
      </c>
      <c r="F42" s="2">
        <v>7480.6014400153945</v>
      </c>
      <c r="G42" s="5">
        <f t="shared" si="4"/>
        <v>15011.110131442732</v>
      </c>
      <c r="H42" s="2">
        <v>1</v>
      </c>
      <c r="I42" s="2">
        <v>0</v>
      </c>
      <c r="J42" s="5">
        <f t="shared" si="5"/>
        <v>1</v>
      </c>
      <c r="K42" s="2">
        <v>113</v>
      </c>
      <c r="L42" s="2">
        <v>114</v>
      </c>
      <c r="M42" s="5">
        <f t="shared" si="6"/>
        <v>227</v>
      </c>
      <c r="N42" s="27">
        <f t="shared" si="7"/>
        <v>0.26666107264261113</v>
      </c>
      <c r="O42" s="27">
        <f t="shared" si="0"/>
        <v>0.26459399547309687</v>
      </c>
      <c r="P42" s="28">
        <f t="shared" si="1"/>
        <v>0.26562694881516724</v>
      </c>
      <c r="R42" s="32">
        <f t="shared" si="8"/>
        <v>66.057093784450345</v>
      </c>
      <c r="S42" s="32">
        <f t="shared" si="9"/>
        <v>65.619310877328019</v>
      </c>
      <c r="T42" s="32">
        <f t="shared" si="10"/>
        <v>65.838202330889175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7075.3117369414022</v>
      </c>
      <c r="F43" s="2">
        <v>6861.647252205893</v>
      </c>
      <c r="G43" s="5">
        <f t="shared" si="4"/>
        <v>13936.958989147295</v>
      </c>
      <c r="H43" s="2">
        <v>1</v>
      </c>
      <c r="I43" s="2">
        <v>0</v>
      </c>
      <c r="J43" s="5">
        <f t="shared" si="5"/>
        <v>1</v>
      </c>
      <c r="K43" s="2">
        <v>113</v>
      </c>
      <c r="L43" s="2">
        <v>114</v>
      </c>
      <c r="M43" s="5">
        <f t="shared" si="6"/>
        <v>227</v>
      </c>
      <c r="N43" s="27">
        <f t="shared" si="7"/>
        <v>0.25054220031662189</v>
      </c>
      <c r="O43" s="27">
        <f t="shared" si="0"/>
        <v>0.24270116200501884</v>
      </c>
      <c r="P43" s="28">
        <f t="shared" si="1"/>
        <v>0.2466194611612984</v>
      </c>
      <c r="R43" s="32">
        <f t="shared" si="8"/>
        <v>62.064138043345636</v>
      </c>
      <c r="S43" s="32">
        <f t="shared" si="9"/>
        <v>60.189888177244676</v>
      </c>
      <c r="T43" s="32">
        <f t="shared" si="10"/>
        <v>61.127013110295152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6924.6629463687304</v>
      </c>
      <c r="F44" s="2">
        <v>6703.686824770446</v>
      </c>
      <c r="G44" s="5">
        <f t="shared" si="4"/>
        <v>13628.349771139176</v>
      </c>
      <c r="H44" s="2">
        <v>1</v>
      </c>
      <c r="I44" s="2">
        <v>0</v>
      </c>
      <c r="J44" s="5">
        <f t="shared" si="5"/>
        <v>1</v>
      </c>
      <c r="K44" s="2">
        <v>113</v>
      </c>
      <c r="L44" s="2">
        <v>112</v>
      </c>
      <c r="M44" s="5">
        <f t="shared" si="6"/>
        <v>225</v>
      </c>
      <c r="N44" s="27">
        <f t="shared" si="7"/>
        <v>0.24520761141532332</v>
      </c>
      <c r="O44" s="27">
        <f t="shared" si="0"/>
        <v>0.24134817197474245</v>
      </c>
      <c r="P44" s="28">
        <f t="shared" si="1"/>
        <v>0.24329387623427548</v>
      </c>
      <c r="R44" s="32">
        <f t="shared" si="8"/>
        <v>60.74265742428711</v>
      </c>
      <c r="S44" s="32">
        <f t="shared" si="9"/>
        <v>59.854346649736122</v>
      </c>
      <c r="T44" s="32">
        <f t="shared" si="10"/>
        <v>60.302432615660067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6805.116427307159</v>
      </c>
      <c r="F45" s="2">
        <v>6528.8706509428521</v>
      </c>
      <c r="G45" s="5">
        <f t="shared" si="4"/>
        <v>13333.987078250011</v>
      </c>
      <c r="H45" s="2">
        <v>1</v>
      </c>
      <c r="I45" s="2">
        <v>1</v>
      </c>
      <c r="J45" s="5">
        <f t="shared" si="5"/>
        <v>2</v>
      </c>
      <c r="K45" s="2">
        <v>113</v>
      </c>
      <c r="L45" s="2">
        <v>115</v>
      </c>
      <c r="M45" s="5">
        <f t="shared" si="6"/>
        <v>228</v>
      </c>
      <c r="N45" s="27">
        <f t="shared" si="7"/>
        <v>0.24097437773750563</v>
      </c>
      <c r="O45" s="27">
        <f t="shared" si="0"/>
        <v>0.22720179046989325</v>
      </c>
      <c r="P45" s="28">
        <f t="shared" si="1"/>
        <v>0.2340281360265728</v>
      </c>
      <c r="R45" s="32">
        <f t="shared" si="8"/>
        <v>59.694003748308411</v>
      </c>
      <c r="S45" s="32">
        <f t="shared" si="9"/>
        <v>56.283367680541829</v>
      </c>
      <c r="T45" s="32">
        <f t="shared" si="10"/>
        <v>57.97385686195657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6796.2756055350947</v>
      </c>
      <c r="F46" s="2">
        <v>6484.8204768707219</v>
      </c>
      <c r="G46" s="5">
        <f t="shared" si="4"/>
        <v>13281.096082405817</v>
      </c>
      <c r="H46" s="2">
        <v>1</v>
      </c>
      <c r="I46" s="2">
        <v>1</v>
      </c>
      <c r="J46" s="5">
        <f t="shared" si="5"/>
        <v>2</v>
      </c>
      <c r="K46" s="2">
        <v>113</v>
      </c>
      <c r="L46" s="2">
        <v>113</v>
      </c>
      <c r="M46" s="5">
        <f t="shared" si="6"/>
        <v>226</v>
      </c>
      <c r="N46" s="27">
        <f t="shared" si="7"/>
        <v>0.24066131747645519</v>
      </c>
      <c r="O46" s="27">
        <f t="shared" si="0"/>
        <v>0.22963245314698025</v>
      </c>
      <c r="P46" s="28">
        <f t="shared" si="1"/>
        <v>0.23514688531171771</v>
      </c>
      <c r="R46" s="32">
        <f t="shared" si="8"/>
        <v>59.616452680132412</v>
      </c>
      <c r="S46" s="32">
        <f t="shared" si="9"/>
        <v>56.884390147988789</v>
      </c>
      <c r="T46" s="32">
        <f t="shared" si="10"/>
        <v>58.250421414060597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6762.1910862882369</v>
      </c>
      <c r="F47" s="2">
        <v>6474.0624328182421</v>
      </c>
      <c r="G47" s="5">
        <f t="shared" si="4"/>
        <v>13236.253519106478</v>
      </c>
      <c r="H47" s="2">
        <v>1</v>
      </c>
      <c r="I47" s="2">
        <v>1</v>
      </c>
      <c r="J47" s="5">
        <f t="shared" si="5"/>
        <v>2</v>
      </c>
      <c r="K47" s="2">
        <v>113</v>
      </c>
      <c r="L47" s="2">
        <v>112</v>
      </c>
      <c r="M47" s="5">
        <f t="shared" si="6"/>
        <v>225</v>
      </c>
      <c r="N47" s="27">
        <f t="shared" si="7"/>
        <v>0.23945435857961178</v>
      </c>
      <c r="O47" s="27">
        <f t="shared" si="0"/>
        <v>0.23128259619956568</v>
      </c>
      <c r="P47" s="28">
        <f t="shared" si="1"/>
        <v>0.23538649735215675</v>
      </c>
      <c r="R47" s="32">
        <f t="shared" ref="R47" si="11">+E47/(H47+K47)</f>
        <v>59.317465669195059</v>
      </c>
      <c r="S47" s="32">
        <f t="shared" ref="S47" si="12">+F47/(I47+L47)</f>
        <v>57.292587901046389</v>
      </c>
      <c r="T47" s="32">
        <f t="shared" ref="T47" si="13">+G47/(J47+M47)</f>
        <v>58.309486868310479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5426.7606862277935</v>
      </c>
      <c r="F48" s="2">
        <v>6290.8927251112891</v>
      </c>
      <c r="G48" s="5">
        <f t="shared" si="4"/>
        <v>11717.653411339083</v>
      </c>
      <c r="H48" s="2">
        <v>1</v>
      </c>
      <c r="I48" s="2">
        <v>1</v>
      </c>
      <c r="J48" s="5">
        <f t="shared" si="5"/>
        <v>2</v>
      </c>
      <c r="K48" s="2">
        <v>113</v>
      </c>
      <c r="L48" s="2">
        <v>113</v>
      </c>
      <c r="M48" s="5">
        <f t="shared" si="6"/>
        <v>226</v>
      </c>
      <c r="N48" s="27">
        <f t="shared" si="7"/>
        <v>0.19216574667945444</v>
      </c>
      <c r="O48" s="27">
        <f t="shared" si="0"/>
        <v>0.22276532312717029</v>
      </c>
      <c r="P48" s="28">
        <f t="shared" si="1"/>
        <v>0.20746553490331238</v>
      </c>
      <c r="R48" s="32">
        <f t="shared" si="8"/>
        <v>47.603163914278888</v>
      </c>
      <c r="S48" s="32">
        <f t="shared" si="9"/>
        <v>55.183269518520078</v>
      </c>
      <c r="T48" s="32">
        <f t="shared" si="10"/>
        <v>51.393216716399486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5297.7258151626402</v>
      </c>
      <c r="F49" s="2">
        <v>6057.226857856781</v>
      </c>
      <c r="G49" s="5">
        <f t="shared" si="4"/>
        <v>11354.952673019421</v>
      </c>
      <c r="H49" s="2">
        <v>1</v>
      </c>
      <c r="I49" s="2">
        <v>1</v>
      </c>
      <c r="J49" s="5">
        <f t="shared" si="5"/>
        <v>2</v>
      </c>
      <c r="K49" s="2">
        <v>113</v>
      </c>
      <c r="L49" s="2">
        <v>113</v>
      </c>
      <c r="M49" s="5">
        <f t="shared" si="6"/>
        <v>226</v>
      </c>
      <c r="N49" s="27">
        <f t="shared" si="7"/>
        <v>0.18759652319981021</v>
      </c>
      <c r="O49" s="27">
        <f t="shared" si="0"/>
        <v>0.21449103604308714</v>
      </c>
      <c r="P49" s="28">
        <f t="shared" si="1"/>
        <v>0.20104377962144868</v>
      </c>
      <c r="R49" s="32">
        <f t="shared" si="8"/>
        <v>46.471279080374039</v>
      </c>
      <c r="S49" s="32">
        <f t="shared" si="9"/>
        <v>53.133568928568252</v>
      </c>
      <c r="T49" s="32">
        <f t="shared" si="10"/>
        <v>49.802424004471142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5286.6398708742845</v>
      </c>
      <c r="F50" s="2">
        <v>6031.2720273641689</v>
      </c>
      <c r="G50" s="5">
        <f t="shared" si="4"/>
        <v>11317.911898238453</v>
      </c>
      <c r="H50" s="2">
        <v>1</v>
      </c>
      <c r="I50" s="2">
        <v>1</v>
      </c>
      <c r="J50" s="5">
        <f t="shared" si="5"/>
        <v>2</v>
      </c>
      <c r="K50" s="2">
        <v>113</v>
      </c>
      <c r="L50" s="2">
        <v>113</v>
      </c>
      <c r="M50" s="5">
        <f t="shared" si="6"/>
        <v>226</v>
      </c>
      <c r="N50" s="27">
        <f t="shared" si="7"/>
        <v>0.18720396143322537</v>
      </c>
      <c r="O50" s="27">
        <f t="shared" si="0"/>
        <v>0.21357195564320711</v>
      </c>
      <c r="P50" s="28">
        <f t="shared" si="1"/>
        <v>0.20038795853821625</v>
      </c>
      <c r="R50" s="32">
        <f t="shared" si="8"/>
        <v>46.374033955037582</v>
      </c>
      <c r="S50" s="32">
        <f t="shared" si="9"/>
        <v>52.905894976878677</v>
      </c>
      <c r="T50" s="32">
        <f t="shared" si="10"/>
        <v>49.63996446595813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5172.902028626585</v>
      </c>
      <c r="F51" s="2">
        <v>5729.2394778671969</v>
      </c>
      <c r="G51" s="5">
        <f t="shared" si="4"/>
        <v>10902.141506493783</v>
      </c>
      <c r="H51" s="2">
        <v>1</v>
      </c>
      <c r="I51" s="2">
        <v>1</v>
      </c>
      <c r="J51" s="5">
        <f t="shared" si="5"/>
        <v>2</v>
      </c>
      <c r="K51" s="2">
        <v>114</v>
      </c>
      <c r="L51" s="2">
        <v>113</v>
      </c>
      <c r="M51" s="5">
        <f t="shared" si="6"/>
        <v>227</v>
      </c>
      <c r="N51" s="27">
        <f t="shared" si="7"/>
        <v>0.1815817898282289</v>
      </c>
      <c r="O51" s="27">
        <f t="shared" si="0"/>
        <v>0.2028767520491217</v>
      </c>
      <c r="P51" s="28">
        <f t="shared" si="1"/>
        <v>0.19218272293212846</v>
      </c>
      <c r="R51" s="32">
        <f t="shared" si="8"/>
        <v>44.981756770665953</v>
      </c>
      <c r="S51" s="32">
        <f t="shared" si="9"/>
        <v>50.256486647957871</v>
      </c>
      <c r="T51" s="32">
        <f t="shared" si="10"/>
        <v>47.60760483185058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5175.5890047362609</v>
      </c>
      <c r="F52" s="2">
        <v>5651.2149512648521</v>
      </c>
      <c r="G52" s="5">
        <f t="shared" si="4"/>
        <v>10826.803956001113</v>
      </c>
      <c r="H52" s="2">
        <v>1</v>
      </c>
      <c r="I52" s="2">
        <v>1</v>
      </c>
      <c r="J52" s="5">
        <f t="shared" si="5"/>
        <v>2</v>
      </c>
      <c r="K52" s="2">
        <v>114</v>
      </c>
      <c r="L52" s="2">
        <v>112</v>
      </c>
      <c r="M52" s="5">
        <f t="shared" si="6"/>
        <v>226</v>
      </c>
      <c r="N52" s="27">
        <f t="shared" si="7"/>
        <v>0.18167610940523241</v>
      </c>
      <c r="O52" s="27">
        <f t="shared" si="0"/>
        <v>0.2018867873415566</v>
      </c>
      <c r="P52" s="28">
        <f t="shared" si="1"/>
        <v>0.19169270460341914</v>
      </c>
      <c r="R52" s="32">
        <f t="shared" si="8"/>
        <v>45.005121780315314</v>
      </c>
      <c r="S52" s="32">
        <f t="shared" si="9"/>
        <v>50.010751781104887</v>
      </c>
      <c r="T52" s="32">
        <f t="shared" si="10"/>
        <v>47.485982263162775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5147.0821866768956</v>
      </c>
      <c r="F53" s="2">
        <v>5598.3225836183528</v>
      </c>
      <c r="G53" s="5">
        <f t="shared" si="4"/>
        <v>10745.404770295248</v>
      </c>
      <c r="H53" s="2">
        <v>1</v>
      </c>
      <c r="I53" s="2">
        <v>1</v>
      </c>
      <c r="J53" s="5">
        <f t="shared" si="5"/>
        <v>2</v>
      </c>
      <c r="K53" s="2">
        <v>118</v>
      </c>
      <c r="L53" s="2">
        <v>113</v>
      </c>
      <c r="M53" s="5">
        <f t="shared" si="6"/>
        <v>231</v>
      </c>
      <c r="N53" s="27">
        <f t="shared" si="7"/>
        <v>0.17459573224819863</v>
      </c>
      <c r="O53" s="27">
        <f t="shared" si="0"/>
        <v>0.19824088468903517</v>
      </c>
      <c r="P53" s="28">
        <f t="shared" si="1"/>
        <v>0.186164323809689</v>
      </c>
      <c r="R53" s="32">
        <f t="shared" si="8"/>
        <v>43.252791484679797</v>
      </c>
      <c r="S53" s="32">
        <f t="shared" si="9"/>
        <v>49.108092838757479</v>
      </c>
      <c r="T53" s="32">
        <f t="shared" si="10"/>
        <v>46.117617039893773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4907.6246841078237</v>
      </c>
      <c r="F54" s="2">
        <v>5320.8558685940206</v>
      </c>
      <c r="G54" s="5">
        <f t="shared" si="4"/>
        <v>10228.480552701843</v>
      </c>
      <c r="H54" s="2">
        <v>1</v>
      </c>
      <c r="I54" s="2">
        <v>1</v>
      </c>
      <c r="J54" s="5">
        <f t="shared" si="5"/>
        <v>2</v>
      </c>
      <c r="K54" s="2">
        <v>112</v>
      </c>
      <c r="L54" s="2">
        <v>113</v>
      </c>
      <c r="M54" s="5">
        <f t="shared" si="6"/>
        <v>225</v>
      </c>
      <c r="N54" s="27">
        <f t="shared" si="7"/>
        <v>0.17532240226163989</v>
      </c>
      <c r="O54" s="27">
        <f t="shared" si="0"/>
        <v>0.18841557608335768</v>
      </c>
      <c r="P54" s="28">
        <f t="shared" si="1"/>
        <v>0.18189786158596249</v>
      </c>
      <c r="R54" s="32">
        <f t="shared" si="8"/>
        <v>43.430306939007288</v>
      </c>
      <c r="S54" s="32">
        <f t="shared" si="9"/>
        <v>46.674174285912464</v>
      </c>
      <c r="T54" s="32">
        <f t="shared" si="10"/>
        <v>45.059385694721776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4305.6140274976078</v>
      </c>
      <c r="F55" s="2">
        <v>4346.0547608558636</v>
      </c>
      <c r="G55" s="5">
        <f t="shared" si="4"/>
        <v>8651.6687883534723</v>
      </c>
      <c r="H55" s="2">
        <v>1</v>
      </c>
      <c r="I55" s="2">
        <v>1</v>
      </c>
      <c r="J55" s="5">
        <f t="shared" si="5"/>
        <v>2</v>
      </c>
      <c r="K55" s="2">
        <v>113</v>
      </c>
      <c r="L55" s="2">
        <v>113</v>
      </c>
      <c r="M55" s="5">
        <f t="shared" si="6"/>
        <v>226</v>
      </c>
      <c r="N55" s="27">
        <f t="shared" si="7"/>
        <v>0.15246508595954703</v>
      </c>
      <c r="O55" s="27">
        <f t="shared" si="0"/>
        <v>0.15389712325976854</v>
      </c>
      <c r="P55" s="28">
        <f t="shared" si="1"/>
        <v>0.15318110460965781</v>
      </c>
      <c r="R55" s="32">
        <f t="shared" si="8"/>
        <v>37.768544100856211</v>
      </c>
      <c r="S55" s="32">
        <f t="shared" si="9"/>
        <v>38.123287375928626</v>
      </c>
      <c r="T55" s="32">
        <f t="shared" si="10"/>
        <v>37.945915738392422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4226.9206035717179</v>
      </c>
      <c r="F56" s="2">
        <v>4225.6408613599324</v>
      </c>
      <c r="G56" s="5">
        <f t="shared" si="4"/>
        <v>8452.5614649316503</v>
      </c>
      <c r="H56" s="2">
        <v>1</v>
      </c>
      <c r="I56" s="2">
        <v>1</v>
      </c>
      <c r="J56" s="5">
        <f t="shared" si="5"/>
        <v>2</v>
      </c>
      <c r="K56" s="2">
        <v>105</v>
      </c>
      <c r="L56" s="2">
        <v>113</v>
      </c>
      <c r="M56" s="5">
        <f t="shared" si="6"/>
        <v>218</v>
      </c>
      <c r="N56" s="27">
        <f t="shared" si="7"/>
        <v>0.16098874937430371</v>
      </c>
      <c r="O56" s="27">
        <f t="shared" si="0"/>
        <v>0.14963317497733472</v>
      </c>
      <c r="P56" s="28">
        <f t="shared" si="1"/>
        <v>0.15510425471468825</v>
      </c>
      <c r="R56" s="32">
        <f t="shared" si="8"/>
        <v>39.876609467657715</v>
      </c>
      <c r="S56" s="32">
        <f t="shared" si="9"/>
        <v>37.067025099648532</v>
      </c>
      <c r="T56" s="32">
        <f t="shared" si="10"/>
        <v>38.420733931507499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3831.6590637169629</v>
      </c>
      <c r="F57" s="2">
        <v>3651.4707778957945</v>
      </c>
      <c r="G57" s="5">
        <f t="shared" si="4"/>
        <v>7483.1298416127574</v>
      </c>
      <c r="H57" s="2">
        <v>1</v>
      </c>
      <c r="I57" s="2">
        <v>1</v>
      </c>
      <c r="J57" s="5">
        <f t="shared" si="5"/>
        <v>2</v>
      </c>
      <c r="K57" s="43">
        <v>117</v>
      </c>
      <c r="L57" s="2">
        <v>113</v>
      </c>
      <c r="M57" s="5">
        <f t="shared" si="6"/>
        <v>230</v>
      </c>
      <c r="N57" s="27">
        <f t="shared" si="7"/>
        <v>0.13107755417750969</v>
      </c>
      <c r="O57" s="27">
        <f t="shared" si="0"/>
        <v>0.12930137315495024</v>
      </c>
      <c r="P57" s="28">
        <f t="shared" si="1"/>
        <v>0.13020479262271642</v>
      </c>
      <c r="R57" s="32">
        <f t="shared" si="8"/>
        <v>32.47168698065223</v>
      </c>
      <c r="S57" s="32">
        <f t="shared" si="9"/>
        <v>32.030445420138548</v>
      </c>
      <c r="T57" s="32">
        <f t="shared" si="10"/>
        <v>32.254870006951542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3724.82482390004</v>
      </c>
      <c r="F58" s="3">
        <v>3446.0000000015611</v>
      </c>
      <c r="G58" s="7">
        <f t="shared" si="4"/>
        <v>7170.8248239016011</v>
      </c>
      <c r="H58" s="6">
        <v>1</v>
      </c>
      <c r="I58" s="3">
        <v>1</v>
      </c>
      <c r="J58" s="7">
        <f t="shared" si="5"/>
        <v>2</v>
      </c>
      <c r="K58" s="44">
        <v>113</v>
      </c>
      <c r="L58" s="3">
        <v>113</v>
      </c>
      <c r="M58" s="7">
        <f t="shared" si="6"/>
        <v>226</v>
      </c>
      <c r="N58" s="27">
        <f t="shared" si="7"/>
        <v>0.13189889603045468</v>
      </c>
      <c r="O58" s="27">
        <f t="shared" si="0"/>
        <v>0.12202549575076349</v>
      </c>
      <c r="P58" s="28">
        <f t="shared" si="1"/>
        <v>0.12696219589060909</v>
      </c>
      <c r="R58" s="32">
        <f t="shared" si="8"/>
        <v>32.673901964035437</v>
      </c>
      <c r="S58" s="32">
        <f t="shared" si="9"/>
        <v>30.228070175452292</v>
      </c>
      <c r="T58" s="32">
        <f t="shared" si="10"/>
        <v>31.450986069743866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4839.7609595716985</v>
      </c>
      <c r="F59" s="2">
        <v>6208.2892428828272</v>
      </c>
      <c r="G59" s="5">
        <f t="shared" si="4"/>
        <v>11048.050202454526</v>
      </c>
      <c r="H59" s="2">
        <v>3</v>
      </c>
      <c r="I59" s="2">
        <v>2</v>
      </c>
      <c r="J59" s="10">
        <f t="shared" si="5"/>
        <v>5</v>
      </c>
      <c r="K59" s="2">
        <v>111</v>
      </c>
      <c r="L59" s="2">
        <v>112</v>
      </c>
      <c r="M59" s="10">
        <f t="shared" si="6"/>
        <v>223</v>
      </c>
      <c r="N59" s="25">
        <f t="shared" si="7"/>
        <v>0.17176891537378261</v>
      </c>
      <c r="O59" s="25">
        <f t="shared" si="0"/>
        <v>0.22008966402732655</v>
      </c>
      <c r="P59" s="26">
        <f t="shared" si="1"/>
        <v>0.19594300160425876</v>
      </c>
      <c r="R59" s="32">
        <f t="shared" si="8"/>
        <v>42.454043505014901</v>
      </c>
      <c r="S59" s="32">
        <f t="shared" si="9"/>
        <v>54.458677569147611</v>
      </c>
      <c r="T59" s="32">
        <f t="shared" si="10"/>
        <v>48.456360537081252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4559.4950429278197</v>
      </c>
      <c r="F60" s="2">
        <v>6103.0300535058896</v>
      </c>
      <c r="G60" s="5">
        <f t="shared" si="4"/>
        <v>10662.52509643371</v>
      </c>
      <c r="H60" s="2">
        <v>3</v>
      </c>
      <c r="I60" s="2">
        <v>2</v>
      </c>
      <c r="J60" s="5">
        <f t="shared" si="5"/>
        <v>5</v>
      </c>
      <c r="K60" s="2">
        <v>111</v>
      </c>
      <c r="L60" s="2">
        <v>112</v>
      </c>
      <c r="M60" s="5">
        <f t="shared" si="6"/>
        <v>223</v>
      </c>
      <c r="N60" s="27">
        <f t="shared" si="7"/>
        <v>0.16182194218227638</v>
      </c>
      <c r="O60" s="27">
        <f t="shared" si="0"/>
        <v>0.21635812725134321</v>
      </c>
      <c r="P60" s="28">
        <f t="shared" si="1"/>
        <v>0.18910551036524031</v>
      </c>
      <c r="R60" s="32">
        <f t="shared" si="8"/>
        <v>39.995570551998419</v>
      </c>
      <c r="S60" s="32">
        <f t="shared" si="9"/>
        <v>53.535351346542889</v>
      </c>
      <c r="T60" s="32">
        <f t="shared" si="10"/>
        <v>46.765460949270661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4270.7757716369506</v>
      </c>
      <c r="F61" s="2">
        <v>5851.314836543288</v>
      </c>
      <c r="G61" s="5">
        <f t="shared" si="4"/>
        <v>10122.090608180239</v>
      </c>
      <c r="H61" s="2">
        <v>3</v>
      </c>
      <c r="I61" s="2">
        <v>2</v>
      </c>
      <c r="J61" s="5">
        <f t="shared" si="5"/>
        <v>5</v>
      </c>
      <c r="K61" s="2">
        <v>111</v>
      </c>
      <c r="L61" s="2">
        <v>112</v>
      </c>
      <c r="M61" s="5">
        <f t="shared" si="6"/>
        <v>223</v>
      </c>
      <c r="N61" s="27">
        <f t="shared" si="7"/>
        <v>0.15157494930568394</v>
      </c>
      <c r="O61" s="27">
        <f t="shared" si="0"/>
        <v>0.20743458722856239</v>
      </c>
      <c r="P61" s="28">
        <f t="shared" si="1"/>
        <v>0.17952061946971196</v>
      </c>
      <c r="R61" s="32">
        <f t="shared" si="8"/>
        <v>37.462945365236408</v>
      </c>
      <c r="S61" s="32">
        <f t="shared" si="9"/>
        <v>51.327323127572704</v>
      </c>
      <c r="T61" s="32">
        <f t="shared" si="10"/>
        <v>44.395134246404552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4089.791131845926</v>
      </c>
      <c r="F62" s="2">
        <v>5617.1344563987059</v>
      </c>
      <c r="G62" s="5">
        <f t="shared" si="4"/>
        <v>9706.9255882446323</v>
      </c>
      <c r="H62" s="2">
        <v>3</v>
      </c>
      <c r="I62" s="2">
        <v>2</v>
      </c>
      <c r="J62" s="5">
        <f t="shared" si="5"/>
        <v>5</v>
      </c>
      <c r="K62" s="2">
        <v>111</v>
      </c>
      <c r="L62" s="2">
        <v>112</v>
      </c>
      <c r="M62" s="5">
        <f t="shared" si="6"/>
        <v>223</v>
      </c>
      <c r="N62" s="27">
        <f t="shared" si="7"/>
        <v>0.14515158758680885</v>
      </c>
      <c r="O62" s="27">
        <f t="shared" si="0"/>
        <v>0.19913267358191669</v>
      </c>
      <c r="P62" s="28">
        <f t="shared" si="1"/>
        <v>0.17215744871319225</v>
      </c>
      <c r="R62" s="32">
        <f t="shared" si="8"/>
        <v>35.87536080566602</v>
      </c>
      <c r="S62" s="32">
        <f t="shared" si="9"/>
        <v>49.273109266655318</v>
      </c>
      <c r="T62" s="32">
        <f t="shared" si="10"/>
        <v>42.574235036160665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3980.6486474103117</v>
      </c>
      <c r="F63" s="2">
        <v>5399.6701983872972</v>
      </c>
      <c r="G63" s="5">
        <f t="shared" si="4"/>
        <v>9380.3188457976084</v>
      </c>
      <c r="H63" s="2">
        <v>3</v>
      </c>
      <c r="I63" s="2">
        <v>2</v>
      </c>
      <c r="J63" s="5">
        <f t="shared" si="5"/>
        <v>5</v>
      </c>
      <c r="K63" s="2">
        <v>111</v>
      </c>
      <c r="L63" s="2">
        <v>112</v>
      </c>
      <c r="M63" s="5">
        <f t="shared" si="6"/>
        <v>223</v>
      </c>
      <c r="N63" s="27">
        <f t="shared" si="7"/>
        <v>0.14127799004153577</v>
      </c>
      <c r="O63" s="27">
        <f t="shared" si="0"/>
        <v>0.19142336210958938</v>
      </c>
      <c r="P63" s="28">
        <f t="shared" si="1"/>
        <v>0.16636490574981569</v>
      </c>
      <c r="R63" s="32">
        <f t="shared" si="8"/>
        <v>34.917970591318522</v>
      </c>
      <c r="S63" s="32">
        <f t="shared" si="9"/>
        <v>47.365528056028921</v>
      </c>
      <c r="T63" s="32">
        <f t="shared" si="10"/>
        <v>41.141749323673722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3696.2276757766072</v>
      </c>
      <c r="F64" s="2">
        <v>5108.6965205168299</v>
      </c>
      <c r="G64" s="5">
        <f t="shared" si="4"/>
        <v>8804.9241962934375</v>
      </c>
      <c r="H64" s="2">
        <v>3</v>
      </c>
      <c r="I64" s="2">
        <v>2</v>
      </c>
      <c r="J64" s="5">
        <f t="shared" si="5"/>
        <v>5</v>
      </c>
      <c r="K64" s="2">
        <v>110</v>
      </c>
      <c r="L64" s="2">
        <v>111</v>
      </c>
      <c r="M64" s="5">
        <f t="shared" si="6"/>
        <v>221</v>
      </c>
      <c r="N64" s="27">
        <f t="shared" si="7"/>
        <v>0.13234845587856656</v>
      </c>
      <c r="O64" s="27">
        <f t="shared" si="0"/>
        <v>0.1827144678296434</v>
      </c>
      <c r="P64" s="28">
        <f t="shared" si="1"/>
        <v>0.15754588098148864</v>
      </c>
      <c r="R64" s="32">
        <f t="shared" si="8"/>
        <v>32.709979431651391</v>
      </c>
      <c r="S64" s="32">
        <f t="shared" si="9"/>
        <v>45.209703721387875</v>
      </c>
      <c r="T64" s="32">
        <f t="shared" si="10"/>
        <v>38.959841576519636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3356.8129105000453</v>
      </c>
      <c r="F65" s="2">
        <v>4463.1280707690075</v>
      </c>
      <c r="G65" s="5">
        <f t="shared" si="4"/>
        <v>7819.9409812690528</v>
      </c>
      <c r="H65" s="2">
        <v>3</v>
      </c>
      <c r="I65" s="2">
        <v>2</v>
      </c>
      <c r="J65" s="5">
        <f t="shared" si="5"/>
        <v>5</v>
      </c>
      <c r="K65" s="2">
        <v>111</v>
      </c>
      <c r="L65" s="2">
        <v>113</v>
      </c>
      <c r="M65" s="5">
        <f t="shared" si="6"/>
        <v>224</v>
      </c>
      <c r="N65" s="27">
        <f t="shared" si="7"/>
        <v>0.11913731226930882</v>
      </c>
      <c r="O65" s="27">
        <f t="shared" si="0"/>
        <v>0.15684312871693168</v>
      </c>
      <c r="P65" s="28">
        <f t="shared" si="1"/>
        <v>0.13808343306379878</v>
      </c>
      <c r="R65" s="32">
        <f t="shared" si="8"/>
        <v>29.445727285088118</v>
      </c>
      <c r="S65" s="32">
        <f t="shared" si="9"/>
        <v>38.809809311034847</v>
      </c>
      <c r="T65" s="32">
        <f t="shared" si="10"/>
        <v>34.148213892004598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1258.8135620888027</v>
      </c>
      <c r="F66" s="2">
        <v>1643.0058492000012</v>
      </c>
      <c r="G66" s="5">
        <f t="shared" si="4"/>
        <v>2901.8194112888041</v>
      </c>
      <c r="H66" s="2">
        <v>3</v>
      </c>
      <c r="I66" s="2">
        <v>2</v>
      </c>
      <c r="J66" s="5">
        <f t="shared" si="5"/>
        <v>5</v>
      </c>
      <c r="K66" s="2">
        <v>59</v>
      </c>
      <c r="L66" s="2">
        <v>60</v>
      </c>
      <c r="M66" s="5">
        <f t="shared" si="6"/>
        <v>119</v>
      </c>
      <c r="N66" s="27">
        <f t="shared" si="7"/>
        <v>8.2383086524136298E-2</v>
      </c>
      <c r="O66" s="27">
        <f t="shared" si="0"/>
        <v>0.10730184490595619</v>
      </c>
      <c r="P66" s="28">
        <f t="shared" si="1"/>
        <v>9.4855498538467711E-2</v>
      </c>
      <c r="R66" s="32">
        <f t="shared" si="8"/>
        <v>20.303444549819396</v>
      </c>
      <c r="S66" s="32">
        <f t="shared" si="9"/>
        <v>26.500094341935505</v>
      </c>
      <c r="T66" s="32">
        <f t="shared" si="10"/>
        <v>23.401769445877452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1211.4351427808983</v>
      </c>
      <c r="F67" s="2">
        <v>1540.3169611973128</v>
      </c>
      <c r="G67" s="5">
        <f t="shared" si="4"/>
        <v>2751.7521039782114</v>
      </c>
      <c r="H67" s="2">
        <v>3</v>
      </c>
      <c r="I67" s="2">
        <v>2</v>
      </c>
      <c r="J67" s="5">
        <f t="shared" si="5"/>
        <v>5</v>
      </c>
      <c r="K67" s="2">
        <v>59</v>
      </c>
      <c r="L67" s="2">
        <v>60</v>
      </c>
      <c r="M67" s="5">
        <f t="shared" si="6"/>
        <v>119</v>
      </c>
      <c r="N67" s="27">
        <f t="shared" si="7"/>
        <v>7.9282404632257747E-2</v>
      </c>
      <c r="O67" s="27">
        <f t="shared" si="0"/>
        <v>0.10059541282636578</v>
      </c>
      <c r="P67" s="28">
        <f t="shared" si="1"/>
        <v>8.9950055700124584E-2</v>
      </c>
      <c r="R67" s="32">
        <f t="shared" si="8"/>
        <v>19.539276496466101</v>
      </c>
      <c r="S67" s="32">
        <f t="shared" si="9"/>
        <v>24.843821954795366</v>
      </c>
      <c r="T67" s="32">
        <f t="shared" si="10"/>
        <v>22.191549225630737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1121.8019384089919</v>
      </c>
      <c r="F68" s="2">
        <v>1486.6686239413043</v>
      </c>
      <c r="G68" s="5">
        <f t="shared" si="4"/>
        <v>2608.4705623502959</v>
      </c>
      <c r="H68" s="2">
        <v>3</v>
      </c>
      <c r="I68" s="2">
        <v>2</v>
      </c>
      <c r="J68" s="5">
        <f t="shared" si="5"/>
        <v>5</v>
      </c>
      <c r="K68" s="2">
        <v>59</v>
      </c>
      <c r="L68" s="2">
        <v>60</v>
      </c>
      <c r="M68" s="5">
        <f t="shared" si="6"/>
        <v>119</v>
      </c>
      <c r="N68" s="27">
        <f t="shared" si="7"/>
        <v>7.3416357225719361E-2</v>
      </c>
      <c r="O68" s="27">
        <f t="shared" si="0"/>
        <v>9.7091733538486436E-2</v>
      </c>
      <c r="P68" s="28">
        <f t="shared" si="1"/>
        <v>8.5266427901094927E-2</v>
      </c>
      <c r="R68" s="32">
        <f t="shared" si="8"/>
        <v>18.093579651757935</v>
      </c>
      <c r="S68" s="32">
        <f t="shared" si="9"/>
        <v>23.978526192601681</v>
      </c>
      <c r="T68" s="32">
        <f t="shared" si="10"/>
        <v>21.036052922179806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601.18748765561725</v>
      </c>
      <c r="F69" s="2">
        <v>760.00000000181092</v>
      </c>
      <c r="G69" s="7">
        <f t="shared" si="4"/>
        <v>1361.1874876574282</v>
      </c>
      <c r="H69" s="6">
        <v>3</v>
      </c>
      <c r="I69" s="3">
        <v>2</v>
      </c>
      <c r="J69" s="7">
        <f t="shared" si="5"/>
        <v>5</v>
      </c>
      <c r="K69" s="6">
        <v>59</v>
      </c>
      <c r="L69" s="3">
        <v>60</v>
      </c>
      <c r="M69" s="7">
        <f t="shared" si="6"/>
        <v>119</v>
      </c>
      <c r="N69" s="27">
        <f t="shared" si="7"/>
        <v>3.9344730867514215E-2</v>
      </c>
      <c r="O69" s="27">
        <f t="shared" si="0"/>
        <v>4.9634273772323073E-2</v>
      </c>
      <c r="P69" s="28">
        <f t="shared" si="1"/>
        <v>4.4494883880015303E-2</v>
      </c>
      <c r="R69" s="32">
        <f t="shared" si="8"/>
        <v>9.6965723815422145</v>
      </c>
      <c r="S69" s="32">
        <f t="shared" si="9"/>
        <v>12.258064516158241</v>
      </c>
      <c r="T69" s="32">
        <f t="shared" si="10"/>
        <v>10.977318448850227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8255.9999999522588</v>
      </c>
      <c r="F70" s="2">
        <v>5875.6247830950697</v>
      </c>
      <c r="G70" s="10">
        <f t="shared" ref="G70:G86" si="14">+E70+F70</f>
        <v>14131.624783047329</v>
      </c>
      <c r="H70" s="2">
        <v>404</v>
      </c>
      <c r="I70" s="2">
        <v>404</v>
      </c>
      <c r="J70" s="10">
        <f t="shared" ref="J70:J86" si="15">+H70+I70</f>
        <v>808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9.4609460945547522E-2</v>
      </c>
      <c r="O70" s="25">
        <f t="shared" si="0"/>
        <v>6.7331600466344302E-2</v>
      </c>
      <c r="P70" s="26">
        <f t="shared" si="1"/>
        <v>8.0970530705945926E-2</v>
      </c>
      <c r="R70" s="32">
        <f t="shared" si="8"/>
        <v>20.435643564238266</v>
      </c>
      <c r="S70" s="32">
        <f t="shared" si="9"/>
        <v>14.54362570073037</v>
      </c>
      <c r="T70" s="32">
        <f t="shared" si="10"/>
        <v>17.489634632484318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11332.895300927396</v>
      </c>
      <c r="F71" s="2">
        <v>8846.1010029908939</v>
      </c>
      <c r="G71" s="5">
        <f t="shared" si="14"/>
        <v>20178.996303918291</v>
      </c>
      <c r="H71" s="2">
        <v>404</v>
      </c>
      <c r="I71" s="2">
        <v>404</v>
      </c>
      <c r="J71" s="5">
        <f t="shared" si="15"/>
        <v>808</v>
      </c>
      <c r="K71" s="2">
        <v>0</v>
      </c>
      <c r="L71" s="2">
        <v>0</v>
      </c>
      <c r="M71" s="5">
        <f t="shared" si="16"/>
        <v>0</v>
      </c>
      <c r="N71" s="27">
        <f t="shared" si="17"/>
        <v>0.12986907889768284</v>
      </c>
      <c r="O71" s="27">
        <f t="shared" si="0"/>
        <v>0.10137171116372036</v>
      </c>
      <c r="P71" s="28">
        <f t="shared" si="1"/>
        <v>0.11562039503070161</v>
      </c>
      <c r="R71" s="32">
        <f t="shared" ref="R71:R86" si="18">+E71/(H71+K71)</f>
        <v>28.051721041899494</v>
      </c>
      <c r="S71" s="32">
        <f t="shared" ref="S71:S86" si="19">+F71/(I71+L71)</f>
        <v>21.896289611363599</v>
      </c>
      <c r="T71" s="32">
        <f t="shared" ref="T71:T86" si="20">+G71/(J71+M71)</f>
        <v>24.974005326631548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18792.241987922698</v>
      </c>
      <c r="F72" s="2">
        <v>14666.645108799676</v>
      </c>
      <c r="G72" s="5">
        <f t="shared" si="14"/>
        <v>33458.887096722377</v>
      </c>
      <c r="H72" s="2">
        <v>408</v>
      </c>
      <c r="I72" s="2">
        <v>404</v>
      </c>
      <c r="J72" s="5">
        <f t="shared" si="15"/>
        <v>812</v>
      </c>
      <c r="K72" s="2">
        <v>0</v>
      </c>
      <c r="L72" s="2">
        <v>0</v>
      </c>
      <c r="M72" s="5">
        <f t="shared" si="16"/>
        <v>0</v>
      </c>
      <c r="N72" s="27">
        <f t="shared" si="17"/>
        <v>0.21323803998641405</v>
      </c>
      <c r="O72" s="27">
        <f t="shared" si="0"/>
        <v>0.1680721157499046</v>
      </c>
      <c r="P72" s="28">
        <f t="shared" si="1"/>
        <v>0.19076632398696849</v>
      </c>
      <c r="R72" s="32">
        <f t="shared" si="18"/>
        <v>46.059416637065439</v>
      </c>
      <c r="S72" s="32">
        <f t="shared" si="19"/>
        <v>36.303577001979399</v>
      </c>
      <c r="T72" s="32">
        <f t="shared" si="20"/>
        <v>41.205525981185197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21828.684640875279</v>
      </c>
      <c r="F73" s="2">
        <v>16384.79890189664</v>
      </c>
      <c r="G73" s="5">
        <f t="shared" si="14"/>
        <v>38213.483542771923</v>
      </c>
      <c r="H73" s="2">
        <v>404</v>
      </c>
      <c r="I73" s="2">
        <v>402</v>
      </c>
      <c r="J73" s="5">
        <f t="shared" si="15"/>
        <v>806</v>
      </c>
      <c r="K73" s="2">
        <v>0</v>
      </c>
      <c r="L73" s="2">
        <v>0</v>
      </c>
      <c r="M73" s="5">
        <f t="shared" si="16"/>
        <v>0</v>
      </c>
      <c r="N73" s="27">
        <f t="shared" si="17"/>
        <v>0.25014535937930049</v>
      </c>
      <c r="O73" s="27">
        <f t="shared" si="0"/>
        <v>0.18869539918344205</v>
      </c>
      <c r="P73" s="28">
        <f t="shared" si="1"/>
        <v>0.21949661992677558</v>
      </c>
      <c r="R73" s="32">
        <f t="shared" si="18"/>
        <v>54.031397625928911</v>
      </c>
      <c r="S73" s="32">
        <f t="shared" si="19"/>
        <v>40.758206223623482</v>
      </c>
      <c r="T73" s="32">
        <f t="shared" si="20"/>
        <v>47.411269904183527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23344.399988134981</v>
      </c>
      <c r="F74" s="2">
        <v>17346.482516665452</v>
      </c>
      <c r="G74" s="5">
        <f t="shared" si="14"/>
        <v>40690.882504800436</v>
      </c>
      <c r="H74" s="2">
        <v>404</v>
      </c>
      <c r="I74" s="2">
        <v>413</v>
      </c>
      <c r="J74" s="5">
        <f t="shared" si="15"/>
        <v>817</v>
      </c>
      <c r="K74" s="2">
        <v>0</v>
      </c>
      <c r="L74" s="2">
        <v>0</v>
      </c>
      <c r="M74" s="5">
        <f t="shared" si="16"/>
        <v>0</v>
      </c>
      <c r="N74" s="27">
        <f t="shared" si="17"/>
        <v>0.26751466799751306</v>
      </c>
      <c r="O74" s="27">
        <f t="shared" si="0"/>
        <v>0.19444985333899933</v>
      </c>
      <c r="P74" s="28">
        <f t="shared" si="1"/>
        <v>0.23057982288861936</v>
      </c>
      <c r="R74" s="32">
        <f t="shared" si="18"/>
        <v>57.783168287462821</v>
      </c>
      <c r="S74" s="32">
        <f t="shared" si="19"/>
        <v>42.001168321223851</v>
      </c>
      <c r="T74" s="32">
        <f t="shared" si="20"/>
        <v>49.805241743941785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23856.061318036467</v>
      </c>
      <c r="F75" s="2">
        <v>20141.488357822516</v>
      </c>
      <c r="G75" s="5">
        <f t="shared" si="14"/>
        <v>43997.549675858987</v>
      </c>
      <c r="H75" s="2">
        <v>404</v>
      </c>
      <c r="I75" s="2">
        <v>404</v>
      </c>
      <c r="J75" s="5">
        <f t="shared" si="15"/>
        <v>808</v>
      </c>
      <c r="K75" s="2">
        <v>0</v>
      </c>
      <c r="L75" s="2">
        <v>0</v>
      </c>
      <c r="M75" s="5">
        <f t="shared" si="16"/>
        <v>0</v>
      </c>
      <c r="N75" s="27">
        <f t="shared" si="17"/>
        <v>0.27337804040654184</v>
      </c>
      <c r="O75" s="27">
        <f t="shared" si="0"/>
        <v>0.23081096853023603</v>
      </c>
      <c r="P75" s="28">
        <f t="shared" si="1"/>
        <v>0.25209450446838894</v>
      </c>
      <c r="R75" s="32">
        <f t="shared" si="18"/>
        <v>59.049656727813037</v>
      </c>
      <c r="S75" s="32">
        <f t="shared" si="19"/>
        <v>49.85516920253098</v>
      </c>
      <c r="T75" s="32">
        <f t="shared" si="20"/>
        <v>54.452412965172016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26380.886259023795</v>
      </c>
      <c r="F76" s="2">
        <v>30540.680037295147</v>
      </c>
      <c r="G76" s="5">
        <f t="shared" si="14"/>
        <v>56921.566296318939</v>
      </c>
      <c r="H76" s="2">
        <v>410</v>
      </c>
      <c r="I76" s="2">
        <v>404</v>
      </c>
      <c r="J76" s="5">
        <f t="shared" si="15"/>
        <v>814</v>
      </c>
      <c r="K76" s="2">
        <v>0</v>
      </c>
      <c r="L76" s="2">
        <v>0</v>
      </c>
      <c r="M76" s="5">
        <f t="shared" si="16"/>
        <v>0</v>
      </c>
      <c r="N76" s="27">
        <f t="shared" si="17"/>
        <v>0.29788715287967249</v>
      </c>
      <c r="O76" s="27">
        <f t="shared" si="0"/>
        <v>0.34998029012301918</v>
      </c>
      <c r="P76" s="28">
        <f t="shared" si="1"/>
        <v>0.32374173205204604</v>
      </c>
      <c r="R76" s="32">
        <f t="shared" si="18"/>
        <v>64.343625022009263</v>
      </c>
      <c r="S76" s="32">
        <f t="shared" si="19"/>
        <v>75.59574266657215</v>
      </c>
      <c r="T76" s="32">
        <f t="shared" si="20"/>
        <v>69.928214123241943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27615.542947531245</v>
      </c>
      <c r="F77" s="2">
        <v>34564.083290140741</v>
      </c>
      <c r="G77" s="5">
        <f t="shared" si="14"/>
        <v>62179.626237671982</v>
      </c>
      <c r="H77" s="2">
        <v>404</v>
      </c>
      <c r="I77" s="2">
        <v>404</v>
      </c>
      <c r="J77" s="5">
        <f t="shared" si="15"/>
        <v>808</v>
      </c>
      <c r="K77" s="2">
        <v>0</v>
      </c>
      <c r="L77" s="2">
        <v>0</v>
      </c>
      <c r="M77" s="5">
        <f t="shared" si="16"/>
        <v>0</v>
      </c>
      <c r="N77" s="27">
        <f t="shared" si="17"/>
        <v>0.31645974224802031</v>
      </c>
      <c r="O77" s="27">
        <f t="shared" si="0"/>
        <v>0.39608639633916326</v>
      </c>
      <c r="P77" s="28">
        <f t="shared" si="1"/>
        <v>0.35627306929359176</v>
      </c>
      <c r="R77" s="32">
        <f t="shared" si="18"/>
        <v>68.355304325572391</v>
      </c>
      <c r="S77" s="32">
        <f t="shared" si="19"/>
        <v>85.554661609259256</v>
      </c>
      <c r="T77" s="32">
        <f t="shared" si="20"/>
        <v>76.954982967415816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17731.320005931124</v>
      </c>
      <c r="F78" s="2">
        <v>23315.345203141973</v>
      </c>
      <c r="G78" s="5">
        <f t="shared" si="14"/>
        <v>41046.665209073093</v>
      </c>
      <c r="H78" s="2">
        <v>406</v>
      </c>
      <c r="I78" s="2">
        <v>401</v>
      </c>
      <c r="J78" s="5">
        <f t="shared" si="15"/>
        <v>807</v>
      </c>
      <c r="K78" s="2">
        <v>0</v>
      </c>
      <c r="L78" s="2">
        <v>0</v>
      </c>
      <c r="M78" s="5">
        <f t="shared" si="16"/>
        <v>0</v>
      </c>
      <c r="N78" s="27">
        <f t="shared" si="17"/>
        <v>0.20219074993079644</v>
      </c>
      <c r="O78" s="27">
        <f t="shared" si="0"/>
        <v>0.2691805809912946</v>
      </c>
      <c r="P78" s="28">
        <f t="shared" si="1"/>
        <v>0.23547813810336118</v>
      </c>
      <c r="R78" s="32">
        <f t="shared" si="18"/>
        <v>43.673201985052032</v>
      </c>
      <c r="S78" s="32">
        <f t="shared" si="19"/>
        <v>58.143005494119635</v>
      </c>
      <c r="T78" s="32">
        <f t="shared" si="20"/>
        <v>50.863277830326012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16433.426183965141</v>
      </c>
      <c r="F79" s="2">
        <v>21373.812208520569</v>
      </c>
      <c r="G79" s="5">
        <f t="shared" si="14"/>
        <v>37807.238392485713</v>
      </c>
      <c r="H79" s="2">
        <v>406</v>
      </c>
      <c r="I79" s="2">
        <v>400</v>
      </c>
      <c r="J79" s="5">
        <f t="shared" si="15"/>
        <v>806</v>
      </c>
      <c r="K79" s="2">
        <v>0</v>
      </c>
      <c r="L79" s="2">
        <v>0</v>
      </c>
      <c r="M79" s="5">
        <f t="shared" si="16"/>
        <v>0</v>
      </c>
      <c r="N79" s="27">
        <f t="shared" si="17"/>
        <v>0.1873908295015182</v>
      </c>
      <c r="O79" s="27">
        <f t="shared" si="0"/>
        <v>0.24738208574676585</v>
      </c>
      <c r="P79" s="28">
        <f t="shared" si="1"/>
        <v>0.21716316510710018</v>
      </c>
      <c r="R79" s="32">
        <f t="shared" si="18"/>
        <v>40.47641917232793</v>
      </c>
      <c r="S79" s="32">
        <f t="shared" si="19"/>
        <v>53.434530521301419</v>
      </c>
      <c r="T79" s="32">
        <f t="shared" si="20"/>
        <v>46.907243663133642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12645.035049297014</v>
      </c>
      <c r="F80" s="2">
        <v>14833.027974892379</v>
      </c>
      <c r="G80" s="5">
        <f t="shared" si="14"/>
        <v>27478.063024189392</v>
      </c>
      <c r="H80" s="2">
        <v>404</v>
      </c>
      <c r="I80" s="2">
        <v>402</v>
      </c>
      <c r="J80" s="5">
        <f t="shared" si="15"/>
        <v>806</v>
      </c>
      <c r="K80" s="2">
        <v>0</v>
      </c>
      <c r="L80" s="2">
        <v>0</v>
      </c>
      <c r="M80" s="5">
        <f t="shared" si="16"/>
        <v>0</v>
      </c>
      <c r="N80" s="27">
        <f t="shared" si="17"/>
        <v>0.1449055171582441</v>
      </c>
      <c r="O80" s="27">
        <f t="shared" si="0"/>
        <v>0.17082444231265406</v>
      </c>
      <c r="P80" s="28">
        <f t="shared" si="1"/>
        <v>0.15783282226007142</v>
      </c>
      <c r="R80" s="32">
        <f t="shared" si="18"/>
        <v>31.299591706180728</v>
      </c>
      <c r="S80" s="32">
        <f t="shared" si="19"/>
        <v>36.898079539533278</v>
      </c>
      <c r="T80" s="32">
        <f t="shared" si="20"/>
        <v>34.091889608175421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10668.713840752898</v>
      </c>
      <c r="F81" s="2">
        <v>11986.030809679989</v>
      </c>
      <c r="G81" s="5">
        <f t="shared" si="14"/>
        <v>22654.744650432887</v>
      </c>
      <c r="H81" s="2">
        <v>408</v>
      </c>
      <c r="I81" s="2">
        <v>402</v>
      </c>
      <c r="J81" s="5">
        <f t="shared" si="15"/>
        <v>810</v>
      </c>
      <c r="K81" s="2">
        <v>0</v>
      </c>
      <c r="L81" s="2">
        <v>0</v>
      </c>
      <c r="M81" s="5">
        <f t="shared" si="16"/>
        <v>0</v>
      </c>
      <c r="N81" s="27">
        <f t="shared" si="17"/>
        <v>0.12105929830193467</v>
      </c>
      <c r="O81" s="27">
        <f t="shared" si="17"/>
        <v>0.13803702332872661</v>
      </c>
      <c r="P81" s="28">
        <f t="shared" si="17"/>
        <v>0.12948528035226844</v>
      </c>
      <c r="R81" s="32">
        <f t="shared" si="18"/>
        <v>26.148808433217887</v>
      </c>
      <c r="S81" s="32">
        <f t="shared" si="19"/>
        <v>29.815997039004948</v>
      </c>
      <c r="T81" s="32">
        <f t="shared" si="20"/>
        <v>27.968820556089984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9369.7366971947322</v>
      </c>
      <c r="F82" s="2">
        <v>10199.03817028192</v>
      </c>
      <c r="G82" s="5">
        <f t="shared" si="14"/>
        <v>19568.774867476652</v>
      </c>
      <c r="H82" s="2">
        <v>406</v>
      </c>
      <c r="I82" s="2">
        <v>410</v>
      </c>
      <c r="J82" s="5">
        <f t="shared" si="15"/>
        <v>816</v>
      </c>
      <c r="K82" s="2">
        <v>0</v>
      </c>
      <c r="L82" s="2">
        <v>0</v>
      </c>
      <c r="M82" s="5">
        <f t="shared" si="16"/>
        <v>0</v>
      </c>
      <c r="N82" s="27">
        <f t="shared" si="17"/>
        <v>0.10684337594867191</v>
      </c>
      <c r="O82" s="27">
        <f t="shared" si="17"/>
        <v>0.11516529099234327</v>
      </c>
      <c r="P82" s="28">
        <f t="shared" si="17"/>
        <v>0.11102473032110483</v>
      </c>
      <c r="R82" s="32">
        <f t="shared" si="18"/>
        <v>23.078169204913134</v>
      </c>
      <c r="S82" s="32">
        <f t="shared" si="19"/>
        <v>24.875702854346144</v>
      </c>
      <c r="T82" s="32">
        <f t="shared" si="20"/>
        <v>23.981341749358641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7598.7191037662933</v>
      </c>
      <c r="F83" s="2">
        <v>8780.2722409966827</v>
      </c>
      <c r="G83" s="5">
        <f t="shared" si="14"/>
        <v>16378.991344762977</v>
      </c>
      <c r="H83" s="2">
        <v>406</v>
      </c>
      <c r="I83" s="2">
        <v>404</v>
      </c>
      <c r="J83" s="5">
        <f t="shared" si="15"/>
        <v>810</v>
      </c>
      <c r="K83" s="2">
        <v>0</v>
      </c>
      <c r="L83" s="2">
        <v>0</v>
      </c>
      <c r="M83" s="5">
        <f t="shared" si="16"/>
        <v>0</v>
      </c>
      <c r="N83" s="27">
        <f t="shared" si="17"/>
        <v>8.664841160105699E-2</v>
      </c>
      <c r="O83" s="27">
        <f t="shared" si="17"/>
        <v>0.10061734782953662</v>
      </c>
      <c r="P83" s="28">
        <f t="shared" si="17"/>
        <v>9.3615634115014723E-2</v>
      </c>
      <c r="R83" s="32">
        <f t="shared" si="18"/>
        <v>18.71605690582831</v>
      </c>
      <c r="S83" s="32">
        <f t="shared" si="19"/>
        <v>21.733347131179908</v>
      </c>
      <c r="T83" s="32">
        <f t="shared" si="20"/>
        <v>20.220976968843182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3805.7518146067655</v>
      </c>
      <c r="F84" s="3">
        <v>5494.9999999762231</v>
      </c>
      <c r="G84" s="7">
        <f t="shared" si="14"/>
        <v>9300.751814582989</v>
      </c>
      <c r="H84" s="6">
        <v>404</v>
      </c>
      <c r="I84" s="3">
        <v>404</v>
      </c>
      <c r="J84" s="7">
        <f t="shared" si="15"/>
        <v>808</v>
      </c>
      <c r="K84" s="6">
        <v>0</v>
      </c>
      <c r="L84" s="3">
        <v>0</v>
      </c>
      <c r="M84" s="7">
        <f t="shared" si="16"/>
        <v>0</v>
      </c>
      <c r="N84" s="27">
        <f t="shared" si="17"/>
        <v>4.3611934069109431E-2</v>
      </c>
      <c r="O84" s="27">
        <f t="shared" si="17"/>
        <v>6.2969838650259249E-2</v>
      </c>
      <c r="P84" s="28">
        <f t="shared" si="17"/>
        <v>5.329088635968434E-2</v>
      </c>
      <c r="R84" s="32">
        <f t="shared" si="18"/>
        <v>9.4201777589276379</v>
      </c>
      <c r="S84" s="32">
        <f t="shared" si="19"/>
        <v>13.601485148455998</v>
      </c>
      <c r="T84" s="32">
        <f t="shared" si="20"/>
        <v>11.510831453691818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3658.5413806634392</v>
      </c>
      <c r="F85" s="2">
        <v>7838.9331154504125</v>
      </c>
      <c r="G85" s="5">
        <f t="shared" si="14"/>
        <v>11497.474496113851</v>
      </c>
      <c r="H85" s="2">
        <v>155</v>
      </c>
      <c r="I85" s="2">
        <v>186</v>
      </c>
      <c r="J85" s="5">
        <f t="shared" si="15"/>
        <v>341</v>
      </c>
      <c r="K85" s="2">
        <v>0</v>
      </c>
      <c r="L85" s="2">
        <v>0</v>
      </c>
      <c r="M85" s="5">
        <f t="shared" si="16"/>
        <v>0</v>
      </c>
      <c r="N85" s="25">
        <f t="shared" si="17"/>
        <v>0.1092754295299713</v>
      </c>
      <c r="O85" s="25">
        <f t="shared" si="17"/>
        <v>0.1951148226665276</v>
      </c>
      <c r="P85" s="26">
        <f t="shared" si="17"/>
        <v>0.15609691669536563</v>
      </c>
      <c r="R85" s="32">
        <f t="shared" si="18"/>
        <v>23.6034927784738</v>
      </c>
      <c r="S85" s="32">
        <f t="shared" si="19"/>
        <v>42.14480169596996</v>
      </c>
      <c r="T85" s="32">
        <f t="shared" si="20"/>
        <v>33.716934006198976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3430.310459080561</v>
      </c>
      <c r="F86" s="3">
        <v>7456.9999999939682</v>
      </c>
      <c r="G86" s="7">
        <f t="shared" si="14"/>
        <v>10887.31045907453</v>
      </c>
      <c r="H86" s="6">
        <v>155</v>
      </c>
      <c r="I86" s="3">
        <v>186</v>
      </c>
      <c r="J86" s="7">
        <f t="shared" si="15"/>
        <v>341</v>
      </c>
      <c r="K86" s="6">
        <v>0</v>
      </c>
      <c r="L86" s="3">
        <v>0</v>
      </c>
      <c r="M86" s="7">
        <f t="shared" si="16"/>
        <v>0</v>
      </c>
      <c r="N86" s="27">
        <f t="shared" si="17"/>
        <v>0.10245849638830827</v>
      </c>
      <c r="O86" s="27">
        <f t="shared" si="17"/>
        <v>0.18560832337699046</v>
      </c>
      <c r="P86" s="28">
        <f t="shared" si="17"/>
        <v>0.14781294747304402</v>
      </c>
      <c r="R86" s="32">
        <f t="shared" si="18"/>
        <v>22.131035219874587</v>
      </c>
      <c r="S86" s="32">
        <f t="shared" si="19"/>
        <v>40.091397849429939</v>
      </c>
      <c r="T86" s="32">
        <f t="shared" si="20"/>
        <v>31.927596654177506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  <row r="89" spans="2:20" x14ac:dyDescent="0.25">
      <c r="C89" s="51" t="s">
        <v>106</v>
      </c>
      <c r="D89" s="52">
        <f>+SUMPRODUCT(D5:D86,G5:G86)/1000</f>
        <v>1477919.5568053671</v>
      </c>
    </row>
    <row r="90" spans="2:20" x14ac:dyDescent="0.25">
      <c r="C90" s="51" t="s">
        <v>108</v>
      </c>
      <c r="D90" s="52">
        <f>+(SUMPRODUCT($D$5:$D$86,$J$5:$J$86)+SUMPRODUCT($D$5:$D$86,$M$5:$M$86))/1000</f>
        <v>31531.104049999998</v>
      </c>
    </row>
    <row r="91" spans="2:20" x14ac:dyDescent="0.25">
      <c r="C91" s="51" t="s">
        <v>107</v>
      </c>
      <c r="D91" s="52">
        <f>+(SUMPRODUCT($D$5:$D$86,$J$5:$J$86)*216+SUMPRODUCT($D$5:$D$86,$M$5:$M$86)*248)/1000</f>
        <v>7180880.25624</v>
      </c>
    </row>
    <row r="92" spans="2:20" x14ac:dyDescent="0.25">
      <c r="C92" s="51" t="s">
        <v>109</v>
      </c>
      <c r="D92" s="35">
        <f>+D89/D91</f>
        <v>0.20581314603054313</v>
      </c>
    </row>
    <row r="93" spans="2:20" x14ac:dyDescent="0.25">
      <c r="D93" s="53">
        <f>+D92-P2</f>
        <v>3.6082248300317588E-16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dcterms:created xsi:type="dcterms:W3CDTF">2009-03-26T16:43:37Z</dcterms:created>
  <dcterms:modified xsi:type="dcterms:W3CDTF">2019-10-18T16:00:36Z</dcterms:modified>
</cp:coreProperties>
</file>