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2. Fevereir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4" l="1"/>
  <c r="D91" i="4"/>
  <c r="D90" i="1"/>
  <c r="D91" i="1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47" i="4" l="1"/>
  <c r="S86" i="4"/>
  <c r="O55" i="4"/>
  <c r="S49" i="4"/>
  <c r="O33" i="4"/>
  <c r="S45" i="4"/>
  <c r="O5" i="4"/>
  <c r="O78" i="4"/>
  <c r="O48" i="4"/>
  <c r="S33" i="4"/>
  <c r="R73" i="24"/>
  <c r="N73" i="24"/>
  <c r="N74" i="16"/>
  <c r="R74" i="16"/>
  <c r="S8" i="10"/>
  <c r="O8" i="10"/>
  <c r="N72" i="19"/>
  <c r="R72" i="19"/>
  <c r="N71" i="17"/>
  <c r="R71" i="17"/>
  <c r="S61" i="4"/>
  <c r="O61" i="4"/>
  <c r="N77" i="27"/>
  <c r="R77" i="27"/>
  <c r="R76" i="27"/>
  <c r="N76" i="27"/>
  <c r="R71" i="14"/>
  <c r="N71" i="14"/>
  <c r="R73" i="23"/>
  <c r="N73" i="23"/>
  <c r="S5" i="18"/>
  <c r="O5" i="18"/>
  <c r="N71" i="10"/>
  <c r="R71" i="10"/>
  <c r="R77" i="14"/>
  <c r="N77" i="14"/>
  <c r="R76" i="28"/>
  <c r="N76" i="28"/>
  <c r="R75" i="28"/>
  <c r="N75" i="28"/>
  <c r="R76" i="24"/>
  <c r="N76" i="24"/>
  <c r="R72" i="22"/>
  <c r="N72" i="22"/>
  <c r="N74" i="22"/>
  <c r="R74" i="22"/>
  <c r="N75" i="22"/>
  <c r="R75" i="22"/>
  <c r="N77" i="23"/>
  <c r="R77" i="23"/>
  <c r="N70" i="9"/>
  <c r="R70" i="9"/>
  <c r="N77" i="18"/>
  <c r="R77" i="18"/>
  <c r="R77" i="19"/>
  <c r="N77" i="19"/>
  <c r="R72" i="26"/>
  <c r="N72" i="26"/>
  <c r="R77" i="25"/>
  <c r="N77" i="25"/>
  <c r="N76" i="25"/>
  <c r="R76" i="25"/>
  <c r="N74" i="17"/>
  <c r="R74" i="17"/>
  <c r="R72" i="14"/>
  <c r="N72" i="14"/>
  <c r="R76" i="11"/>
  <c r="N76" i="11"/>
  <c r="R77" i="11"/>
  <c r="N77" i="11"/>
  <c r="N70" i="16"/>
  <c r="R70" i="16"/>
  <c r="N71" i="12"/>
  <c r="R71" i="12"/>
  <c r="R76" i="18"/>
  <c r="N76" i="18"/>
  <c r="N70" i="19"/>
  <c r="R70" i="19"/>
  <c r="N71" i="26"/>
  <c r="R71" i="26"/>
  <c r="R70" i="13"/>
  <c r="N70" i="13"/>
  <c r="R71" i="13"/>
  <c r="N71" i="13"/>
  <c r="O86" i="4"/>
  <c r="R77" i="4"/>
  <c r="N77" i="4"/>
  <c r="N73" i="12"/>
  <c r="R73" i="12"/>
  <c r="R73" i="19"/>
  <c r="N73" i="19"/>
  <c r="R72" i="10"/>
  <c r="N72" i="10"/>
  <c r="R70" i="17"/>
  <c r="N70" i="17"/>
  <c r="N75" i="27"/>
  <c r="R75" i="27"/>
  <c r="N74" i="27"/>
  <c r="R74" i="27"/>
  <c r="R75" i="24"/>
  <c r="N75" i="24"/>
  <c r="N72" i="16"/>
  <c r="R72" i="16"/>
  <c r="N76" i="19"/>
  <c r="R76" i="19"/>
  <c r="R77" i="15"/>
  <c r="N77" i="15"/>
  <c r="R70" i="10"/>
  <c r="N70" i="10"/>
  <c r="R74" i="14"/>
  <c r="N74" i="14"/>
  <c r="R71" i="28"/>
  <c r="N71" i="28"/>
  <c r="R77" i="28"/>
  <c r="N77" i="28"/>
  <c r="N70" i="22"/>
  <c r="R70" i="22"/>
  <c r="N73" i="22"/>
  <c r="R73" i="22"/>
  <c r="R71" i="23"/>
  <c r="N71" i="23"/>
  <c r="R73" i="16"/>
  <c r="N73" i="16"/>
  <c r="N75" i="9"/>
  <c r="R75" i="9"/>
  <c r="R74" i="12"/>
  <c r="N74" i="12"/>
  <c r="R71" i="18"/>
  <c r="N71" i="18"/>
  <c r="R73" i="26"/>
  <c r="N73" i="26"/>
  <c r="N73" i="25"/>
  <c r="R73" i="25"/>
  <c r="R75" i="25"/>
  <c r="N75" i="25"/>
  <c r="N74" i="25"/>
  <c r="R74" i="25"/>
  <c r="N75" i="10"/>
  <c r="R75" i="10"/>
  <c r="R75" i="17"/>
  <c r="N75" i="17"/>
  <c r="N73" i="14"/>
  <c r="R73" i="14"/>
  <c r="N70" i="24"/>
  <c r="R70" i="24"/>
  <c r="R72" i="11"/>
  <c r="N72" i="11"/>
  <c r="N74" i="11"/>
  <c r="R74" i="11"/>
  <c r="N75" i="11"/>
  <c r="R75" i="11"/>
  <c r="R77" i="13"/>
  <c r="N77" i="13"/>
  <c r="O45" i="4"/>
  <c r="R72" i="23"/>
  <c r="N72" i="23"/>
  <c r="N76" i="4"/>
  <c r="R76" i="4"/>
  <c r="N77" i="9"/>
  <c r="R77" i="9"/>
  <c r="G76" i="25"/>
  <c r="N76" i="12"/>
  <c r="R76" i="12"/>
  <c r="N74" i="26"/>
  <c r="R74" i="26"/>
  <c r="O8" i="9"/>
  <c r="S8" i="9"/>
  <c r="N73" i="10"/>
  <c r="R73" i="10"/>
  <c r="O49" i="4"/>
  <c r="N72" i="27"/>
  <c r="R72" i="27"/>
  <c r="N73" i="27"/>
  <c r="R73" i="27"/>
  <c r="N74" i="24"/>
  <c r="R74" i="24"/>
  <c r="N75" i="16"/>
  <c r="R75" i="16"/>
  <c r="N77" i="12"/>
  <c r="R77" i="12"/>
  <c r="N73" i="18"/>
  <c r="R73" i="18"/>
  <c r="R74" i="19"/>
  <c r="N74" i="19"/>
  <c r="R75" i="26"/>
  <c r="N75" i="26"/>
  <c r="N72" i="17"/>
  <c r="R72" i="17"/>
  <c r="N73" i="28"/>
  <c r="R73" i="28"/>
  <c r="R70" i="28"/>
  <c r="N70" i="28"/>
  <c r="R71" i="22"/>
  <c r="N71" i="22"/>
  <c r="R76" i="16"/>
  <c r="N76" i="16"/>
  <c r="R70" i="12"/>
  <c r="N70" i="12"/>
  <c r="R71" i="25"/>
  <c r="N71" i="25"/>
  <c r="N72" i="25"/>
  <c r="R72" i="25"/>
  <c r="N77" i="10"/>
  <c r="R77" i="10"/>
  <c r="S7" i="15"/>
  <c r="O7" i="15"/>
  <c r="N71" i="24"/>
  <c r="R71" i="24"/>
  <c r="N70" i="11"/>
  <c r="R70" i="11"/>
  <c r="R73" i="11"/>
  <c r="N73" i="11"/>
  <c r="R74" i="23"/>
  <c r="N74" i="23"/>
  <c r="N77" i="16"/>
  <c r="R77" i="16"/>
  <c r="N73" i="9"/>
  <c r="R73" i="9"/>
  <c r="R72" i="12"/>
  <c r="N72" i="12"/>
  <c r="R76" i="26"/>
  <c r="N76" i="26"/>
  <c r="R77" i="17"/>
  <c r="N77" i="17"/>
  <c r="R75" i="13"/>
  <c r="N75" i="13"/>
  <c r="R74" i="13"/>
  <c r="N74" i="13"/>
  <c r="R76" i="13"/>
  <c r="N76" i="13"/>
  <c r="O86" i="22"/>
  <c r="S86" i="22"/>
  <c r="S81" i="4"/>
  <c r="O81" i="4"/>
  <c r="R75" i="14"/>
  <c r="N75" i="14"/>
  <c r="S18" i="4"/>
  <c r="O18" i="4"/>
  <c r="O63" i="4"/>
  <c r="S63" i="4"/>
  <c r="R72" i="24"/>
  <c r="N72" i="24"/>
  <c r="N71" i="16"/>
  <c r="R71" i="16"/>
  <c r="N74" i="18"/>
  <c r="R74" i="18"/>
  <c r="N77" i="26"/>
  <c r="R77" i="26"/>
  <c r="O16" i="4"/>
  <c r="S16" i="4"/>
  <c r="R70" i="27"/>
  <c r="N70" i="27"/>
  <c r="R71" i="27"/>
  <c r="N71" i="27"/>
  <c r="N70" i="14"/>
  <c r="R70" i="14"/>
  <c r="R70" i="23"/>
  <c r="N70" i="23"/>
  <c r="R76" i="9"/>
  <c r="N76" i="9"/>
  <c r="R72" i="18"/>
  <c r="N72" i="18"/>
  <c r="R75" i="19"/>
  <c r="N75" i="19"/>
  <c r="N72" i="15"/>
  <c r="R72" i="15"/>
  <c r="N73" i="17"/>
  <c r="R73" i="17"/>
  <c r="N74" i="28"/>
  <c r="R74" i="28"/>
  <c r="N72" i="28"/>
  <c r="R72" i="28"/>
  <c r="N77" i="24"/>
  <c r="R77" i="24"/>
  <c r="O6" i="13"/>
  <c r="S6" i="13"/>
  <c r="R76" i="22"/>
  <c r="N76" i="22"/>
  <c r="R77" i="22"/>
  <c r="N77" i="22"/>
  <c r="N76" i="23"/>
  <c r="R76" i="23"/>
  <c r="O5" i="13"/>
  <c r="S5" i="13"/>
  <c r="R70" i="25"/>
  <c r="N70" i="25"/>
  <c r="R76" i="17"/>
  <c r="N76" i="17"/>
  <c r="N76" i="14"/>
  <c r="R76" i="14"/>
  <c r="R71" i="11"/>
  <c r="N71" i="11"/>
  <c r="N75" i="23"/>
  <c r="R75" i="23"/>
  <c r="R74" i="9"/>
  <c r="N74" i="9"/>
  <c r="N75" i="12"/>
  <c r="R75" i="12"/>
  <c r="R75" i="18"/>
  <c r="N75" i="18"/>
  <c r="R71" i="19"/>
  <c r="N71" i="19"/>
  <c r="R70" i="26"/>
  <c r="N70" i="26"/>
  <c r="R74" i="10"/>
  <c r="N74" i="10"/>
  <c r="R73" i="13"/>
  <c r="N73" i="13"/>
  <c r="R72" i="13"/>
  <c r="N72" i="13"/>
  <c r="S5" i="4" l="1"/>
  <c r="S48" i="4"/>
  <c r="S78" i="4"/>
  <c r="S55" i="4"/>
  <c r="O47" i="4"/>
  <c r="T76" i="25"/>
  <c r="P76" i="25"/>
  <c r="O19" i="1"/>
  <c r="S19" i="1"/>
  <c r="O79" i="1"/>
  <c r="S79" i="1"/>
  <c r="O72" i="9"/>
  <c r="S72" i="9"/>
  <c r="G13" i="4"/>
  <c r="N13" i="4"/>
  <c r="R13" i="4"/>
  <c r="R67" i="4"/>
  <c r="G67" i="4"/>
  <c r="N67" i="4"/>
  <c r="N20" i="4"/>
  <c r="G20" i="4"/>
  <c r="R20" i="4"/>
  <c r="R65" i="4"/>
  <c r="N65" i="4"/>
  <c r="G65" i="4"/>
  <c r="N12" i="4"/>
  <c r="G12" i="4"/>
  <c r="R12" i="4"/>
  <c r="N68" i="9"/>
  <c r="R68" i="9"/>
  <c r="G68" i="9"/>
  <c r="G50" i="16"/>
  <c r="N50" i="16"/>
  <c r="R50" i="16"/>
  <c r="N56" i="16"/>
  <c r="R56" i="16"/>
  <c r="G56" i="16"/>
  <c r="N78" i="16"/>
  <c r="R78" i="16"/>
  <c r="G78" i="16"/>
  <c r="R53" i="9"/>
  <c r="G53" i="9"/>
  <c r="N53" i="9"/>
  <c r="G57" i="9"/>
  <c r="R57" i="9"/>
  <c r="N57" i="9"/>
  <c r="R80" i="9"/>
  <c r="N80" i="9"/>
  <c r="G80" i="9"/>
  <c r="G79" i="9"/>
  <c r="N79" i="9"/>
  <c r="R79" i="9"/>
  <c r="N34" i="9"/>
  <c r="R34" i="9"/>
  <c r="G34" i="9"/>
  <c r="R57" i="25"/>
  <c r="G57" i="25"/>
  <c r="N57" i="25"/>
  <c r="G86" i="25"/>
  <c r="N86" i="25"/>
  <c r="R86" i="25"/>
  <c r="N36" i="25"/>
  <c r="R36" i="25"/>
  <c r="G36" i="25"/>
  <c r="N7" i="25"/>
  <c r="R7" i="25"/>
  <c r="G7" i="25"/>
  <c r="R80" i="25"/>
  <c r="G80" i="25"/>
  <c r="N80" i="25"/>
  <c r="R69" i="25"/>
  <c r="G69" i="25"/>
  <c r="N69" i="25"/>
  <c r="G9" i="25"/>
  <c r="N9" i="25"/>
  <c r="R9" i="25"/>
  <c r="R29" i="25"/>
  <c r="G29" i="25"/>
  <c r="N29" i="25"/>
  <c r="G51" i="26"/>
  <c r="R51" i="26"/>
  <c r="N51" i="26"/>
  <c r="G48" i="26"/>
  <c r="N48" i="26"/>
  <c r="R48" i="26"/>
  <c r="G79" i="26"/>
  <c r="N79" i="26"/>
  <c r="R79" i="26"/>
  <c r="N46" i="26"/>
  <c r="G46" i="26"/>
  <c r="R46" i="26"/>
  <c r="R30" i="26"/>
  <c r="G30" i="26"/>
  <c r="N30" i="26"/>
  <c r="G18" i="26"/>
  <c r="N18" i="26"/>
  <c r="R18" i="26"/>
  <c r="G67" i="26"/>
  <c r="N67" i="26"/>
  <c r="R67" i="26"/>
  <c r="N81" i="26"/>
  <c r="R81" i="26"/>
  <c r="G81" i="26"/>
  <c r="G39" i="26"/>
  <c r="N39" i="26"/>
  <c r="R39" i="26"/>
  <c r="G8" i="26"/>
  <c r="N8" i="26"/>
  <c r="R8" i="26"/>
  <c r="R49" i="19"/>
  <c r="G49" i="19"/>
  <c r="N49" i="19"/>
  <c r="R39" i="19"/>
  <c r="N39" i="19"/>
  <c r="G39" i="19"/>
  <c r="G11" i="19"/>
  <c r="R11" i="19"/>
  <c r="N11" i="19"/>
  <c r="R16" i="19"/>
  <c r="N16" i="19"/>
  <c r="G16" i="19"/>
  <c r="R40" i="19"/>
  <c r="G40" i="19"/>
  <c r="N40" i="19"/>
  <c r="N45" i="19"/>
  <c r="G45" i="19"/>
  <c r="R45" i="19"/>
  <c r="N78" i="19"/>
  <c r="G78" i="19"/>
  <c r="R78" i="19"/>
  <c r="N68" i="19"/>
  <c r="R68" i="19"/>
  <c r="G68" i="19"/>
  <c r="R24" i="19"/>
  <c r="N24" i="19"/>
  <c r="G24" i="19"/>
  <c r="O12" i="1"/>
  <c r="S12" i="1"/>
  <c r="G55" i="14"/>
  <c r="N55" i="14"/>
  <c r="R55" i="14"/>
  <c r="N8" i="14"/>
  <c r="R8" i="14"/>
  <c r="G8" i="14"/>
  <c r="G29" i="14"/>
  <c r="N29" i="14"/>
  <c r="R29" i="14"/>
  <c r="N34" i="14"/>
  <c r="R34" i="14"/>
  <c r="G34" i="14"/>
  <c r="G30" i="14"/>
  <c r="R30" i="14"/>
  <c r="N30" i="14"/>
  <c r="R43" i="14"/>
  <c r="G43" i="14"/>
  <c r="N43" i="14"/>
  <c r="G47" i="14"/>
  <c r="R47" i="14"/>
  <c r="N47" i="14"/>
  <c r="G24" i="14"/>
  <c r="N24" i="14"/>
  <c r="R24" i="14"/>
  <c r="G62" i="14"/>
  <c r="R62" i="14"/>
  <c r="N62" i="14"/>
  <c r="S85" i="1"/>
  <c r="O85" i="1"/>
  <c r="N49" i="22"/>
  <c r="R49" i="22"/>
  <c r="G49" i="22"/>
  <c r="R62" i="22"/>
  <c r="G62" i="22"/>
  <c r="N62" i="22"/>
  <c r="N36" i="22"/>
  <c r="G36" i="22"/>
  <c r="R36" i="22"/>
  <c r="G13" i="22"/>
  <c r="R13" i="22"/>
  <c r="N13" i="22"/>
  <c r="R17" i="22"/>
  <c r="N17" i="22"/>
  <c r="G17" i="22"/>
  <c r="R34" i="22"/>
  <c r="N34" i="22"/>
  <c r="G34" i="22"/>
  <c r="R43" i="22"/>
  <c r="N43" i="22"/>
  <c r="G43" i="22"/>
  <c r="G20" i="22"/>
  <c r="R20" i="22"/>
  <c r="N20" i="22"/>
  <c r="G9" i="22"/>
  <c r="N9" i="22"/>
  <c r="R9" i="22"/>
  <c r="R49" i="23"/>
  <c r="N49" i="23"/>
  <c r="G49" i="23"/>
  <c r="G40" i="23"/>
  <c r="N40" i="23"/>
  <c r="R40" i="23"/>
  <c r="R83" i="23"/>
  <c r="G83" i="23"/>
  <c r="N83" i="23"/>
  <c r="N81" i="23"/>
  <c r="R81" i="23"/>
  <c r="G81" i="23"/>
  <c r="G22" i="23"/>
  <c r="R22" i="23"/>
  <c r="N22" i="23"/>
  <c r="R61" i="23"/>
  <c r="G61" i="23"/>
  <c r="N61" i="23"/>
  <c r="G8" i="23"/>
  <c r="N8" i="23"/>
  <c r="R8" i="23"/>
  <c r="R44" i="23"/>
  <c r="G44" i="23"/>
  <c r="N44" i="23"/>
  <c r="G19" i="23"/>
  <c r="N19" i="23"/>
  <c r="R19" i="23"/>
  <c r="G63" i="23"/>
  <c r="N63" i="23"/>
  <c r="R63" i="23"/>
  <c r="O52" i="1"/>
  <c r="S52" i="1"/>
  <c r="N49" i="10"/>
  <c r="G49" i="10"/>
  <c r="R49" i="10"/>
  <c r="R14" i="10"/>
  <c r="G14" i="10"/>
  <c r="N14" i="10"/>
  <c r="R22" i="10"/>
  <c r="G22" i="10"/>
  <c r="N22" i="10"/>
  <c r="R39" i="10"/>
  <c r="N39" i="10"/>
  <c r="G39" i="10"/>
  <c r="N37" i="10"/>
  <c r="R37" i="10"/>
  <c r="G37" i="10"/>
  <c r="N82" i="10"/>
  <c r="R82" i="10"/>
  <c r="G82" i="10"/>
  <c r="N27" i="10"/>
  <c r="R27" i="10"/>
  <c r="G27" i="10"/>
  <c r="G43" i="10"/>
  <c r="N43" i="10"/>
  <c r="R43" i="10"/>
  <c r="O47" i="1"/>
  <c r="S47" i="1"/>
  <c r="N53" i="18"/>
  <c r="R53" i="18"/>
  <c r="G53" i="18"/>
  <c r="R56" i="18"/>
  <c r="G56" i="18"/>
  <c r="N56" i="18"/>
  <c r="N7" i="18"/>
  <c r="R7" i="18"/>
  <c r="G7" i="18"/>
  <c r="N15" i="18"/>
  <c r="R15" i="18"/>
  <c r="G15" i="18"/>
  <c r="N79" i="18"/>
  <c r="R79" i="18"/>
  <c r="G79" i="18"/>
  <c r="N25" i="18"/>
  <c r="R25" i="18"/>
  <c r="G25" i="18"/>
  <c r="R22" i="18"/>
  <c r="G22" i="18"/>
  <c r="N22" i="18"/>
  <c r="N82" i="18"/>
  <c r="R82" i="18"/>
  <c r="G82" i="18"/>
  <c r="G38" i="11"/>
  <c r="N38" i="11"/>
  <c r="R38" i="11"/>
  <c r="N66" i="11"/>
  <c r="G66" i="11"/>
  <c r="R66" i="11"/>
  <c r="O57" i="1"/>
  <c r="S57" i="1"/>
  <c r="G54" i="12"/>
  <c r="N54" i="12"/>
  <c r="R54" i="12"/>
  <c r="R22" i="12"/>
  <c r="G22" i="12"/>
  <c r="N22" i="12"/>
  <c r="N65" i="12"/>
  <c r="R65" i="12"/>
  <c r="G65" i="12"/>
  <c r="R25" i="12"/>
  <c r="G25" i="12"/>
  <c r="N25" i="12"/>
  <c r="G66" i="12"/>
  <c r="N66" i="12"/>
  <c r="R66" i="12"/>
  <c r="N35" i="12"/>
  <c r="G35" i="12"/>
  <c r="R35" i="12"/>
  <c r="R58" i="12"/>
  <c r="N58" i="12"/>
  <c r="G58" i="12"/>
  <c r="N60" i="12"/>
  <c r="G60" i="12"/>
  <c r="R60" i="12"/>
  <c r="R20" i="12"/>
  <c r="G20" i="12"/>
  <c r="N20" i="12"/>
  <c r="N33" i="12"/>
  <c r="R33" i="12"/>
  <c r="G33" i="12"/>
  <c r="N81" i="12"/>
  <c r="R81" i="12"/>
  <c r="G81" i="12"/>
  <c r="N67" i="12"/>
  <c r="R67" i="12"/>
  <c r="G67" i="12"/>
  <c r="R21" i="12"/>
  <c r="G21" i="12"/>
  <c r="N21" i="12"/>
  <c r="G9" i="12"/>
  <c r="N9" i="12"/>
  <c r="R9" i="12"/>
  <c r="G32" i="4"/>
  <c r="R32" i="4"/>
  <c r="N32" i="4"/>
  <c r="G51" i="16"/>
  <c r="N51" i="16"/>
  <c r="R51" i="16"/>
  <c r="R58" i="16"/>
  <c r="G58" i="16"/>
  <c r="N58" i="16"/>
  <c r="N37" i="16"/>
  <c r="R37" i="16"/>
  <c r="G37" i="16"/>
  <c r="R31" i="16"/>
  <c r="G31" i="16"/>
  <c r="N31" i="16"/>
  <c r="N32" i="16"/>
  <c r="R32" i="16"/>
  <c r="G32" i="16"/>
  <c r="N82" i="16"/>
  <c r="R82" i="16"/>
  <c r="G82" i="16"/>
  <c r="G17" i="16"/>
  <c r="N17" i="16"/>
  <c r="R17" i="16"/>
  <c r="R68" i="16"/>
  <c r="G68" i="16"/>
  <c r="N68" i="16"/>
  <c r="G41" i="16"/>
  <c r="N41" i="16"/>
  <c r="R41" i="16"/>
  <c r="S29" i="1"/>
  <c r="O29" i="1"/>
  <c r="R56" i="25"/>
  <c r="G56" i="25"/>
  <c r="N56" i="25"/>
  <c r="G18" i="25"/>
  <c r="N18" i="25"/>
  <c r="R18" i="25"/>
  <c r="G31" i="25"/>
  <c r="R31" i="25"/>
  <c r="N31" i="25"/>
  <c r="N44" i="25"/>
  <c r="G44" i="25"/>
  <c r="R44" i="25"/>
  <c r="N40" i="25"/>
  <c r="R40" i="25"/>
  <c r="G40" i="25"/>
  <c r="G24" i="25"/>
  <c r="N24" i="25"/>
  <c r="R24" i="25"/>
  <c r="G78" i="25"/>
  <c r="N78" i="25"/>
  <c r="R78" i="25"/>
  <c r="R28" i="25"/>
  <c r="G28" i="25"/>
  <c r="N28" i="25"/>
  <c r="R83" i="25"/>
  <c r="N83" i="25"/>
  <c r="G83" i="25"/>
  <c r="G84" i="25"/>
  <c r="N84" i="25"/>
  <c r="R84" i="25"/>
  <c r="S23" i="1"/>
  <c r="O23" i="1"/>
  <c r="G58" i="26"/>
  <c r="N58" i="26"/>
  <c r="R58" i="26"/>
  <c r="G53" i="26"/>
  <c r="R53" i="26"/>
  <c r="N53" i="26"/>
  <c r="G25" i="26"/>
  <c r="N25" i="26"/>
  <c r="R25" i="26"/>
  <c r="R20" i="26"/>
  <c r="G20" i="26"/>
  <c r="N20" i="26"/>
  <c r="G10" i="26"/>
  <c r="N10" i="26"/>
  <c r="R10" i="26"/>
  <c r="G34" i="26"/>
  <c r="N34" i="26"/>
  <c r="R34" i="26"/>
  <c r="N14" i="26"/>
  <c r="R14" i="26"/>
  <c r="G14" i="26"/>
  <c r="N44" i="26"/>
  <c r="G44" i="26"/>
  <c r="R44" i="26"/>
  <c r="G40" i="26"/>
  <c r="R40" i="26"/>
  <c r="N40" i="26"/>
  <c r="S17" i="1"/>
  <c r="O17" i="1"/>
  <c r="S61" i="1"/>
  <c r="O61" i="1"/>
  <c r="G54" i="19"/>
  <c r="N54" i="19"/>
  <c r="R54" i="19"/>
  <c r="R48" i="19"/>
  <c r="G48" i="19"/>
  <c r="N48" i="19"/>
  <c r="R17" i="19"/>
  <c r="N17" i="19"/>
  <c r="G17" i="19"/>
  <c r="N82" i="19"/>
  <c r="R82" i="19"/>
  <c r="G82" i="19"/>
  <c r="R69" i="19"/>
  <c r="N69" i="19"/>
  <c r="G69" i="19"/>
  <c r="N7" i="19"/>
  <c r="R7" i="19"/>
  <c r="G7" i="19"/>
  <c r="N30" i="19"/>
  <c r="R30" i="19"/>
  <c r="G30" i="19"/>
  <c r="N29" i="19"/>
  <c r="G29" i="19"/>
  <c r="R29" i="19"/>
  <c r="G64" i="19"/>
  <c r="R64" i="19"/>
  <c r="N64" i="19"/>
  <c r="N61" i="19"/>
  <c r="R61" i="19"/>
  <c r="G61" i="19"/>
  <c r="N50" i="24"/>
  <c r="R50" i="24"/>
  <c r="G50" i="24"/>
  <c r="N53" i="24"/>
  <c r="R53" i="24"/>
  <c r="G53" i="24"/>
  <c r="N62" i="24"/>
  <c r="R62" i="24"/>
  <c r="G62" i="24"/>
  <c r="N82" i="24"/>
  <c r="R82" i="24"/>
  <c r="G82" i="24"/>
  <c r="G7" i="24"/>
  <c r="R7" i="24"/>
  <c r="N7" i="24"/>
  <c r="R8" i="24"/>
  <c r="N8" i="24"/>
  <c r="G8" i="24"/>
  <c r="G83" i="24"/>
  <c r="N83" i="24"/>
  <c r="R83" i="24"/>
  <c r="N21" i="24"/>
  <c r="R21" i="24"/>
  <c r="G21" i="24"/>
  <c r="R49" i="14"/>
  <c r="G49" i="14"/>
  <c r="N49" i="14"/>
  <c r="N17" i="14"/>
  <c r="G17" i="14"/>
  <c r="R17" i="14"/>
  <c r="N68" i="14"/>
  <c r="G68" i="14"/>
  <c r="R68" i="14"/>
  <c r="R32" i="14"/>
  <c r="N32" i="14"/>
  <c r="G32" i="14"/>
  <c r="G86" i="14"/>
  <c r="R86" i="14"/>
  <c r="N86" i="14"/>
  <c r="N59" i="14"/>
  <c r="R59" i="14"/>
  <c r="G59" i="14"/>
  <c r="N41" i="14"/>
  <c r="R41" i="14"/>
  <c r="G41" i="14"/>
  <c r="R21" i="14"/>
  <c r="N21" i="14"/>
  <c r="G21" i="14"/>
  <c r="R67" i="14"/>
  <c r="N67" i="14"/>
  <c r="G67" i="14"/>
  <c r="R21" i="22"/>
  <c r="G21" i="22"/>
  <c r="N21" i="22"/>
  <c r="N15" i="22"/>
  <c r="G15" i="22"/>
  <c r="R15" i="22"/>
  <c r="N33" i="22"/>
  <c r="R33" i="22"/>
  <c r="G33" i="22"/>
  <c r="R30" i="22"/>
  <c r="N30" i="22"/>
  <c r="G30" i="22"/>
  <c r="N32" i="22"/>
  <c r="R32" i="22"/>
  <c r="G32" i="22"/>
  <c r="N84" i="22"/>
  <c r="R84" i="22"/>
  <c r="G84" i="22"/>
  <c r="G83" i="22"/>
  <c r="N83" i="22"/>
  <c r="R83" i="22"/>
  <c r="R49" i="15"/>
  <c r="G49" i="15"/>
  <c r="N49" i="15"/>
  <c r="G20" i="15"/>
  <c r="N20" i="15"/>
  <c r="R20" i="15"/>
  <c r="N82" i="15"/>
  <c r="G82" i="15"/>
  <c r="R82" i="15"/>
  <c r="R64" i="15"/>
  <c r="G64" i="15"/>
  <c r="N64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4" i="11"/>
  <c r="N54" i="11"/>
  <c r="R54" i="11"/>
  <c r="N79" i="11"/>
  <c r="R79" i="11"/>
  <c r="G79" i="11"/>
  <c r="R42" i="11"/>
  <c r="N42" i="11"/>
  <c r="G42" i="11"/>
  <c r="N78" i="11"/>
  <c r="G78" i="11"/>
  <c r="R78" i="11"/>
  <c r="N16" i="11"/>
  <c r="R16" i="11"/>
  <c r="G16" i="11"/>
  <c r="G11" i="11"/>
  <c r="R11" i="11"/>
  <c r="N11" i="11"/>
  <c r="N17" i="11"/>
  <c r="G17" i="11"/>
  <c r="R17" i="11"/>
  <c r="R14" i="11"/>
  <c r="N14" i="11"/>
  <c r="G14" i="11"/>
  <c r="N61" i="12"/>
  <c r="R61" i="12"/>
  <c r="G61" i="12"/>
  <c r="S40" i="1"/>
  <c r="O40" i="1"/>
  <c r="O63" i="1"/>
  <c r="S63" i="1"/>
  <c r="O18" i="1"/>
  <c r="S18" i="1"/>
  <c r="R54" i="16"/>
  <c r="N54" i="16"/>
  <c r="G54" i="16"/>
  <c r="R48" i="16"/>
  <c r="G48" i="16"/>
  <c r="N48" i="16"/>
  <c r="R42" i="16"/>
  <c r="G42" i="16"/>
  <c r="N42" i="16"/>
  <c r="G23" i="16"/>
  <c r="R23" i="16"/>
  <c r="N23" i="16"/>
  <c r="R19" i="16"/>
  <c r="N19" i="16"/>
  <c r="G19" i="16"/>
  <c r="G7" i="16"/>
  <c r="R7" i="16"/>
  <c r="N7" i="16"/>
  <c r="G69" i="16"/>
  <c r="N69" i="16"/>
  <c r="R69" i="16"/>
  <c r="N59" i="16"/>
  <c r="G59" i="16"/>
  <c r="R59" i="16"/>
  <c r="N34" i="16"/>
  <c r="G34" i="16"/>
  <c r="R34" i="16"/>
  <c r="N81" i="16"/>
  <c r="G81" i="16"/>
  <c r="R81" i="16"/>
  <c r="R50" i="9"/>
  <c r="N50" i="9"/>
  <c r="G50" i="9"/>
  <c r="R54" i="9"/>
  <c r="N54" i="9"/>
  <c r="G54" i="9"/>
  <c r="N39" i="9"/>
  <c r="R39" i="9"/>
  <c r="G39" i="9"/>
  <c r="G59" i="9"/>
  <c r="N59" i="9"/>
  <c r="R59" i="9"/>
  <c r="R66" i="9"/>
  <c r="N66" i="9"/>
  <c r="G66" i="9"/>
  <c r="G10" i="9"/>
  <c r="R10" i="9"/>
  <c r="N10" i="9"/>
  <c r="R63" i="9"/>
  <c r="N63" i="9"/>
  <c r="G63" i="9"/>
  <c r="N40" i="9"/>
  <c r="R40" i="9"/>
  <c r="G40" i="9"/>
  <c r="N17" i="9"/>
  <c r="G17" i="9"/>
  <c r="R17" i="9"/>
  <c r="G61" i="9"/>
  <c r="N61" i="9"/>
  <c r="R61" i="9"/>
  <c r="N43" i="25"/>
  <c r="R43" i="25"/>
  <c r="G43" i="25"/>
  <c r="G38" i="25"/>
  <c r="N38" i="25"/>
  <c r="R38" i="25"/>
  <c r="N76" i="1"/>
  <c r="R76" i="1"/>
  <c r="N77" i="1"/>
  <c r="R77" i="1"/>
  <c r="G55" i="26"/>
  <c r="R55" i="26"/>
  <c r="N55" i="26"/>
  <c r="N38" i="26"/>
  <c r="R38" i="26"/>
  <c r="G38" i="26"/>
  <c r="N84" i="26"/>
  <c r="R84" i="26"/>
  <c r="G84" i="26"/>
  <c r="G61" i="26"/>
  <c r="R61" i="26"/>
  <c r="N61" i="26"/>
  <c r="R28" i="26"/>
  <c r="G28" i="26"/>
  <c r="N28" i="26"/>
  <c r="R43" i="26"/>
  <c r="G43" i="26"/>
  <c r="N43" i="26"/>
  <c r="N83" i="26"/>
  <c r="G83" i="26"/>
  <c r="R83" i="26"/>
  <c r="G60" i="26"/>
  <c r="R60" i="26"/>
  <c r="N60" i="26"/>
  <c r="O58" i="1"/>
  <c r="S58" i="1"/>
  <c r="S21" i="1"/>
  <c r="O21" i="1"/>
  <c r="N50" i="19"/>
  <c r="R50" i="19"/>
  <c r="G50" i="19"/>
  <c r="G53" i="19"/>
  <c r="R53" i="19"/>
  <c r="N53" i="19"/>
  <c r="G32" i="19"/>
  <c r="N32" i="19"/>
  <c r="R32" i="19"/>
  <c r="G6" i="19"/>
  <c r="R6" i="19"/>
  <c r="N6" i="19"/>
  <c r="R47" i="19"/>
  <c r="G47" i="19"/>
  <c r="N47" i="19"/>
  <c r="R13" i="19"/>
  <c r="N13" i="19"/>
  <c r="G13" i="19"/>
  <c r="N28" i="19"/>
  <c r="R28" i="19"/>
  <c r="G28" i="19"/>
  <c r="N85" i="19"/>
  <c r="G85" i="19"/>
  <c r="R85" i="19"/>
  <c r="R81" i="19"/>
  <c r="G81" i="19"/>
  <c r="N81" i="19"/>
  <c r="S9" i="1"/>
  <c r="O9" i="1"/>
  <c r="N5" i="24"/>
  <c r="G5" i="24"/>
  <c r="R5" i="24"/>
  <c r="O31" i="1"/>
  <c r="S31" i="1"/>
  <c r="R56" i="14"/>
  <c r="G56" i="14"/>
  <c r="N56" i="14"/>
  <c r="N6" i="14"/>
  <c r="G6" i="14"/>
  <c r="R6" i="14"/>
  <c r="N14" i="14"/>
  <c r="G14" i="14"/>
  <c r="R14" i="14"/>
  <c r="N46" i="14"/>
  <c r="G46" i="14"/>
  <c r="R46" i="14"/>
  <c r="R61" i="14"/>
  <c r="G61" i="14"/>
  <c r="N61" i="14"/>
  <c r="G79" i="14"/>
  <c r="N79" i="14"/>
  <c r="R79" i="14"/>
  <c r="R12" i="14"/>
  <c r="G12" i="14"/>
  <c r="N12" i="14"/>
  <c r="G69" i="14"/>
  <c r="R69" i="14"/>
  <c r="N69" i="14"/>
  <c r="R28" i="27"/>
  <c r="N28" i="27"/>
  <c r="G28" i="27"/>
  <c r="G65" i="27"/>
  <c r="N65" i="27"/>
  <c r="R65" i="27"/>
  <c r="N67" i="27"/>
  <c r="R67" i="27"/>
  <c r="G67" i="27"/>
  <c r="R61" i="27"/>
  <c r="N61" i="27"/>
  <c r="G61" i="27"/>
  <c r="N25" i="27"/>
  <c r="R25" i="27"/>
  <c r="G25" i="27"/>
  <c r="N86" i="27"/>
  <c r="R86" i="27"/>
  <c r="G86" i="27"/>
  <c r="R8" i="27"/>
  <c r="G8" i="27"/>
  <c r="N8" i="27"/>
  <c r="N84" i="10"/>
  <c r="R84" i="10"/>
  <c r="G84" i="10"/>
  <c r="R57" i="18"/>
  <c r="G57" i="18"/>
  <c r="N57" i="18"/>
  <c r="R83" i="18"/>
  <c r="G83" i="18"/>
  <c r="N83" i="18"/>
  <c r="S39" i="1"/>
  <c r="O39" i="1"/>
  <c r="S26" i="1"/>
  <c r="O26" i="1"/>
  <c r="G48" i="28"/>
  <c r="N48" i="28"/>
  <c r="R48" i="28"/>
  <c r="G49" i="28"/>
  <c r="R49" i="28"/>
  <c r="N49" i="28"/>
  <c r="R80" i="28"/>
  <c r="G80" i="28"/>
  <c r="N80" i="28"/>
  <c r="N65" i="28"/>
  <c r="R65" i="28"/>
  <c r="G65" i="28"/>
  <c r="G32" i="28"/>
  <c r="R32" i="28"/>
  <c r="N32" i="28"/>
  <c r="R28" i="28"/>
  <c r="N28" i="28"/>
  <c r="G28" i="28"/>
  <c r="N41" i="28"/>
  <c r="G41" i="28"/>
  <c r="R41" i="28"/>
  <c r="G45" i="28"/>
  <c r="N45" i="28"/>
  <c r="R45" i="28"/>
  <c r="R29" i="28"/>
  <c r="N29" i="28"/>
  <c r="G29" i="28"/>
  <c r="O28" i="1"/>
  <c r="S28" i="1"/>
  <c r="N50" i="13"/>
  <c r="G50" i="13"/>
  <c r="R50" i="13"/>
  <c r="N57" i="13"/>
  <c r="R57" i="13"/>
  <c r="G57" i="13"/>
  <c r="G34" i="13"/>
  <c r="N34" i="13"/>
  <c r="R34" i="13"/>
  <c r="G43" i="13"/>
  <c r="N43" i="13"/>
  <c r="R43" i="13"/>
  <c r="N83" i="13"/>
  <c r="R83" i="13"/>
  <c r="G83" i="13"/>
  <c r="N8" i="13"/>
  <c r="G8" i="13"/>
  <c r="R8" i="13"/>
  <c r="G40" i="13"/>
  <c r="R40" i="13"/>
  <c r="N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R5" i="16"/>
  <c r="N5" i="16"/>
  <c r="G5" i="16"/>
  <c r="R49" i="16"/>
  <c r="N49" i="16"/>
  <c r="G49" i="16"/>
  <c r="G10" i="16"/>
  <c r="N10" i="16"/>
  <c r="R10" i="16"/>
  <c r="R80" i="16"/>
  <c r="N80" i="16"/>
  <c r="G80" i="16"/>
  <c r="N26" i="16"/>
  <c r="G26" i="16"/>
  <c r="R26" i="16"/>
  <c r="R20" i="16"/>
  <c r="G20" i="16"/>
  <c r="N20" i="16"/>
  <c r="R39" i="16"/>
  <c r="N39" i="16"/>
  <c r="G39" i="16"/>
  <c r="R84" i="16"/>
  <c r="G84" i="16"/>
  <c r="N84" i="16"/>
  <c r="N86" i="16"/>
  <c r="G86" i="16"/>
  <c r="R86" i="16"/>
  <c r="G38" i="16"/>
  <c r="N38" i="16"/>
  <c r="R38" i="16"/>
  <c r="O80" i="1"/>
  <c r="S80" i="1"/>
  <c r="N5" i="9"/>
  <c r="R5" i="9"/>
  <c r="G5" i="9"/>
  <c r="G49" i="9"/>
  <c r="N49" i="9"/>
  <c r="R49" i="9"/>
  <c r="G26" i="9"/>
  <c r="N26" i="9"/>
  <c r="R26" i="9"/>
  <c r="R47" i="9"/>
  <c r="G47" i="9"/>
  <c r="N47" i="9"/>
  <c r="G11" i="9"/>
  <c r="N11" i="9"/>
  <c r="R11" i="9"/>
  <c r="G69" i="9"/>
  <c r="R69" i="9"/>
  <c r="N69" i="9"/>
  <c r="R38" i="9"/>
  <c r="G38" i="9"/>
  <c r="N38" i="9"/>
  <c r="R27" i="9"/>
  <c r="G27" i="9"/>
  <c r="N27" i="9"/>
  <c r="N65" i="9"/>
  <c r="R65" i="9"/>
  <c r="G65" i="9"/>
  <c r="R82" i="9"/>
  <c r="G82" i="9"/>
  <c r="N82" i="9"/>
  <c r="R51" i="25"/>
  <c r="N51" i="25"/>
  <c r="G51" i="25"/>
  <c r="R49" i="25"/>
  <c r="G49" i="25"/>
  <c r="N49" i="25"/>
  <c r="N19" i="25"/>
  <c r="G19" i="25"/>
  <c r="R19" i="25"/>
  <c r="N67" i="25"/>
  <c r="R67" i="25"/>
  <c r="G67" i="25"/>
  <c r="N46" i="25"/>
  <c r="R46" i="25"/>
  <c r="G46" i="25"/>
  <c r="N32" i="25"/>
  <c r="R32" i="25"/>
  <c r="G32" i="25"/>
  <c r="G60" i="25"/>
  <c r="N60" i="25"/>
  <c r="R60" i="25"/>
  <c r="G30" i="25"/>
  <c r="R30" i="25"/>
  <c r="N30" i="25"/>
  <c r="N56" i="19"/>
  <c r="G56" i="19"/>
  <c r="R56" i="19"/>
  <c r="N67" i="19"/>
  <c r="R67" i="19"/>
  <c r="G67" i="19"/>
  <c r="G33" i="19"/>
  <c r="R33" i="19"/>
  <c r="N33" i="19"/>
  <c r="G26" i="19"/>
  <c r="R26" i="19"/>
  <c r="N26" i="19"/>
  <c r="G19" i="19"/>
  <c r="N19" i="19"/>
  <c r="R19" i="19"/>
  <c r="R79" i="19"/>
  <c r="G79" i="19"/>
  <c r="N79" i="19"/>
  <c r="R43" i="19"/>
  <c r="G43" i="19"/>
  <c r="N43" i="19"/>
  <c r="N9" i="19"/>
  <c r="R9" i="19"/>
  <c r="G9" i="19"/>
  <c r="N42" i="19"/>
  <c r="R42" i="19"/>
  <c r="G42" i="19"/>
  <c r="N51" i="24"/>
  <c r="R51" i="24"/>
  <c r="G51" i="24"/>
  <c r="R55" i="24"/>
  <c r="G55" i="24"/>
  <c r="N55" i="24"/>
  <c r="N30" i="24"/>
  <c r="R30" i="24"/>
  <c r="G30" i="24"/>
  <c r="R85" i="24"/>
  <c r="N85" i="24"/>
  <c r="G85" i="24"/>
  <c r="N24" i="24"/>
  <c r="G24" i="24"/>
  <c r="R24" i="24"/>
  <c r="G43" i="24"/>
  <c r="N43" i="24"/>
  <c r="R43" i="24"/>
  <c r="R17" i="24"/>
  <c r="G17" i="24"/>
  <c r="N17" i="24"/>
  <c r="R13" i="24"/>
  <c r="N13" i="24"/>
  <c r="G13" i="24"/>
  <c r="R42" i="24"/>
  <c r="N42" i="24"/>
  <c r="G42" i="24"/>
  <c r="N15" i="24"/>
  <c r="G15" i="24"/>
  <c r="R15" i="24"/>
  <c r="O76" i="10"/>
  <c r="S76" i="10"/>
  <c r="S71" i="15"/>
  <c r="O71" i="15"/>
  <c r="S38" i="1"/>
  <c r="O38" i="1"/>
  <c r="R48" i="23"/>
  <c r="G48" i="23"/>
  <c r="N48" i="23"/>
  <c r="G7" i="23"/>
  <c r="R7" i="23"/>
  <c r="N7" i="23"/>
  <c r="N78" i="23"/>
  <c r="R78" i="23"/>
  <c r="G78" i="23"/>
  <c r="N13" i="23"/>
  <c r="R13" i="23"/>
  <c r="G13" i="23"/>
  <c r="G47" i="23"/>
  <c r="N47" i="23"/>
  <c r="R47" i="23"/>
  <c r="R29" i="23"/>
  <c r="G29" i="23"/>
  <c r="N29" i="23"/>
  <c r="N26" i="23"/>
  <c r="R26" i="23"/>
  <c r="G26" i="23"/>
  <c r="N46" i="23"/>
  <c r="R46" i="23"/>
  <c r="G46" i="23"/>
  <c r="R55" i="15"/>
  <c r="N55" i="15"/>
  <c r="G55" i="15"/>
  <c r="N44" i="15"/>
  <c r="R44" i="15"/>
  <c r="G44" i="15"/>
  <c r="N9" i="15"/>
  <c r="R9" i="15"/>
  <c r="G9" i="15"/>
  <c r="R35" i="15"/>
  <c r="G35" i="15"/>
  <c r="N35" i="15"/>
  <c r="R30" i="15"/>
  <c r="G30" i="15"/>
  <c r="N30" i="15"/>
  <c r="G15" i="15"/>
  <c r="N15" i="15"/>
  <c r="R15" i="15"/>
  <c r="R38" i="15"/>
  <c r="G38" i="15"/>
  <c r="N38" i="15"/>
  <c r="G25" i="15"/>
  <c r="N25" i="15"/>
  <c r="R25" i="15"/>
  <c r="R28" i="15"/>
  <c r="G28" i="15"/>
  <c r="N28" i="15"/>
  <c r="N51" i="10"/>
  <c r="R51" i="10"/>
  <c r="G51" i="10"/>
  <c r="G55" i="10"/>
  <c r="N55" i="10"/>
  <c r="R55" i="10"/>
  <c r="N78" i="10"/>
  <c r="R78" i="10"/>
  <c r="G78" i="10"/>
  <c r="R59" i="10"/>
  <c r="N59" i="10"/>
  <c r="G59" i="10"/>
  <c r="N66" i="10"/>
  <c r="R66" i="10"/>
  <c r="G66" i="10"/>
  <c r="N38" i="10"/>
  <c r="R38" i="10"/>
  <c r="G38" i="10"/>
  <c r="N19" i="10"/>
  <c r="R19" i="10"/>
  <c r="G19" i="10"/>
  <c r="G24" i="10"/>
  <c r="R24" i="10"/>
  <c r="N24" i="10"/>
  <c r="N18" i="10"/>
  <c r="R18" i="10"/>
  <c r="G18" i="10"/>
  <c r="N13" i="10"/>
  <c r="R13" i="10"/>
  <c r="G13" i="10"/>
  <c r="N51" i="18"/>
  <c r="G51" i="18"/>
  <c r="R51" i="18"/>
  <c r="N48" i="18"/>
  <c r="R48" i="18"/>
  <c r="G48" i="18"/>
  <c r="R35" i="18"/>
  <c r="G35" i="18"/>
  <c r="N35" i="18"/>
  <c r="R68" i="18"/>
  <c r="N68" i="18"/>
  <c r="G68" i="18"/>
  <c r="R10" i="18"/>
  <c r="N10" i="18"/>
  <c r="G10" i="18"/>
  <c r="G65" i="18"/>
  <c r="R65" i="18"/>
  <c r="N65" i="18"/>
  <c r="R8" i="18"/>
  <c r="G8" i="18"/>
  <c r="N8" i="18"/>
  <c r="G81" i="18"/>
  <c r="N81" i="18"/>
  <c r="R81" i="18"/>
  <c r="R40" i="18"/>
  <c r="N40" i="18"/>
  <c r="G40" i="18"/>
  <c r="G10" i="11"/>
  <c r="R10" i="11"/>
  <c r="N10" i="11"/>
  <c r="N19" i="11"/>
  <c r="G19" i="11"/>
  <c r="R19" i="11"/>
  <c r="G58" i="13"/>
  <c r="N58" i="13"/>
  <c r="R58" i="13"/>
  <c r="R61" i="13"/>
  <c r="G61" i="13"/>
  <c r="N61" i="13"/>
  <c r="G47" i="13"/>
  <c r="N47" i="13"/>
  <c r="R47" i="13"/>
  <c r="G19" i="13"/>
  <c r="R19" i="13"/>
  <c r="N19" i="13"/>
  <c r="R17" i="13"/>
  <c r="N17" i="13"/>
  <c r="G17" i="13"/>
  <c r="R37" i="13"/>
  <c r="N37" i="13"/>
  <c r="G37" i="13"/>
  <c r="R9" i="13"/>
  <c r="G9" i="13"/>
  <c r="N9" i="13"/>
  <c r="N16" i="13"/>
  <c r="G16" i="13"/>
  <c r="R16" i="13"/>
  <c r="R65" i="13"/>
  <c r="G65" i="13"/>
  <c r="N65" i="13"/>
  <c r="R49" i="12"/>
  <c r="G49" i="12"/>
  <c r="N49" i="12"/>
  <c r="N85" i="12"/>
  <c r="R85" i="12"/>
  <c r="G85" i="12"/>
  <c r="N78" i="12"/>
  <c r="R78" i="12"/>
  <c r="G78" i="12"/>
  <c r="N84" i="12"/>
  <c r="R84" i="12"/>
  <c r="G84" i="12"/>
  <c r="G13" i="12"/>
  <c r="N13" i="12"/>
  <c r="R13" i="12"/>
  <c r="G69" i="12"/>
  <c r="N69" i="12"/>
  <c r="R69" i="12"/>
  <c r="R29" i="12"/>
  <c r="G29" i="12"/>
  <c r="N29" i="12"/>
  <c r="N59" i="12"/>
  <c r="R59" i="12"/>
  <c r="G59" i="12"/>
  <c r="N15" i="12"/>
  <c r="R15" i="12"/>
  <c r="G15" i="12"/>
  <c r="O71" i="9"/>
  <c r="S71" i="9"/>
  <c r="N36" i="9"/>
  <c r="R36" i="9"/>
  <c r="G36" i="9"/>
  <c r="S59" i="4"/>
  <c r="O59" i="4"/>
  <c r="O79" i="16"/>
  <c r="S79" i="16"/>
  <c r="S53" i="28"/>
  <c r="O53" i="28"/>
  <c r="O67" i="26"/>
  <c r="S67" i="26"/>
  <c r="O11" i="22"/>
  <c r="S11" i="22"/>
  <c r="S69" i="9"/>
  <c r="O69" i="9"/>
  <c r="O48" i="14"/>
  <c r="S48" i="14"/>
  <c r="S61" i="23"/>
  <c r="O61" i="23"/>
  <c r="O13" i="10"/>
  <c r="S13" i="10"/>
  <c r="O51" i="26"/>
  <c r="S51" i="26"/>
  <c r="S40" i="4"/>
  <c r="O40" i="4"/>
  <c r="S6" i="28"/>
  <c r="O6" i="28"/>
  <c r="O25" i="14"/>
  <c r="S25" i="14"/>
  <c r="N76" i="10"/>
  <c r="R76" i="10"/>
  <c r="G76" i="10"/>
  <c r="O32" i="10"/>
  <c r="S32" i="10"/>
  <c r="S47" i="27"/>
  <c r="O47" i="27"/>
  <c r="O34" i="28"/>
  <c r="S34" i="28"/>
  <c r="O54" i="12"/>
  <c r="S54" i="12"/>
  <c r="O15" i="26"/>
  <c r="S15" i="26"/>
  <c r="S84" i="14"/>
  <c r="O84" i="14"/>
  <c r="S56" i="17"/>
  <c r="O56" i="17"/>
  <c r="S81" i="25"/>
  <c r="O81" i="25"/>
  <c r="O52" i="11"/>
  <c r="S52" i="11"/>
  <c r="O55" i="25"/>
  <c r="S55" i="25"/>
  <c r="O82" i="15"/>
  <c r="S82" i="15"/>
  <c r="O35" i="24"/>
  <c r="S35" i="24"/>
  <c r="S81" i="19"/>
  <c r="O81" i="19"/>
  <c r="S83" i="9"/>
  <c r="O83" i="9"/>
  <c r="S31" i="4"/>
  <c r="O31" i="4"/>
  <c r="S58" i="25"/>
  <c r="O58" i="25"/>
  <c r="S84" i="22"/>
  <c r="O84" i="22"/>
  <c r="S81" i="10"/>
  <c r="O81" i="10"/>
  <c r="S19" i="26"/>
  <c r="O19" i="26"/>
  <c r="S51" i="23"/>
  <c r="O51" i="23"/>
  <c r="S58" i="15"/>
  <c r="O58" i="15"/>
  <c r="S56" i="10"/>
  <c r="O56" i="10"/>
  <c r="O60" i="11"/>
  <c r="S60" i="11"/>
  <c r="O30" i="22"/>
  <c r="S30" i="22"/>
  <c r="O6" i="17"/>
  <c r="S6" i="17"/>
  <c r="S9" i="24"/>
  <c r="O9" i="24"/>
  <c r="O64" i="19"/>
  <c r="S64" i="19"/>
  <c r="O58" i="23"/>
  <c r="S58" i="23"/>
  <c r="S55" i="27"/>
  <c r="O55" i="27"/>
  <c r="O19" i="23"/>
  <c r="S19" i="23"/>
  <c r="S18" i="16"/>
  <c r="O18" i="16"/>
  <c r="S17" i="23"/>
  <c r="O17" i="23"/>
  <c r="O38" i="10"/>
  <c r="S38" i="10"/>
  <c r="O20" i="24"/>
  <c r="S20" i="24"/>
  <c r="O12" i="12"/>
  <c r="S12" i="12"/>
  <c r="S57" i="15"/>
  <c r="O57" i="15"/>
  <c r="O19" i="13"/>
  <c r="S19" i="13"/>
  <c r="O82" i="18"/>
  <c r="S82" i="18"/>
  <c r="S85" i="26"/>
  <c r="O85" i="26"/>
  <c r="S22" i="4"/>
  <c r="O22" i="4"/>
  <c r="O56" i="15"/>
  <c r="S56" i="15"/>
  <c r="S15" i="23"/>
  <c r="O15" i="23"/>
  <c r="O21" i="25"/>
  <c r="S21" i="25"/>
  <c r="O29" i="22"/>
  <c r="S29" i="22"/>
  <c r="S66" i="28"/>
  <c r="O66" i="28"/>
  <c r="S26" i="4"/>
  <c r="O26" i="4"/>
  <c r="O51" i="27"/>
  <c r="S51" i="27"/>
  <c r="O61" i="18"/>
  <c r="S61" i="18"/>
  <c r="S63" i="22"/>
  <c r="O63" i="22"/>
  <c r="S84" i="27"/>
  <c r="O84" i="27"/>
  <c r="O49" i="19"/>
  <c r="S49" i="19"/>
  <c r="O10" i="24"/>
  <c r="S10" i="24"/>
  <c r="S40" i="23"/>
  <c r="O40" i="23"/>
  <c r="S52" i="9"/>
  <c r="O52" i="9"/>
  <c r="O54" i="19"/>
  <c r="S54" i="19"/>
  <c r="O58" i="11"/>
  <c r="S58" i="11"/>
  <c r="O42" i="28"/>
  <c r="S42" i="28"/>
  <c r="O34" i="19"/>
  <c r="S34" i="19"/>
  <c r="S39" i="17"/>
  <c r="O39" i="17"/>
  <c r="O52" i="13"/>
  <c r="S52" i="13"/>
  <c r="O81" i="23"/>
  <c r="S81" i="23"/>
  <c r="S53" i="19"/>
  <c r="O53" i="19"/>
  <c r="S34" i="22"/>
  <c r="O34" i="22"/>
  <c r="O42" i="25"/>
  <c r="S42" i="25"/>
  <c r="O26" i="11"/>
  <c r="S26" i="11"/>
  <c r="S43" i="26"/>
  <c r="O43" i="26"/>
  <c r="S10" i="14"/>
  <c r="O10" i="14"/>
  <c r="O16" i="27"/>
  <c r="S16" i="27"/>
  <c r="S6" i="12"/>
  <c r="O6" i="12"/>
  <c r="S35" i="9"/>
  <c r="O35" i="9"/>
  <c r="S33" i="26"/>
  <c r="O33" i="26"/>
  <c r="O12" i="19"/>
  <c r="S12" i="19"/>
  <c r="S51" i="15"/>
  <c r="O51" i="15"/>
  <c r="O8" i="25"/>
  <c r="S8" i="25"/>
  <c r="O20" i="4"/>
  <c r="S20" i="4"/>
  <c r="S67" i="25"/>
  <c r="O67" i="25"/>
  <c r="O6" i="26"/>
  <c r="S6" i="26"/>
  <c r="O23" i="26"/>
  <c r="S23" i="26"/>
  <c r="O23" i="27"/>
  <c r="S23" i="27"/>
  <c r="O21" i="12"/>
  <c r="S21" i="12"/>
  <c r="O15" i="14"/>
  <c r="S15" i="14"/>
  <c r="O62" i="15"/>
  <c r="S62" i="15"/>
  <c r="S24" i="13"/>
  <c r="O24" i="13"/>
  <c r="S86" i="27"/>
  <c r="O86" i="27"/>
  <c r="S41" i="13"/>
  <c r="O41" i="13"/>
  <c r="O49" i="28"/>
  <c r="S49" i="28"/>
  <c r="S52" i="25"/>
  <c r="O52" i="25"/>
  <c r="S65" i="11"/>
  <c r="O65" i="11"/>
  <c r="O36" i="27"/>
  <c r="S36" i="27"/>
  <c r="S30" i="9"/>
  <c r="O30" i="9"/>
  <c r="O31" i="24"/>
  <c r="S31" i="24"/>
  <c r="O54" i="4"/>
  <c r="S54" i="4"/>
  <c r="O7" i="10"/>
  <c r="S7" i="10"/>
  <c r="O26" i="13"/>
  <c r="S26" i="13"/>
  <c r="S24" i="18"/>
  <c r="O24" i="18"/>
  <c r="S68" i="9"/>
  <c r="O68" i="9"/>
  <c r="S7" i="13"/>
  <c r="O7" i="13"/>
  <c r="S65" i="19"/>
  <c r="O65" i="19"/>
  <c r="S69" i="14"/>
  <c r="O69" i="14"/>
  <c r="S34" i="27"/>
  <c r="O34" i="27"/>
  <c r="O13" i="14"/>
  <c r="S13" i="14"/>
  <c r="O54" i="22"/>
  <c r="S54" i="22"/>
  <c r="O52" i="22"/>
  <c r="S52" i="22"/>
  <c r="S54" i="13"/>
  <c r="O54" i="13"/>
  <c r="S41" i="18"/>
  <c r="O41" i="18"/>
  <c r="S86" i="23"/>
  <c r="O86" i="23"/>
  <c r="O8" i="13"/>
  <c r="S8" i="13"/>
  <c r="O45" i="9"/>
  <c r="S45" i="9"/>
  <c r="S51" i="24"/>
  <c r="O51" i="24"/>
  <c r="O32" i="4"/>
  <c r="S32" i="4"/>
  <c r="S20" i="17"/>
  <c r="O20" i="17"/>
  <c r="O32" i="16"/>
  <c r="S32" i="16"/>
  <c r="S30" i="28"/>
  <c r="O30" i="28"/>
  <c r="O41" i="10"/>
  <c r="S41" i="10"/>
  <c r="S79" i="22"/>
  <c r="O79" i="22"/>
  <c r="O32" i="11"/>
  <c r="S32" i="11"/>
  <c r="O26" i="27"/>
  <c r="S26" i="27"/>
  <c r="S26" i="9"/>
  <c r="O26" i="9"/>
  <c r="S58" i="27"/>
  <c r="O58" i="27"/>
  <c r="O16" i="16"/>
  <c r="S16" i="16"/>
  <c r="O39" i="4"/>
  <c r="S39" i="4"/>
  <c r="S26" i="22"/>
  <c r="O26" i="22"/>
  <c r="S45" i="28"/>
  <c r="O45" i="28"/>
  <c r="S34" i="14"/>
  <c r="O34" i="14"/>
  <c r="O67" i="19"/>
  <c r="S67" i="19"/>
  <c r="O54" i="26"/>
  <c r="S54" i="26"/>
  <c r="S38" i="4"/>
  <c r="O38" i="4"/>
  <c r="S39" i="14"/>
  <c r="O39" i="14"/>
  <c r="S22" i="13"/>
  <c r="O22" i="13"/>
  <c r="O68" i="23"/>
  <c r="S68" i="23"/>
  <c r="R76" i="15"/>
  <c r="N76" i="15"/>
  <c r="R71" i="15"/>
  <c r="N71" i="15"/>
  <c r="G71" i="15"/>
  <c r="S12" i="28"/>
  <c r="O12" i="28"/>
  <c r="O10" i="18"/>
  <c r="S10" i="18"/>
  <c r="O44" i="17"/>
  <c r="S44" i="17"/>
  <c r="O9" i="27"/>
  <c r="S9" i="27"/>
  <c r="S8" i="24"/>
  <c r="O8" i="24"/>
  <c r="O36" i="18"/>
  <c r="S36" i="18"/>
  <c r="S18" i="10"/>
  <c r="O18" i="10"/>
  <c r="S7" i="16"/>
  <c r="O7" i="16"/>
  <c r="S57" i="18"/>
  <c r="O57" i="18"/>
  <c r="S82" i="25"/>
  <c r="O82" i="25"/>
  <c r="S33" i="11"/>
  <c r="O33" i="11"/>
  <c r="S66" i="11"/>
  <c r="O66" i="11"/>
  <c r="O65" i="28"/>
  <c r="S65" i="28"/>
  <c r="O27" i="10"/>
  <c r="S27" i="10"/>
  <c r="S13" i="9"/>
  <c r="O13" i="9"/>
  <c r="O84" i="17"/>
  <c r="S84" i="17"/>
  <c r="S67" i="15"/>
  <c r="O67" i="15"/>
  <c r="S40" i="28"/>
  <c r="O40" i="28"/>
  <c r="S40" i="14"/>
  <c r="O40" i="14"/>
  <c r="S47" i="12"/>
  <c r="O47" i="12"/>
  <c r="S18" i="24"/>
  <c r="O18" i="24"/>
  <c r="O56" i="23"/>
  <c r="S56" i="23"/>
  <c r="S22" i="27"/>
  <c r="O22" i="27"/>
  <c r="O10" i="26"/>
  <c r="S10" i="26"/>
  <c r="O21" i="24"/>
  <c r="S21" i="24"/>
  <c r="S12" i="25"/>
  <c r="O12" i="25"/>
  <c r="O9" i="22"/>
  <c r="S9" i="22"/>
  <c r="O81" i="11"/>
  <c r="S81" i="11"/>
  <c r="O85" i="28"/>
  <c r="S85" i="28"/>
  <c r="O43" i="17"/>
  <c r="S43" i="17"/>
  <c r="S63" i="11"/>
  <c r="O63" i="11"/>
  <c r="S48" i="9"/>
  <c r="O48" i="9"/>
  <c r="S38" i="19"/>
  <c r="O38" i="19"/>
  <c r="O16" i="15"/>
  <c r="S16" i="15"/>
  <c r="O17" i="26"/>
  <c r="S17" i="26"/>
  <c r="S27" i="18"/>
  <c r="O27" i="18"/>
  <c r="S9" i="9"/>
  <c r="O9" i="9"/>
  <c r="O22" i="14"/>
  <c r="S22" i="14"/>
  <c r="S69" i="27"/>
  <c r="O69" i="27"/>
  <c r="O10" i="4"/>
  <c r="S10" i="4"/>
  <c r="R71" i="4"/>
  <c r="N71" i="4"/>
  <c r="G71" i="4"/>
  <c r="O58" i="26"/>
  <c r="S58" i="26"/>
  <c r="S78" i="23"/>
  <c r="O78" i="23"/>
  <c r="O61" i="17"/>
  <c r="S61" i="17"/>
  <c r="S66" i="16"/>
  <c r="O66" i="16"/>
  <c r="O41" i="24"/>
  <c r="S41" i="24"/>
  <c r="S78" i="19"/>
  <c r="O78" i="19"/>
  <c r="O86" i="25"/>
  <c r="S86" i="25"/>
  <c r="S85" i="13"/>
  <c r="O85" i="13"/>
  <c r="S37" i="23"/>
  <c r="O37" i="23"/>
  <c r="S78" i="28"/>
  <c r="O78" i="28"/>
  <c r="S46" i="14"/>
  <c r="O46" i="14"/>
  <c r="O59" i="17"/>
  <c r="S59" i="17"/>
  <c r="O25" i="16"/>
  <c r="S25" i="16"/>
  <c r="O37" i="24"/>
  <c r="S37" i="24"/>
  <c r="S43" i="28"/>
  <c r="O43" i="28"/>
  <c r="O65" i="12"/>
  <c r="S65" i="12"/>
  <c r="O26" i="18"/>
  <c r="S26" i="18"/>
  <c r="S59" i="14"/>
  <c r="O59" i="14"/>
  <c r="O13" i="15"/>
  <c r="S13" i="15"/>
  <c r="O14" i="14"/>
  <c r="S14" i="14"/>
  <c r="O54" i="27"/>
  <c r="S54" i="27"/>
  <c r="S55" i="11"/>
  <c r="O55" i="11"/>
  <c r="O20" i="10"/>
  <c r="S20" i="10"/>
  <c r="O62" i="23"/>
  <c r="S62" i="23"/>
  <c r="S15" i="4"/>
  <c r="O15" i="4"/>
  <c r="O14" i="19"/>
  <c r="S14" i="19"/>
  <c r="S14" i="13"/>
  <c r="O14" i="13"/>
  <c r="O25" i="12"/>
  <c r="S25" i="12"/>
  <c r="O10" i="16"/>
  <c r="S10" i="16"/>
  <c r="O45" i="27"/>
  <c r="S45" i="27"/>
  <c r="S52" i="24"/>
  <c r="O52" i="24"/>
  <c r="S26" i="12"/>
  <c r="O26" i="12"/>
  <c r="O26" i="25"/>
  <c r="S26" i="25"/>
  <c r="O17" i="25"/>
  <c r="S17" i="25"/>
  <c r="S78" i="25"/>
  <c r="O78" i="25"/>
  <c r="S45" i="13"/>
  <c r="O45" i="13"/>
  <c r="S29" i="26"/>
  <c r="O29" i="26"/>
  <c r="O24" i="14"/>
  <c r="S24" i="14"/>
  <c r="S61" i="19"/>
  <c r="O61" i="19"/>
  <c r="O59" i="16"/>
  <c r="S59" i="16"/>
  <c r="O42" i="18"/>
  <c r="S42" i="18"/>
  <c r="O55" i="16"/>
  <c r="S55" i="16"/>
  <c r="S6" i="4"/>
  <c r="O6" i="4"/>
  <c r="O25" i="11"/>
  <c r="S25" i="11"/>
  <c r="S54" i="15"/>
  <c r="O54" i="15"/>
  <c r="O65" i="27"/>
  <c r="S65" i="27"/>
  <c r="S61" i="24"/>
  <c r="O61" i="24"/>
  <c r="O51" i="22"/>
  <c r="S51" i="22"/>
  <c r="S49" i="27"/>
  <c r="O49" i="27"/>
  <c r="S33" i="9"/>
  <c r="O33" i="9"/>
  <c r="S49" i="23"/>
  <c r="O49" i="23"/>
  <c r="S79" i="17"/>
  <c r="O79" i="17"/>
  <c r="O46" i="17"/>
  <c r="S46" i="17"/>
  <c r="R71" i="9"/>
  <c r="N71" i="9"/>
  <c r="G71" i="9"/>
  <c r="O17" i="14"/>
  <c r="S17" i="14"/>
  <c r="S55" i="19"/>
  <c r="O55" i="19"/>
  <c r="O15" i="24"/>
  <c r="S15" i="24"/>
  <c r="S65" i="4"/>
  <c r="O65" i="4"/>
  <c r="O35" i="28"/>
  <c r="S35" i="28"/>
  <c r="S18" i="12"/>
  <c r="O18" i="12"/>
  <c r="S29" i="10"/>
  <c r="O29" i="10"/>
  <c r="S65" i="15"/>
  <c r="O65" i="15"/>
  <c r="O21" i="13"/>
  <c r="S21" i="13"/>
  <c r="S37" i="12"/>
  <c r="O37" i="12"/>
  <c r="S39" i="18"/>
  <c r="O39" i="18"/>
  <c r="O6" i="23"/>
  <c r="S6" i="23"/>
  <c r="S5" i="17"/>
  <c r="O5" i="17"/>
  <c r="S29" i="15"/>
  <c r="O29" i="15"/>
  <c r="O81" i="13"/>
  <c r="S81" i="13"/>
  <c r="O24" i="19"/>
  <c r="S24" i="19"/>
  <c r="S53" i="15"/>
  <c r="O53" i="15"/>
  <c r="O41" i="15"/>
  <c r="S41" i="15"/>
  <c r="O11" i="14"/>
  <c r="S11" i="14"/>
  <c r="S80" i="17"/>
  <c r="O80" i="17"/>
  <c r="S21" i="26"/>
  <c r="O21" i="26"/>
  <c r="O49" i="10"/>
  <c r="S49" i="10"/>
  <c r="S36" i="9"/>
  <c r="O36" i="9"/>
  <c r="S53" i="4"/>
  <c r="O53" i="4"/>
  <c r="O79" i="27"/>
  <c r="S79" i="27"/>
  <c r="S21" i="28"/>
  <c r="O21" i="28"/>
  <c r="S15" i="17"/>
  <c r="O15" i="17"/>
  <c r="O40" i="15"/>
  <c r="S40" i="15"/>
  <c r="S80" i="28"/>
  <c r="O80" i="28"/>
  <c r="O25" i="25"/>
  <c r="S25" i="25"/>
  <c r="O60" i="25"/>
  <c r="S60" i="25"/>
  <c r="O45" i="24"/>
  <c r="S45" i="24"/>
  <c r="S13" i="23"/>
  <c r="O13" i="23"/>
  <c r="S31" i="23"/>
  <c r="O31" i="23"/>
  <c r="S57" i="9"/>
  <c r="O57" i="9"/>
  <c r="S69" i="13"/>
  <c r="O69" i="13"/>
  <c r="S85" i="18"/>
  <c r="O85" i="18"/>
  <c r="O49" i="25"/>
  <c r="S49" i="25"/>
  <c r="O19" i="9"/>
  <c r="S19" i="9"/>
  <c r="O50" i="18"/>
  <c r="S50" i="18"/>
  <c r="O48" i="23"/>
  <c r="S48" i="23"/>
  <c r="O16" i="24"/>
  <c r="S16" i="24"/>
  <c r="O35" i="13"/>
  <c r="S35" i="13"/>
  <c r="O7" i="24"/>
  <c r="S7" i="24"/>
  <c r="O12" i="13"/>
  <c r="S12" i="13"/>
  <c r="O60" i="23"/>
  <c r="S60" i="23"/>
  <c r="S41" i="17"/>
  <c r="O41" i="17"/>
  <c r="S16" i="26"/>
  <c r="O16" i="26"/>
  <c r="S30" i="18"/>
  <c r="O30" i="18"/>
  <c r="O46" i="25"/>
  <c r="S46" i="25"/>
  <c r="S25" i="17"/>
  <c r="O25" i="17"/>
  <c r="O64" i="15"/>
  <c r="S64" i="15"/>
  <c r="S31" i="26"/>
  <c r="O31" i="26"/>
  <c r="O36" i="24"/>
  <c r="S36" i="24"/>
  <c r="S78" i="9"/>
  <c r="O78" i="9"/>
  <c r="O34" i="12"/>
  <c r="S34" i="12"/>
  <c r="S61" i="10"/>
  <c r="O61" i="10"/>
  <c r="O20" i="27"/>
  <c r="S20" i="27"/>
  <c r="O31" i="25"/>
  <c r="S31" i="25"/>
  <c r="O69" i="15"/>
  <c r="S69" i="15"/>
  <c r="S38" i="23"/>
  <c r="O38" i="23"/>
  <c r="S69" i="19"/>
  <c r="O69" i="19"/>
  <c r="O54" i="9"/>
  <c r="S54" i="9"/>
  <c r="S65" i="13"/>
  <c r="O65" i="13"/>
  <c r="O10" i="19"/>
  <c r="S10" i="19"/>
  <c r="S53" i="9"/>
  <c r="O53" i="9"/>
  <c r="O63" i="25"/>
  <c r="S63" i="25"/>
  <c r="O6" i="11"/>
  <c r="S6" i="11"/>
  <c r="S43" i="27"/>
  <c r="O43" i="27"/>
  <c r="S61" i="26"/>
  <c r="O61" i="26"/>
  <c r="O56" i="28"/>
  <c r="S56" i="28"/>
  <c r="O56" i="9"/>
  <c r="S56" i="9"/>
  <c r="S80" i="24"/>
  <c r="O80" i="24"/>
  <c r="O28" i="23"/>
  <c r="S28" i="23"/>
  <c r="O13" i="27"/>
  <c r="S13" i="27"/>
  <c r="S43" i="10"/>
  <c r="O43" i="10"/>
  <c r="O50" i="16"/>
  <c r="S50" i="16"/>
  <c r="O59" i="26"/>
  <c r="S59" i="26"/>
  <c r="S57" i="28"/>
  <c r="O57" i="28"/>
  <c r="O63" i="14"/>
  <c r="S63" i="14"/>
  <c r="S27" i="27"/>
  <c r="O27" i="27"/>
  <c r="S48" i="16"/>
  <c r="O48" i="16"/>
  <c r="S44" i="12"/>
  <c r="O44" i="12"/>
  <c r="O67" i="27"/>
  <c r="S67" i="27"/>
  <c r="S65" i="24"/>
  <c r="O65" i="24"/>
  <c r="S45" i="14"/>
  <c r="O45" i="14"/>
  <c r="S47" i="19"/>
  <c r="O47" i="19"/>
  <c r="S86" i="18"/>
  <c r="O86" i="18"/>
  <c r="O67" i="12"/>
  <c r="S67" i="12"/>
  <c r="S66" i="25"/>
  <c r="O66" i="25"/>
  <c r="S46" i="22"/>
  <c r="O46" i="22"/>
  <c r="O35" i="15"/>
  <c r="S35" i="15"/>
  <c r="O5" i="23"/>
  <c r="S5" i="23"/>
  <c r="S8" i="28"/>
  <c r="O8" i="28"/>
  <c r="O51" i="17"/>
  <c r="S51" i="17"/>
  <c r="S34" i="18"/>
  <c r="O34" i="18"/>
  <c r="S7" i="23"/>
  <c r="O7" i="23"/>
  <c r="S17" i="27"/>
  <c r="O17" i="27"/>
  <c r="S21" i="15"/>
  <c r="O21" i="15"/>
  <c r="O11" i="18"/>
  <c r="S11" i="18"/>
  <c r="O55" i="26"/>
  <c r="S55" i="26"/>
  <c r="O25" i="1"/>
  <c r="S25" i="1"/>
  <c r="S49" i="1"/>
  <c r="O49" i="1"/>
  <c r="O36" i="1"/>
  <c r="S36" i="1"/>
  <c r="G52" i="4"/>
  <c r="R52" i="4"/>
  <c r="N52" i="4"/>
  <c r="G16" i="4"/>
  <c r="R16" i="4"/>
  <c r="N16" i="4"/>
  <c r="G42" i="4"/>
  <c r="N42" i="4"/>
  <c r="R42" i="4"/>
  <c r="N85" i="4"/>
  <c r="G85" i="4"/>
  <c r="R85" i="4"/>
  <c r="S67" i="1"/>
  <c r="O67" i="1"/>
  <c r="R29" i="16"/>
  <c r="N29" i="16"/>
  <c r="G29" i="16"/>
  <c r="G66" i="16"/>
  <c r="R66" i="16"/>
  <c r="N66" i="16"/>
  <c r="R65" i="16"/>
  <c r="N65" i="16"/>
  <c r="G65" i="16"/>
  <c r="G27" i="16"/>
  <c r="N27" i="16"/>
  <c r="R27" i="16"/>
  <c r="N8" i="16"/>
  <c r="R8" i="16"/>
  <c r="G8" i="16"/>
  <c r="G47" i="16"/>
  <c r="N47" i="16"/>
  <c r="R47" i="16"/>
  <c r="G32" i="9"/>
  <c r="R32" i="9"/>
  <c r="N32" i="9"/>
  <c r="G7" i="9"/>
  <c r="R7" i="9"/>
  <c r="N7" i="9"/>
  <c r="R18" i="9"/>
  <c r="N18" i="9"/>
  <c r="G18" i="9"/>
  <c r="G34" i="25"/>
  <c r="N34" i="25"/>
  <c r="R34" i="25"/>
  <c r="O50" i="1"/>
  <c r="S50" i="1"/>
  <c r="N57" i="24"/>
  <c r="G57" i="24"/>
  <c r="R57" i="24"/>
  <c r="R52" i="24"/>
  <c r="N52" i="24"/>
  <c r="G52" i="24"/>
  <c r="N44" i="24"/>
  <c r="R44" i="24"/>
  <c r="G44" i="24"/>
  <c r="N18" i="24"/>
  <c r="R18" i="24"/>
  <c r="G18" i="24"/>
  <c r="R34" i="24"/>
  <c r="G34" i="24"/>
  <c r="N34" i="24"/>
  <c r="G16" i="24"/>
  <c r="N16" i="24"/>
  <c r="R16" i="24"/>
  <c r="N6" i="24"/>
  <c r="G6" i="24"/>
  <c r="R6" i="24"/>
  <c r="R27" i="24"/>
  <c r="G27" i="24"/>
  <c r="N27" i="24"/>
  <c r="R35" i="24"/>
  <c r="G35" i="24"/>
  <c r="N35" i="24"/>
  <c r="R5" i="27"/>
  <c r="N5" i="27"/>
  <c r="G5" i="27"/>
  <c r="N55" i="27"/>
  <c r="R55" i="27"/>
  <c r="G55" i="27"/>
  <c r="N13" i="27"/>
  <c r="G13" i="27"/>
  <c r="R13" i="27"/>
  <c r="R7" i="27"/>
  <c r="N7" i="27"/>
  <c r="G7" i="27"/>
  <c r="R14" i="27"/>
  <c r="N14" i="27"/>
  <c r="G14" i="27"/>
  <c r="R36" i="27"/>
  <c r="G36" i="27"/>
  <c r="N36" i="27"/>
  <c r="N85" i="27"/>
  <c r="G85" i="27"/>
  <c r="R85" i="27"/>
  <c r="G26" i="27"/>
  <c r="R26" i="27"/>
  <c r="N26" i="27"/>
  <c r="R17" i="27"/>
  <c r="N17" i="27"/>
  <c r="G17" i="27"/>
  <c r="O74" i="15"/>
  <c r="S74" i="15"/>
  <c r="R54" i="15"/>
  <c r="G54" i="15"/>
  <c r="N54" i="15"/>
  <c r="G12" i="15"/>
  <c r="N12" i="15"/>
  <c r="R12" i="15"/>
  <c r="N41" i="15"/>
  <c r="R41" i="15"/>
  <c r="G41" i="15"/>
  <c r="G21" i="15"/>
  <c r="N21" i="15"/>
  <c r="R21" i="15"/>
  <c r="G19" i="15"/>
  <c r="N19" i="15"/>
  <c r="R19" i="15"/>
  <c r="N80" i="15"/>
  <c r="G80" i="15"/>
  <c r="R80" i="15"/>
  <c r="R37" i="15"/>
  <c r="N37" i="15"/>
  <c r="G37" i="15"/>
  <c r="G39" i="15"/>
  <c r="N39" i="15"/>
  <c r="R39" i="15"/>
  <c r="R63" i="15"/>
  <c r="G63" i="15"/>
  <c r="N63" i="15"/>
  <c r="G47" i="18"/>
  <c r="N47" i="18"/>
  <c r="R47" i="18"/>
  <c r="R51" i="28"/>
  <c r="N51" i="28"/>
  <c r="G51" i="28"/>
  <c r="G56" i="28"/>
  <c r="N56" i="28"/>
  <c r="R56" i="28"/>
  <c r="N25" i="28"/>
  <c r="G25" i="28"/>
  <c r="R25" i="28"/>
  <c r="G12" i="28"/>
  <c r="R12" i="28"/>
  <c r="N12" i="28"/>
  <c r="G61" i="28"/>
  <c r="N61" i="28"/>
  <c r="R61" i="28"/>
  <c r="R26" i="28"/>
  <c r="G26" i="28"/>
  <c r="N26" i="28"/>
  <c r="G40" i="28"/>
  <c r="N40" i="28"/>
  <c r="R40" i="28"/>
  <c r="G60" i="28"/>
  <c r="N60" i="28"/>
  <c r="R60" i="28"/>
  <c r="N31" i="28"/>
  <c r="G31" i="28"/>
  <c r="R31" i="28"/>
  <c r="N14" i="28"/>
  <c r="R14" i="28"/>
  <c r="G14" i="28"/>
  <c r="R52" i="11"/>
  <c r="N52" i="11"/>
  <c r="G52" i="11"/>
  <c r="N22" i="11"/>
  <c r="R22" i="11"/>
  <c r="G22" i="11"/>
  <c r="R81" i="11"/>
  <c r="N81" i="11"/>
  <c r="G81" i="11"/>
  <c r="R30" i="11"/>
  <c r="N30" i="11"/>
  <c r="G30" i="11"/>
  <c r="G25" i="11"/>
  <c r="N25" i="11"/>
  <c r="R25" i="11"/>
  <c r="N26" i="11"/>
  <c r="R26" i="11"/>
  <c r="G26" i="11"/>
  <c r="N65" i="11"/>
  <c r="R65" i="11"/>
  <c r="G65" i="11"/>
  <c r="G86" i="11"/>
  <c r="N86" i="11"/>
  <c r="R86" i="11"/>
  <c r="N49" i="13"/>
  <c r="R49" i="13"/>
  <c r="G49" i="13"/>
  <c r="N79" i="13"/>
  <c r="R79" i="13"/>
  <c r="G79" i="13"/>
  <c r="G63" i="13"/>
  <c r="N63" i="13"/>
  <c r="R63" i="13"/>
  <c r="N24" i="13"/>
  <c r="R24" i="13"/>
  <c r="G24" i="13"/>
  <c r="G86" i="13"/>
  <c r="R86" i="13"/>
  <c r="N86" i="13"/>
  <c r="R7" i="13"/>
  <c r="G7" i="13"/>
  <c r="N7" i="13"/>
  <c r="R68" i="13"/>
  <c r="N68" i="13"/>
  <c r="G68" i="13"/>
  <c r="N5" i="17"/>
  <c r="G5" i="17"/>
  <c r="R5" i="17"/>
  <c r="N49" i="17"/>
  <c r="R49" i="17"/>
  <c r="G49" i="17"/>
  <c r="N65" i="17"/>
  <c r="R65" i="17"/>
  <c r="G65" i="17"/>
  <c r="G25" i="17"/>
  <c r="N25" i="17"/>
  <c r="R25" i="17"/>
  <c r="N26" i="17"/>
  <c r="R26" i="17"/>
  <c r="G26" i="17"/>
  <c r="N64" i="17"/>
  <c r="R64" i="17"/>
  <c r="G64" i="17"/>
  <c r="R62" i="17"/>
  <c r="G62" i="17"/>
  <c r="N62" i="17"/>
  <c r="G45" i="17"/>
  <c r="N45" i="17"/>
  <c r="R45" i="17"/>
  <c r="G17" i="17"/>
  <c r="N17" i="17"/>
  <c r="R17" i="17"/>
  <c r="R33" i="17"/>
  <c r="G33" i="17"/>
  <c r="N33" i="17"/>
  <c r="G68" i="17"/>
  <c r="N68" i="17"/>
  <c r="R68" i="17"/>
  <c r="O22" i="1"/>
  <c r="S22" i="1"/>
  <c r="R51" i="9"/>
  <c r="G51" i="9"/>
  <c r="N51" i="9"/>
  <c r="G55" i="9"/>
  <c r="R55" i="9"/>
  <c r="N55" i="9"/>
  <c r="R9" i="9"/>
  <c r="G9" i="9"/>
  <c r="N9" i="9"/>
  <c r="R67" i="9"/>
  <c r="G67" i="9"/>
  <c r="N67" i="9"/>
  <c r="R41" i="9"/>
  <c r="N41" i="9"/>
  <c r="G41" i="9"/>
  <c r="R43" i="9"/>
  <c r="G43" i="9"/>
  <c r="N43" i="9"/>
  <c r="N15" i="9"/>
  <c r="R15" i="9"/>
  <c r="G15" i="9"/>
  <c r="G28" i="9"/>
  <c r="R28" i="9"/>
  <c r="N28" i="9"/>
  <c r="N19" i="9"/>
  <c r="G19" i="9"/>
  <c r="R19" i="9"/>
  <c r="G56" i="27"/>
  <c r="N56" i="27"/>
  <c r="R56" i="27"/>
  <c r="R82" i="27"/>
  <c r="N82" i="27"/>
  <c r="G82" i="27"/>
  <c r="G38" i="27"/>
  <c r="R38" i="27"/>
  <c r="N38" i="27"/>
  <c r="R41" i="27"/>
  <c r="N41" i="27"/>
  <c r="G41" i="27"/>
  <c r="R43" i="27"/>
  <c r="G43" i="27"/>
  <c r="N43" i="27"/>
  <c r="N81" i="27"/>
  <c r="R81" i="27"/>
  <c r="G81" i="27"/>
  <c r="G34" i="27"/>
  <c r="N34" i="27"/>
  <c r="R34" i="27"/>
  <c r="N12" i="27"/>
  <c r="R12" i="27"/>
  <c r="G12" i="27"/>
  <c r="N68" i="27"/>
  <c r="G68" i="27"/>
  <c r="R68" i="27"/>
  <c r="S45" i="1"/>
  <c r="O45" i="1"/>
  <c r="R53" i="22"/>
  <c r="G53" i="22"/>
  <c r="N53" i="22"/>
  <c r="N8" i="22"/>
  <c r="R8" i="22"/>
  <c r="G8" i="22"/>
  <c r="R60" i="22"/>
  <c r="G60" i="22"/>
  <c r="N60" i="22"/>
  <c r="G5" i="22"/>
  <c r="R5" i="22"/>
  <c r="N5" i="22"/>
  <c r="O11" i="1"/>
  <c r="S11" i="1"/>
  <c r="G55" i="23"/>
  <c r="N55" i="23"/>
  <c r="R55" i="23"/>
  <c r="R11" i="23"/>
  <c r="G11" i="23"/>
  <c r="N11" i="23"/>
  <c r="G64" i="23"/>
  <c r="N64" i="23"/>
  <c r="R64" i="23"/>
  <c r="G68" i="23"/>
  <c r="N68" i="23"/>
  <c r="R68" i="23"/>
  <c r="R67" i="23"/>
  <c r="G67" i="23"/>
  <c r="N67" i="23"/>
  <c r="G69" i="23"/>
  <c r="N69" i="23"/>
  <c r="R69" i="23"/>
  <c r="G62" i="23"/>
  <c r="R62" i="23"/>
  <c r="N62" i="23"/>
  <c r="G14" i="23"/>
  <c r="N14" i="23"/>
  <c r="R14" i="23"/>
  <c r="G25" i="23"/>
  <c r="N25" i="23"/>
  <c r="R25" i="23"/>
  <c r="R85" i="23"/>
  <c r="N85" i="23"/>
  <c r="G85" i="23"/>
  <c r="O14" i="1"/>
  <c r="S14" i="1"/>
  <c r="G5" i="15"/>
  <c r="N5" i="15"/>
  <c r="R5" i="15"/>
  <c r="N57" i="10"/>
  <c r="G57" i="10"/>
  <c r="R57" i="10"/>
  <c r="G16" i="10"/>
  <c r="N16" i="10"/>
  <c r="R16" i="10"/>
  <c r="N6" i="10"/>
  <c r="G6" i="10"/>
  <c r="R6" i="10"/>
  <c r="G15" i="10"/>
  <c r="N15" i="10"/>
  <c r="R15" i="10"/>
  <c r="G32" i="10"/>
  <c r="N32" i="10"/>
  <c r="R32" i="10"/>
  <c r="R81" i="10"/>
  <c r="G81" i="10"/>
  <c r="N81" i="10"/>
  <c r="N25" i="10"/>
  <c r="R25" i="10"/>
  <c r="G25" i="10"/>
  <c r="N7" i="10"/>
  <c r="R7" i="10"/>
  <c r="G7" i="10"/>
  <c r="R47" i="10"/>
  <c r="G47" i="10"/>
  <c r="N47" i="10"/>
  <c r="G36" i="18"/>
  <c r="R36" i="18"/>
  <c r="N36" i="18"/>
  <c r="R30" i="18"/>
  <c r="N30" i="18"/>
  <c r="G30" i="18"/>
  <c r="N41" i="18"/>
  <c r="R41" i="18"/>
  <c r="G41" i="18"/>
  <c r="N55" i="28"/>
  <c r="R55" i="28"/>
  <c r="G55" i="28"/>
  <c r="R81" i="28"/>
  <c r="G81" i="28"/>
  <c r="N81" i="28"/>
  <c r="G79" i="28"/>
  <c r="N79" i="28"/>
  <c r="R79" i="28"/>
  <c r="N20" i="28"/>
  <c r="R20" i="28"/>
  <c r="G20" i="28"/>
  <c r="G66" i="28"/>
  <c r="N66" i="28"/>
  <c r="R66" i="28"/>
  <c r="G35" i="28"/>
  <c r="N35" i="28"/>
  <c r="R35" i="28"/>
  <c r="G7" i="28"/>
  <c r="N7" i="28"/>
  <c r="R7" i="28"/>
  <c r="G67" i="28"/>
  <c r="N67" i="28"/>
  <c r="R67" i="28"/>
  <c r="N37" i="28"/>
  <c r="R37" i="28"/>
  <c r="G37" i="28"/>
  <c r="S10" i="1"/>
  <c r="O10" i="1"/>
  <c r="G51" i="13"/>
  <c r="R51" i="13"/>
  <c r="N51" i="13"/>
  <c r="G55" i="13"/>
  <c r="N55" i="13"/>
  <c r="R55" i="13"/>
  <c r="R80" i="13"/>
  <c r="G80" i="13"/>
  <c r="N80" i="13"/>
  <c r="N26" i="13"/>
  <c r="R26" i="13"/>
  <c r="G26" i="13"/>
  <c r="N46" i="13"/>
  <c r="R46" i="13"/>
  <c r="G46" i="13"/>
  <c r="R33" i="13"/>
  <c r="G33" i="13"/>
  <c r="N33" i="13"/>
  <c r="N15" i="13"/>
  <c r="R15" i="13"/>
  <c r="G15" i="13"/>
  <c r="N60" i="13"/>
  <c r="R60" i="13"/>
  <c r="G60" i="13"/>
  <c r="G29" i="13"/>
  <c r="N29" i="13"/>
  <c r="R29" i="13"/>
  <c r="G31" i="13"/>
  <c r="R31" i="13"/>
  <c r="N31" i="13"/>
  <c r="S35" i="1"/>
  <c r="O35" i="1"/>
  <c r="R50" i="17"/>
  <c r="G50" i="17"/>
  <c r="N50" i="17"/>
  <c r="G56" i="17"/>
  <c r="N56" i="17"/>
  <c r="R56" i="17"/>
  <c r="G79" i="17"/>
  <c r="R79" i="17"/>
  <c r="N79" i="17"/>
  <c r="N63" i="17"/>
  <c r="R63" i="17"/>
  <c r="G63" i="17"/>
  <c r="N44" i="17"/>
  <c r="R44" i="17"/>
  <c r="G44" i="17"/>
  <c r="N67" i="17"/>
  <c r="R67" i="17"/>
  <c r="G67" i="17"/>
  <c r="R8" i="17"/>
  <c r="N8" i="17"/>
  <c r="G8" i="17"/>
  <c r="G59" i="17"/>
  <c r="N59" i="17"/>
  <c r="R59" i="17"/>
  <c r="G29" i="17"/>
  <c r="N29" i="17"/>
  <c r="R29" i="17"/>
  <c r="N22" i="17"/>
  <c r="G22" i="17"/>
  <c r="R22" i="17"/>
  <c r="G84" i="4"/>
  <c r="N84" i="4"/>
  <c r="R84" i="4"/>
  <c r="S6" i="1"/>
  <c r="O6" i="1"/>
  <c r="R86" i="9"/>
  <c r="G86" i="9"/>
  <c r="N86" i="9"/>
  <c r="G48" i="25"/>
  <c r="N48" i="25"/>
  <c r="R48" i="25"/>
  <c r="R17" i="25"/>
  <c r="N17" i="25"/>
  <c r="G17" i="25"/>
  <c r="G63" i="25"/>
  <c r="N63" i="25"/>
  <c r="R63" i="25"/>
  <c r="N81" i="25"/>
  <c r="G81" i="25"/>
  <c r="R81" i="25"/>
  <c r="R39" i="25"/>
  <c r="G39" i="25"/>
  <c r="N39" i="25"/>
  <c r="R66" i="25"/>
  <c r="N66" i="25"/>
  <c r="G66" i="25"/>
  <c r="O8" i="1"/>
  <c r="S8" i="1"/>
  <c r="N74" i="1"/>
  <c r="R74" i="1"/>
  <c r="R70" i="1"/>
  <c r="N70" i="1"/>
  <c r="G5" i="26"/>
  <c r="N5" i="26"/>
  <c r="R5" i="26"/>
  <c r="R58" i="24"/>
  <c r="N58" i="24"/>
  <c r="G58" i="24"/>
  <c r="R39" i="24"/>
  <c r="G39" i="24"/>
  <c r="N39" i="24"/>
  <c r="R37" i="24"/>
  <c r="N37" i="24"/>
  <c r="G37" i="24"/>
  <c r="G60" i="24"/>
  <c r="N60" i="24"/>
  <c r="R60" i="24"/>
  <c r="G84" i="24"/>
  <c r="N84" i="24"/>
  <c r="R84" i="24"/>
  <c r="N28" i="24"/>
  <c r="R28" i="24"/>
  <c r="G28" i="24"/>
  <c r="N40" i="24"/>
  <c r="R40" i="24"/>
  <c r="G40" i="24"/>
  <c r="G45" i="24"/>
  <c r="R45" i="24"/>
  <c r="N45" i="24"/>
  <c r="R12" i="24"/>
  <c r="G12" i="24"/>
  <c r="N12" i="24"/>
  <c r="N33" i="24"/>
  <c r="R33" i="24"/>
  <c r="G33" i="24"/>
  <c r="G53" i="27"/>
  <c r="R53" i="27"/>
  <c r="N53" i="27"/>
  <c r="N58" i="27"/>
  <c r="R58" i="27"/>
  <c r="G58" i="27"/>
  <c r="R55" i="22"/>
  <c r="G55" i="22"/>
  <c r="N55" i="22"/>
  <c r="R65" i="22"/>
  <c r="N65" i="22"/>
  <c r="G65" i="22"/>
  <c r="R80" i="22"/>
  <c r="G80" i="22"/>
  <c r="N80" i="22"/>
  <c r="R46" i="22"/>
  <c r="G46" i="22"/>
  <c r="N46" i="22"/>
  <c r="N61" i="22"/>
  <c r="R61" i="22"/>
  <c r="G61" i="22"/>
  <c r="G14" i="22"/>
  <c r="N14" i="22"/>
  <c r="R14" i="22"/>
  <c r="R79" i="22"/>
  <c r="G79" i="22"/>
  <c r="N79" i="22"/>
  <c r="R6" i="22"/>
  <c r="N6" i="22"/>
  <c r="G6" i="22"/>
  <c r="G58" i="23"/>
  <c r="N58" i="23"/>
  <c r="R58" i="23"/>
  <c r="N42" i="23"/>
  <c r="R42" i="23"/>
  <c r="G42" i="23"/>
  <c r="R15" i="23"/>
  <c r="N15" i="23"/>
  <c r="G15" i="23"/>
  <c r="G38" i="23"/>
  <c r="N38" i="23"/>
  <c r="R38" i="23"/>
  <c r="G24" i="23"/>
  <c r="N24" i="23"/>
  <c r="R24" i="23"/>
  <c r="G12" i="23"/>
  <c r="N12" i="23"/>
  <c r="R12" i="23"/>
  <c r="N27" i="23"/>
  <c r="R27" i="23"/>
  <c r="G27" i="23"/>
  <c r="N84" i="23"/>
  <c r="G84" i="23"/>
  <c r="R84" i="23"/>
  <c r="G43" i="23"/>
  <c r="N43" i="23"/>
  <c r="R43" i="23"/>
  <c r="N51" i="15"/>
  <c r="R51" i="15"/>
  <c r="G51" i="15"/>
  <c r="N56" i="15"/>
  <c r="G56" i="15"/>
  <c r="R56" i="15"/>
  <c r="R46" i="15"/>
  <c r="G46" i="15"/>
  <c r="N46" i="15"/>
  <c r="N60" i="15"/>
  <c r="R60" i="15"/>
  <c r="G60" i="15"/>
  <c r="G27" i="15"/>
  <c r="N27" i="15"/>
  <c r="R27" i="15"/>
  <c r="N16" i="15"/>
  <c r="R16" i="15"/>
  <c r="G16" i="15"/>
  <c r="N43" i="15"/>
  <c r="R43" i="15"/>
  <c r="G43" i="15"/>
  <c r="R23" i="15"/>
  <c r="G23" i="15"/>
  <c r="N23" i="15"/>
  <c r="R26" i="15"/>
  <c r="N26" i="15"/>
  <c r="G26" i="15"/>
  <c r="G22" i="15"/>
  <c r="N22" i="15"/>
  <c r="R22" i="15"/>
  <c r="N56" i="10"/>
  <c r="R56" i="10"/>
  <c r="G56" i="10"/>
  <c r="G67" i="10"/>
  <c r="N67" i="10"/>
  <c r="R67" i="10"/>
  <c r="G23" i="10"/>
  <c r="R23" i="10"/>
  <c r="N23" i="10"/>
  <c r="R34" i="10"/>
  <c r="G34" i="10"/>
  <c r="N34" i="10"/>
  <c r="N86" i="10"/>
  <c r="R86" i="10"/>
  <c r="G86" i="10"/>
  <c r="R42" i="10"/>
  <c r="N42" i="10"/>
  <c r="G42" i="10"/>
  <c r="R12" i="10"/>
  <c r="N12" i="10"/>
  <c r="G12" i="10"/>
  <c r="N30" i="10"/>
  <c r="G30" i="10"/>
  <c r="R30" i="10"/>
  <c r="R85" i="18"/>
  <c r="G85" i="18"/>
  <c r="N85" i="18"/>
  <c r="R59" i="18"/>
  <c r="G59" i="18"/>
  <c r="N59" i="18"/>
  <c r="G23" i="18"/>
  <c r="R23" i="18"/>
  <c r="N23" i="18"/>
  <c r="R37" i="18"/>
  <c r="N37" i="18"/>
  <c r="G37" i="18"/>
  <c r="R32" i="18"/>
  <c r="G32" i="18"/>
  <c r="N32" i="18"/>
  <c r="N86" i="18"/>
  <c r="G86" i="18"/>
  <c r="R86" i="18"/>
  <c r="N12" i="18"/>
  <c r="G12" i="18"/>
  <c r="R12" i="18"/>
  <c r="S82" i="1"/>
  <c r="O82" i="1"/>
  <c r="S20" i="1"/>
  <c r="O20" i="1"/>
  <c r="N53" i="11"/>
  <c r="R53" i="11"/>
  <c r="G53" i="11"/>
  <c r="N69" i="11"/>
  <c r="R69" i="11"/>
  <c r="G69" i="11"/>
  <c r="N21" i="11"/>
  <c r="R21" i="11"/>
  <c r="G21" i="11"/>
  <c r="N31" i="11"/>
  <c r="G31" i="11"/>
  <c r="R31" i="11"/>
  <c r="N39" i="11"/>
  <c r="R39" i="11"/>
  <c r="G39" i="11"/>
  <c r="N12" i="11"/>
  <c r="R12" i="11"/>
  <c r="G12" i="11"/>
  <c r="R29" i="11"/>
  <c r="G29" i="11"/>
  <c r="N29" i="11"/>
  <c r="G24" i="11"/>
  <c r="N24" i="11"/>
  <c r="R24" i="11"/>
  <c r="R36" i="11"/>
  <c r="G36" i="11"/>
  <c r="N36" i="11"/>
  <c r="O83" i="1"/>
  <c r="S83" i="1"/>
  <c r="N58" i="17"/>
  <c r="R58" i="17"/>
  <c r="G58" i="17"/>
  <c r="R84" i="17"/>
  <c r="G84" i="17"/>
  <c r="N84" i="17"/>
  <c r="G78" i="17"/>
  <c r="N78" i="17"/>
  <c r="R78" i="17"/>
  <c r="G9" i="17"/>
  <c r="N9" i="17"/>
  <c r="R9" i="17"/>
  <c r="N41" i="17"/>
  <c r="G41" i="17"/>
  <c r="R41" i="17"/>
  <c r="R61" i="17"/>
  <c r="G61" i="17"/>
  <c r="N61" i="17"/>
  <c r="R7" i="17"/>
  <c r="N7" i="17"/>
  <c r="G7" i="17"/>
  <c r="R42" i="17"/>
  <c r="G42" i="17"/>
  <c r="N42" i="17"/>
  <c r="R50" i="12"/>
  <c r="N50" i="12"/>
  <c r="G50" i="12"/>
  <c r="G56" i="12"/>
  <c r="N56" i="12"/>
  <c r="R56" i="12"/>
  <c r="G24" i="12"/>
  <c r="N24" i="12"/>
  <c r="R24" i="12"/>
  <c r="G26" i="12"/>
  <c r="N26" i="12"/>
  <c r="R26" i="12"/>
  <c r="N7" i="12"/>
  <c r="G7" i="12"/>
  <c r="R7" i="12"/>
  <c r="G17" i="12"/>
  <c r="N17" i="12"/>
  <c r="R17" i="12"/>
  <c r="R47" i="12"/>
  <c r="G47" i="12"/>
  <c r="N47" i="12"/>
  <c r="R52" i="26"/>
  <c r="N52" i="26"/>
  <c r="G52" i="26"/>
  <c r="R27" i="26"/>
  <c r="G27" i="26"/>
  <c r="N27" i="26"/>
  <c r="R32" i="26"/>
  <c r="G32" i="26"/>
  <c r="N32" i="26"/>
  <c r="R59" i="26"/>
  <c r="G59" i="26"/>
  <c r="N59" i="26"/>
  <c r="R17" i="26"/>
  <c r="G17" i="26"/>
  <c r="N17" i="26"/>
  <c r="N22" i="26"/>
  <c r="G22" i="26"/>
  <c r="R22" i="26"/>
  <c r="G69" i="26"/>
  <c r="N69" i="26"/>
  <c r="R69" i="26"/>
  <c r="R42" i="26"/>
  <c r="N42" i="26"/>
  <c r="G42" i="26"/>
  <c r="N64" i="26"/>
  <c r="R64" i="26"/>
  <c r="G64" i="26"/>
  <c r="R58" i="14"/>
  <c r="G58" i="14"/>
  <c r="N58" i="14"/>
  <c r="G26" i="14"/>
  <c r="N26" i="14"/>
  <c r="R26" i="14"/>
  <c r="R18" i="14"/>
  <c r="N18" i="14"/>
  <c r="G18" i="14"/>
  <c r="N60" i="14"/>
  <c r="R60" i="14"/>
  <c r="G60" i="14"/>
  <c r="R83" i="14"/>
  <c r="G83" i="14"/>
  <c r="N83" i="14"/>
  <c r="G78" i="14"/>
  <c r="R78" i="14"/>
  <c r="N78" i="14"/>
  <c r="N23" i="14"/>
  <c r="R23" i="14"/>
  <c r="G23" i="14"/>
  <c r="R13" i="14"/>
  <c r="G13" i="14"/>
  <c r="N13" i="14"/>
  <c r="G39" i="14"/>
  <c r="N39" i="14"/>
  <c r="R39" i="14"/>
  <c r="R57" i="27"/>
  <c r="G57" i="27"/>
  <c r="N57" i="27"/>
  <c r="R80" i="27"/>
  <c r="G80" i="27"/>
  <c r="N80" i="27"/>
  <c r="G24" i="27"/>
  <c r="N24" i="27"/>
  <c r="R24" i="27"/>
  <c r="R40" i="27"/>
  <c r="N40" i="27"/>
  <c r="G40" i="27"/>
  <c r="R32" i="27"/>
  <c r="N32" i="27"/>
  <c r="G32" i="27"/>
  <c r="R20" i="27"/>
  <c r="N20" i="27"/>
  <c r="G20" i="27"/>
  <c r="R18" i="27"/>
  <c r="G18" i="27"/>
  <c r="N18" i="27"/>
  <c r="N59" i="27"/>
  <c r="R59" i="27"/>
  <c r="G59" i="27"/>
  <c r="N23" i="27"/>
  <c r="R23" i="27"/>
  <c r="G23" i="27"/>
  <c r="G54" i="22"/>
  <c r="N54" i="22"/>
  <c r="R54" i="22"/>
  <c r="R64" i="22"/>
  <c r="G64" i="22"/>
  <c r="N64" i="22"/>
  <c r="G41" i="22"/>
  <c r="N41" i="22"/>
  <c r="R41" i="22"/>
  <c r="N67" i="22"/>
  <c r="R67" i="22"/>
  <c r="G67" i="22"/>
  <c r="N12" i="22"/>
  <c r="R12" i="22"/>
  <c r="G12" i="22"/>
  <c r="R59" i="22"/>
  <c r="N59" i="22"/>
  <c r="G59" i="22"/>
  <c r="R63" i="22"/>
  <c r="G63" i="22"/>
  <c r="N63" i="22"/>
  <c r="G35" i="22"/>
  <c r="N35" i="22"/>
  <c r="R35" i="22"/>
  <c r="G18" i="22"/>
  <c r="N18" i="22"/>
  <c r="R18" i="22"/>
  <c r="R69" i="15"/>
  <c r="N69" i="15"/>
  <c r="G69" i="15"/>
  <c r="N57" i="28"/>
  <c r="R57" i="28"/>
  <c r="G57" i="28"/>
  <c r="N38" i="28"/>
  <c r="G38" i="28"/>
  <c r="R38" i="28"/>
  <c r="G62" i="28"/>
  <c r="N62" i="28"/>
  <c r="R62" i="28"/>
  <c r="G84" i="28"/>
  <c r="R84" i="28"/>
  <c r="N84" i="28"/>
  <c r="G63" i="28"/>
  <c r="R63" i="28"/>
  <c r="N63" i="28"/>
  <c r="R6" i="28"/>
  <c r="N6" i="28"/>
  <c r="G6" i="28"/>
  <c r="N9" i="28"/>
  <c r="G9" i="28"/>
  <c r="R9" i="28"/>
  <c r="R22" i="28"/>
  <c r="N22" i="28"/>
  <c r="G22" i="28"/>
  <c r="N44" i="28"/>
  <c r="R44" i="28"/>
  <c r="G44" i="28"/>
  <c r="G57" i="11"/>
  <c r="N57" i="11"/>
  <c r="R57" i="11"/>
  <c r="R55" i="11"/>
  <c r="N55" i="11"/>
  <c r="G55" i="11"/>
  <c r="G18" i="11"/>
  <c r="R18" i="11"/>
  <c r="N18" i="11"/>
  <c r="R44" i="11"/>
  <c r="G44" i="11"/>
  <c r="N44" i="11"/>
  <c r="N34" i="11"/>
  <c r="G34" i="11"/>
  <c r="R34" i="11"/>
  <c r="N37" i="11"/>
  <c r="G37" i="11"/>
  <c r="R37" i="11"/>
  <c r="N61" i="11"/>
  <c r="R61" i="11"/>
  <c r="G61" i="11"/>
  <c r="R47" i="11"/>
  <c r="N47" i="11"/>
  <c r="G47" i="11"/>
  <c r="N5" i="11"/>
  <c r="R5" i="11"/>
  <c r="G5" i="11"/>
  <c r="R36" i="13"/>
  <c r="G36" i="13"/>
  <c r="N36" i="13"/>
  <c r="O24" i="1"/>
  <c r="S24" i="1"/>
  <c r="G54" i="17"/>
  <c r="N54" i="17"/>
  <c r="R54" i="17"/>
  <c r="N55" i="17"/>
  <c r="R55" i="17"/>
  <c r="G55" i="17"/>
  <c r="G43" i="17"/>
  <c r="N43" i="17"/>
  <c r="R43" i="17"/>
  <c r="G15" i="17"/>
  <c r="N15" i="17"/>
  <c r="R15" i="17"/>
  <c r="G21" i="17"/>
  <c r="R21" i="17"/>
  <c r="N21" i="17"/>
  <c r="R39" i="17"/>
  <c r="G39" i="17"/>
  <c r="N39" i="17"/>
  <c r="N11" i="17"/>
  <c r="G11" i="17"/>
  <c r="R11" i="17"/>
  <c r="N81" i="17"/>
  <c r="R81" i="17"/>
  <c r="G81" i="17"/>
  <c r="N32" i="17"/>
  <c r="R32" i="17"/>
  <c r="G32" i="17"/>
  <c r="G46" i="12"/>
  <c r="N46" i="12"/>
  <c r="R46" i="12"/>
  <c r="G19" i="12"/>
  <c r="N19" i="12"/>
  <c r="R19" i="12"/>
  <c r="G16" i="12"/>
  <c r="N16" i="12"/>
  <c r="R16" i="12"/>
  <c r="O28" i="4"/>
  <c r="S28" i="4"/>
  <c r="S83" i="4"/>
  <c r="O83" i="4"/>
  <c r="S24" i="22"/>
  <c r="O24" i="22"/>
  <c r="S68" i="15"/>
  <c r="O68" i="15"/>
  <c r="S18" i="28"/>
  <c r="O18" i="28"/>
  <c r="S55" i="18"/>
  <c r="O55" i="18"/>
  <c r="S44" i="10"/>
  <c r="O44" i="10"/>
  <c r="S50" i="17"/>
  <c r="O50" i="17"/>
  <c r="O55" i="10"/>
  <c r="S55" i="10"/>
  <c r="O20" i="26"/>
  <c r="S20" i="26"/>
  <c r="S13" i="18"/>
  <c r="O13" i="18"/>
  <c r="O66" i="13"/>
  <c r="S66" i="13"/>
  <c r="O52" i="18"/>
  <c r="S52" i="18"/>
  <c r="O6" i="24"/>
  <c r="S6" i="24"/>
  <c r="S29" i="16"/>
  <c r="O29" i="16"/>
  <c r="O20" i="15"/>
  <c r="S20" i="15"/>
  <c r="O59" i="19"/>
  <c r="S59" i="19"/>
  <c r="O50" i="27"/>
  <c r="S50" i="27"/>
  <c r="S61" i="28"/>
  <c r="O61" i="28"/>
  <c r="O31" i="11"/>
  <c r="S31" i="11"/>
  <c r="S69" i="11"/>
  <c r="O69" i="11"/>
  <c r="S81" i="16"/>
  <c r="O81" i="16"/>
  <c r="S62" i="14"/>
  <c r="O62" i="14"/>
  <c r="O67" i="10"/>
  <c r="S67" i="10"/>
  <c r="S36" i="26"/>
  <c r="O36" i="26"/>
  <c r="O69" i="10"/>
  <c r="S69" i="10"/>
  <c r="O56" i="24"/>
  <c r="S56" i="24"/>
  <c r="S34" i="23"/>
  <c r="O34" i="23"/>
  <c r="O36" i="25"/>
  <c r="S36" i="25"/>
  <c r="S49" i="22"/>
  <c r="O49" i="22"/>
  <c r="S79" i="11"/>
  <c r="O79" i="11"/>
  <c r="O31" i="9"/>
  <c r="S31" i="9"/>
  <c r="O78" i="14"/>
  <c r="S78" i="14"/>
  <c r="S8" i="17"/>
  <c r="O8" i="17"/>
  <c r="O66" i="18"/>
  <c r="S66" i="18"/>
  <c r="S69" i="16"/>
  <c r="O69" i="16"/>
  <c r="S82" i="12"/>
  <c r="O82" i="12"/>
  <c r="O56" i="27"/>
  <c r="S56" i="27"/>
  <c r="S16" i="9"/>
  <c r="O16" i="9"/>
  <c r="S64" i="4"/>
  <c r="O64" i="4"/>
  <c r="O12" i="23"/>
  <c r="S12" i="23"/>
  <c r="O78" i="16"/>
  <c r="S78" i="16"/>
  <c r="O26" i="26"/>
  <c r="S26" i="26"/>
  <c r="O65" i="18"/>
  <c r="S65" i="18"/>
  <c r="O49" i="15"/>
  <c r="S49" i="15"/>
  <c r="S84" i="13"/>
  <c r="O84" i="13"/>
  <c r="O55" i="24"/>
  <c r="S55" i="24"/>
  <c r="S52" i="10"/>
  <c r="O52" i="10"/>
  <c r="S67" i="18"/>
  <c r="O67" i="18"/>
  <c r="S52" i="14"/>
  <c r="O52" i="14"/>
  <c r="S17" i="22"/>
  <c r="O17" i="22"/>
  <c r="S27" i="22"/>
  <c r="O27" i="22"/>
  <c r="S42" i="27"/>
  <c r="O42" i="27"/>
  <c r="O32" i="24"/>
  <c r="S32" i="24"/>
  <c r="O54" i="25"/>
  <c r="S54" i="25"/>
  <c r="O6" i="22"/>
  <c r="S6" i="22"/>
  <c r="S30" i="27"/>
  <c r="O30" i="27"/>
  <c r="S37" i="14"/>
  <c r="O37" i="14"/>
  <c r="O23" i="9"/>
  <c r="S23" i="9"/>
  <c r="O32" i="26"/>
  <c r="S32" i="26"/>
  <c r="O35" i="14"/>
  <c r="S35" i="14"/>
  <c r="S64" i="27"/>
  <c r="O64" i="27"/>
  <c r="O13" i="24"/>
  <c r="S13" i="24"/>
  <c r="S68" i="19"/>
  <c r="O68" i="19"/>
  <c r="S23" i="16"/>
  <c r="O23" i="16"/>
  <c r="O10" i="9"/>
  <c r="S10" i="9"/>
  <c r="O86" i="26"/>
  <c r="S86" i="26"/>
  <c r="O40" i="10"/>
  <c r="S40" i="10"/>
  <c r="O47" i="28"/>
  <c r="S47" i="28"/>
  <c r="O17" i="24"/>
  <c r="S17" i="24"/>
  <c r="S86" i="10"/>
  <c r="O86" i="10"/>
  <c r="O18" i="26"/>
  <c r="S18" i="26"/>
  <c r="O21" i="23"/>
  <c r="S21" i="23"/>
  <c r="O56" i="22"/>
  <c r="S56" i="22"/>
  <c r="O37" i="22"/>
  <c r="S37" i="22"/>
  <c r="O39" i="16"/>
  <c r="S39" i="16"/>
  <c r="S14" i="12"/>
  <c r="O14" i="12"/>
  <c r="O68" i="10"/>
  <c r="S68" i="10"/>
  <c r="S35" i="4"/>
  <c r="O35" i="4"/>
  <c r="S13" i="19"/>
  <c r="O13" i="19"/>
  <c r="O61" i="9"/>
  <c r="S61" i="9"/>
  <c r="S44" i="13"/>
  <c r="O44" i="13"/>
  <c r="S82" i="23"/>
  <c r="O82" i="23"/>
  <c r="O21" i="11"/>
  <c r="S21" i="11"/>
  <c r="S5" i="22"/>
  <c r="O5" i="22"/>
  <c r="O27" i="16"/>
  <c r="S27" i="16"/>
  <c r="O29" i="18"/>
  <c r="S29" i="18"/>
  <c r="S50" i="19"/>
  <c r="O50" i="19"/>
  <c r="S31" i="15"/>
  <c r="O31" i="15"/>
  <c r="O68" i="13"/>
  <c r="S68" i="13"/>
  <c r="S55" i="23"/>
  <c r="O55" i="23"/>
  <c r="O6" i="19"/>
  <c r="S6" i="19"/>
  <c r="O45" i="10"/>
  <c r="S45" i="10"/>
  <c r="O63" i="13"/>
  <c r="S63" i="13"/>
  <c r="S41" i="23"/>
  <c r="O41" i="23"/>
  <c r="O64" i="16"/>
  <c r="S64" i="16"/>
  <c r="O62" i="24"/>
  <c r="S62" i="24"/>
  <c r="O67" i="23"/>
  <c r="S67" i="23"/>
  <c r="S79" i="15"/>
  <c r="O79" i="15"/>
  <c r="S84" i="4"/>
  <c r="O84" i="4"/>
  <c r="S18" i="22"/>
  <c r="O18" i="22"/>
  <c r="O60" i="17"/>
  <c r="S60" i="17"/>
  <c r="S17" i="16"/>
  <c r="O17" i="16"/>
  <c r="O78" i="10"/>
  <c r="S78" i="10"/>
  <c r="O57" i="26"/>
  <c r="S57" i="26"/>
  <c r="O23" i="18"/>
  <c r="S23" i="18"/>
  <c r="O63" i="16"/>
  <c r="S63" i="16"/>
  <c r="O48" i="24"/>
  <c r="S48" i="24"/>
  <c r="O21" i="19"/>
  <c r="S21" i="19"/>
  <c r="O68" i="16"/>
  <c r="S68" i="16"/>
  <c r="N70" i="18"/>
  <c r="R70" i="18"/>
  <c r="G70" i="18"/>
  <c r="O22" i="23"/>
  <c r="S22" i="23"/>
  <c r="O81" i="27"/>
  <c r="S81" i="27"/>
  <c r="O37" i="17"/>
  <c r="S37" i="17"/>
  <c r="O48" i="26"/>
  <c r="S48" i="26"/>
  <c r="O15" i="19"/>
  <c r="S15" i="19"/>
  <c r="S14" i="11"/>
  <c r="O14" i="11"/>
  <c r="O27" i="23"/>
  <c r="S27" i="23"/>
  <c r="O43" i="15"/>
  <c r="S43" i="15"/>
  <c r="S24" i="26"/>
  <c r="O24" i="26"/>
  <c r="S69" i="18"/>
  <c r="O69" i="18"/>
  <c r="S53" i="14"/>
  <c r="O53" i="14"/>
  <c r="O57" i="16"/>
  <c r="S57" i="16"/>
  <c r="S19" i="12"/>
  <c r="O19" i="12"/>
  <c r="S14" i="22"/>
  <c r="O14" i="22"/>
  <c r="S56" i="11"/>
  <c r="O56" i="11"/>
  <c r="O40" i="9"/>
  <c r="S40" i="9"/>
  <c r="S23" i="14"/>
  <c r="O23" i="14"/>
  <c r="O32" i="19"/>
  <c r="S32" i="19"/>
  <c r="O60" i="26"/>
  <c r="S60" i="26"/>
  <c r="O81" i="18"/>
  <c r="S81" i="18"/>
  <c r="O69" i="24"/>
  <c r="S69" i="24"/>
  <c r="S82" i="19"/>
  <c r="O82" i="19"/>
  <c r="O42" i="10"/>
  <c r="S42" i="10"/>
  <c r="S61" i="16"/>
  <c r="O61" i="16"/>
  <c r="O57" i="13"/>
  <c r="S57" i="13"/>
  <c r="O64" i="25"/>
  <c r="S64" i="25"/>
  <c r="S65" i="14"/>
  <c r="O65" i="14"/>
  <c r="R74" i="4"/>
  <c r="N74" i="4"/>
  <c r="G74" i="4"/>
  <c r="O38" i="18"/>
  <c r="S38" i="18"/>
  <c r="O52" i="17"/>
  <c r="S52" i="17"/>
  <c r="O56" i="16"/>
  <c r="S56" i="16"/>
  <c r="O19" i="24"/>
  <c r="S19" i="24"/>
  <c r="S24" i="28"/>
  <c r="O24" i="28"/>
  <c r="O59" i="10"/>
  <c r="S59" i="10"/>
  <c r="S61" i="22"/>
  <c r="O61" i="22"/>
  <c r="S80" i="11"/>
  <c r="O80" i="11"/>
  <c r="S55" i="15"/>
  <c r="O55" i="15"/>
  <c r="O34" i="26"/>
  <c r="S34" i="26"/>
  <c r="S29" i="17"/>
  <c r="O29" i="17"/>
  <c r="S30" i="16"/>
  <c r="O30" i="16"/>
  <c r="S57" i="10"/>
  <c r="O57" i="10"/>
  <c r="O21" i="4"/>
  <c r="S21" i="4"/>
  <c r="S32" i="25"/>
  <c r="O32" i="25"/>
  <c r="O13" i="11"/>
  <c r="S13" i="11"/>
  <c r="S35" i="25"/>
  <c r="O35" i="25"/>
  <c r="O40" i="13"/>
  <c r="S40" i="13"/>
  <c r="S17" i="12"/>
  <c r="O17" i="12"/>
  <c r="S53" i="17"/>
  <c r="O53" i="17"/>
  <c r="S65" i="23"/>
  <c r="O65" i="23"/>
  <c r="O76" i="25"/>
  <c r="S76" i="25"/>
  <c r="O56" i="4"/>
  <c r="S56" i="4"/>
  <c r="O6" i="16"/>
  <c r="S6" i="16"/>
  <c r="S25" i="4"/>
  <c r="O25" i="4"/>
  <c r="O57" i="11"/>
  <c r="S57" i="11"/>
  <c r="S19" i="22"/>
  <c r="O19" i="22"/>
  <c r="O33" i="27"/>
  <c r="S33" i="27"/>
  <c r="O28" i="15"/>
  <c r="S28" i="15"/>
  <c r="O22" i="26"/>
  <c r="S22" i="26"/>
  <c r="S54" i="18"/>
  <c r="O54" i="18"/>
  <c r="O22" i="9"/>
  <c r="S22" i="9"/>
  <c r="O33" i="19"/>
  <c r="S33" i="19"/>
  <c r="S26" i="14"/>
  <c r="O26" i="14"/>
  <c r="O85" i="9"/>
  <c r="S85" i="9"/>
  <c r="S61" i="25"/>
  <c r="O61" i="25"/>
  <c r="O43" i="22"/>
  <c r="S43" i="22"/>
  <c r="O28" i="27"/>
  <c r="S28" i="27"/>
  <c r="S59" i="13"/>
  <c r="O59" i="13"/>
  <c r="S66" i="24"/>
  <c r="O66" i="24"/>
  <c r="O59" i="11"/>
  <c r="S59" i="11"/>
  <c r="O51" i="25"/>
  <c r="S51" i="25"/>
  <c r="O60" i="14"/>
  <c r="S60" i="14"/>
  <c r="O41" i="27"/>
  <c r="S41" i="27"/>
  <c r="O62" i="13"/>
  <c r="S62" i="13"/>
  <c r="S22" i="24"/>
  <c r="O22" i="24"/>
  <c r="S47" i="23"/>
  <c r="O47" i="23"/>
  <c r="S15" i="22"/>
  <c r="O15" i="22"/>
  <c r="O64" i="11"/>
  <c r="S64" i="11"/>
  <c r="S12" i="17"/>
  <c r="O12" i="17"/>
  <c r="O53" i="24"/>
  <c r="S53" i="24"/>
  <c r="S48" i="12"/>
  <c r="O48" i="12"/>
  <c r="O79" i="9"/>
  <c r="S79" i="9"/>
  <c r="O27" i="24"/>
  <c r="S27" i="24"/>
  <c r="S50" i="4"/>
  <c r="O50" i="4"/>
  <c r="O25" i="15"/>
  <c r="S25" i="15"/>
  <c r="S23" i="13"/>
  <c r="O23" i="13"/>
  <c r="S68" i="14"/>
  <c r="O68" i="14"/>
  <c r="O34" i="17"/>
  <c r="S34" i="17"/>
  <c r="O16" i="13"/>
  <c r="S16" i="13"/>
  <c r="S30" i="4"/>
  <c r="O30" i="4"/>
  <c r="S9" i="4"/>
  <c r="O9" i="4"/>
  <c r="S78" i="11"/>
  <c r="O78" i="11"/>
  <c r="S37" i="11"/>
  <c r="O37" i="11"/>
  <c r="O7" i="9"/>
  <c r="S7" i="9"/>
  <c r="S59" i="28"/>
  <c r="O59" i="28"/>
  <c r="O34" i="10"/>
  <c r="S34" i="10"/>
  <c r="O85" i="17"/>
  <c r="S85" i="17"/>
  <c r="S25" i="9"/>
  <c r="O25" i="9"/>
  <c r="O14" i="26"/>
  <c r="S14" i="26"/>
  <c r="S19" i="4"/>
  <c r="O19" i="4"/>
  <c r="O28" i="10"/>
  <c r="S28" i="10"/>
  <c r="S22" i="16"/>
  <c r="O22" i="16"/>
  <c r="O58" i="19"/>
  <c r="S58" i="19"/>
  <c r="S11" i="11"/>
  <c r="O11" i="11"/>
  <c r="O34" i="9"/>
  <c r="S34" i="9"/>
  <c r="O37" i="26"/>
  <c r="S37" i="26"/>
  <c r="S80" i="23"/>
  <c r="O80" i="23"/>
  <c r="O33" i="10"/>
  <c r="S33" i="10"/>
  <c r="O65" i="16"/>
  <c r="S65" i="16"/>
  <c r="O84" i="18"/>
  <c r="S84" i="18"/>
  <c r="O32" i="12"/>
  <c r="S32" i="12"/>
  <c r="S9" i="28"/>
  <c r="O9" i="28"/>
  <c r="S11" i="4"/>
  <c r="O11" i="4"/>
  <c r="S62" i="19"/>
  <c r="O62" i="19"/>
  <c r="O11" i="19"/>
  <c r="S11" i="19"/>
  <c r="O85" i="15"/>
  <c r="S85" i="15"/>
  <c r="O53" i="18"/>
  <c r="S53" i="18"/>
  <c r="O25" i="23"/>
  <c r="S25" i="23"/>
  <c r="O62" i="16"/>
  <c r="S62" i="16"/>
  <c r="S7" i="14"/>
  <c r="O7" i="14"/>
  <c r="N75" i="4"/>
  <c r="R75" i="4"/>
  <c r="O25" i="19"/>
  <c r="S25" i="19"/>
  <c r="S11" i="26"/>
  <c r="O11" i="26"/>
  <c r="O19" i="25"/>
  <c r="S19" i="25"/>
  <c r="S20" i="22"/>
  <c r="O20" i="22"/>
  <c r="O60" i="15"/>
  <c r="S60" i="15"/>
  <c r="S15" i="16"/>
  <c r="O15" i="16"/>
  <c r="S10" i="10"/>
  <c r="O10" i="10"/>
  <c r="S39" i="27"/>
  <c r="O39" i="27"/>
  <c r="O36" i="19"/>
  <c r="S36" i="19"/>
  <c r="O45" i="22"/>
  <c r="S45" i="22"/>
  <c r="O36" i="11"/>
  <c r="S36" i="11"/>
  <c r="S17" i="13"/>
  <c r="O17" i="13"/>
  <c r="O56" i="19"/>
  <c r="S56" i="19"/>
  <c r="O5" i="9"/>
  <c r="S5" i="9"/>
  <c r="S26" i="23"/>
  <c r="O26" i="23"/>
  <c r="S44" i="15"/>
  <c r="O44" i="15"/>
  <c r="O21" i="14"/>
  <c r="S21" i="14"/>
  <c r="O33" i="25"/>
  <c r="S33" i="25"/>
  <c r="O25" i="22"/>
  <c r="S25" i="22"/>
  <c r="S58" i="17"/>
  <c r="O58" i="17"/>
  <c r="S8" i="23"/>
  <c r="O8" i="23"/>
  <c r="S80" i="18"/>
  <c r="O80" i="18"/>
  <c r="O59" i="9"/>
  <c r="S59" i="9"/>
  <c r="O46" i="28"/>
  <c r="S46" i="28"/>
  <c r="S61" i="27"/>
  <c r="O61" i="27"/>
  <c r="O5" i="15"/>
  <c r="S5" i="15"/>
  <c r="S14" i="25"/>
  <c r="O14" i="25"/>
  <c r="S21" i="22"/>
  <c r="O21" i="22"/>
  <c r="S83" i="11"/>
  <c r="O83" i="11"/>
  <c r="O40" i="27"/>
  <c r="S40" i="27"/>
  <c r="S24" i="16"/>
  <c r="O24" i="16"/>
  <c r="O80" i="15"/>
  <c r="S80" i="15"/>
  <c r="S56" i="26"/>
  <c r="O56" i="26"/>
  <c r="S86" i="19"/>
  <c r="O86" i="19"/>
  <c r="S81" i="9"/>
  <c r="O81" i="9"/>
  <c r="S45" i="18"/>
  <c r="O45" i="18"/>
  <c r="O84" i="10"/>
  <c r="S84" i="10"/>
  <c r="S79" i="25"/>
  <c r="O79" i="25"/>
  <c r="S43" i="18"/>
  <c r="O43" i="18"/>
  <c r="O10" i="13"/>
  <c r="S10" i="13"/>
  <c r="O6" i="27"/>
  <c r="S6" i="27"/>
  <c r="S46" i="24"/>
  <c r="O46" i="24"/>
  <c r="S29" i="27"/>
  <c r="O29" i="27"/>
  <c r="O54" i="23"/>
  <c r="S54" i="23"/>
  <c r="S84" i="9"/>
  <c r="O84" i="9"/>
  <c r="S36" i="28"/>
  <c r="O36" i="28"/>
  <c r="O16" i="23"/>
  <c r="S16" i="23"/>
  <c r="S28" i="11"/>
  <c r="O28" i="11"/>
  <c r="O38" i="17"/>
  <c r="S38" i="17"/>
  <c r="S49" i="9"/>
  <c r="O49" i="9"/>
  <c r="S13" i="16"/>
  <c r="O13" i="16"/>
  <c r="O60" i="4"/>
  <c r="S60" i="4"/>
  <c r="S25" i="26"/>
  <c r="O25" i="26"/>
  <c r="S66" i="12"/>
  <c r="O66" i="12"/>
  <c r="O50" i="11"/>
  <c r="S50" i="11"/>
  <c r="S53" i="22"/>
  <c r="O53" i="22"/>
  <c r="O15" i="25"/>
  <c r="S15" i="25"/>
  <c r="S55" i="13"/>
  <c r="O55" i="13"/>
  <c r="S46" i="27"/>
  <c r="O46" i="27"/>
  <c r="O78" i="15"/>
  <c r="S78" i="15"/>
  <c r="O6" i="10"/>
  <c r="S6" i="10"/>
  <c r="G73" i="4"/>
  <c r="R73" i="4"/>
  <c r="N73" i="4"/>
  <c r="O58" i="10"/>
  <c r="S58" i="10"/>
  <c r="S15" i="18"/>
  <c r="O15" i="18"/>
  <c r="S67" i="14"/>
  <c r="O67" i="14"/>
  <c r="O18" i="19"/>
  <c r="S18" i="19"/>
  <c r="S80" i="9"/>
  <c r="O80" i="9"/>
  <c r="O35" i="26"/>
  <c r="S35" i="26"/>
  <c r="O53" i="25"/>
  <c r="S53" i="25"/>
  <c r="O22" i="25"/>
  <c r="S22" i="25"/>
  <c r="O84" i="25"/>
  <c r="S84" i="25"/>
  <c r="N75" i="15"/>
  <c r="R75" i="15"/>
  <c r="G75" i="15"/>
  <c r="O64" i="12"/>
  <c r="S64" i="12"/>
  <c r="S33" i="15"/>
  <c r="O33" i="15"/>
  <c r="S24" i="15"/>
  <c r="O24" i="15"/>
  <c r="O81" i="26"/>
  <c r="S81" i="26"/>
  <c r="S62" i="28"/>
  <c r="O62" i="28"/>
  <c r="S42" i="12"/>
  <c r="O42" i="12"/>
  <c r="O85" i="19"/>
  <c r="S85" i="19"/>
  <c r="S81" i="24"/>
  <c r="O81" i="24"/>
  <c r="S79" i="12"/>
  <c r="O79" i="12"/>
  <c r="O7" i="22"/>
  <c r="S7" i="22"/>
  <c r="O59" i="27"/>
  <c r="S59" i="27"/>
  <c r="S28" i="26"/>
  <c r="O28" i="26"/>
  <c r="O35" i="17"/>
  <c r="S35" i="17"/>
  <c r="O9" i="16"/>
  <c r="S9" i="16"/>
  <c r="O25" i="24"/>
  <c r="S25" i="24"/>
  <c r="O60" i="16"/>
  <c r="S60" i="16"/>
  <c r="O44" i="18"/>
  <c r="S44" i="18"/>
  <c r="S13" i="17"/>
  <c r="O13" i="17"/>
  <c r="S82" i="24"/>
  <c r="O82" i="24"/>
  <c r="S13" i="25"/>
  <c r="O13" i="25"/>
  <c r="O8" i="11"/>
  <c r="S8" i="11"/>
  <c r="O30" i="25"/>
  <c r="S30" i="25"/>
  <c r="O23" i="22"/>
  <c r="S23" i="22"/>
  <c r="S33" i="28"/>
  <c r="O33" i="28"/>
  <c r="O65" i="17"/>
  <c r="S65" i="17"/>
  <c r="O36" i="13"/>
  <c r="S36" i="13"/>
  <c r="O36" i="14"/>
  <c r="S36" i="14"/>
  <c r="O48" i="10"/>
  <c r="S48" i="10"/>
  <c r="S14" i="17"/>
  <c r="O14" i="17"/>
  <c r="S78" i="26"/>
  <c r="O78" i="26"/>
  <c r="O69" i="4"/>
  <c r="S69" i="4"/>
  <c r="S28" i="19"/>
  <c r="O28" i="19"/>
  <c r="S58" i="13"/>
  <c r="O58" i="13"/>
  <c r="S27" i="19"/>
  <c r="O27" i="19"/>
  <c r="O56" i="25"/>
  <c r="S56" i="25"/>
  <c r="O16" i="22"/>
  <c r="S16" i="22"/>
  <c r="O67" i="9"/>
  <c r="S67" i="9"/>
  <c r="S51" i="4"/>
  <c r="O51" i="4"/>
  <c r="O58" i="14"/>
  <c r="S58" i="14"/>
  <c r="S44" i="11"/>
  <c r="O44" i="11"/>
  <c r="O83" i="25"/>
  <c r="S83" i="25"/>
  <c r="S40" i="12"/>
  <c r="O40" i="12"/>
  <c r="S15" i="15"/>
  <c r="O15" i="15"/>
  <c r="S39" i="24"/>
  <c r="O39" i="24"/>
  <c r="O83" i="19"/>
  <c r="S83" i="19"/>
  <c r="S42" i="17"/>
  <c r="O42" i="17"/>
  <c r="O18" i="23"/>
  <c r="S18" i="23"/>
  <c r="O35" i="23"/>
  <c r="S35" i="23"/>
  <c r="O13" i="12"/>
  <c r="S13" i="12"/>
  <c r="S62" i="9"/>
  <c r="O62" i="9"/>
  <c r="S19" i="14"/>
  <c r="O19" i="14"/>
  <c r="O26" i="19"/>
  <c r="S26" i="19"/>
  <c r="S23" i="11"/>
  <c r="O23" i="11"/>
  <c r="O7" i="26"/>
  <c r="S7" i="26"/>
  <c r="S63" i="18"/>
  <c r="O63" i="18"/>
  <c r="O37" i="27"/>
  <c r="S37" i="27"/>
  <c r="O16" i="17"/>
  <c r="S16" i="17"/>
  <c r="G48" i="4"/>
  <c r="N48" i="4"/>
  <c r="R48" i="4"/>
  <c r="G33" i="4"/>
  <c r="R33" i="4"/>
  <c r="N33" i="4"/>
  <c r="N40" i="4"/>
  <c r="R40" i="4"/>
  <c r="G40" i="4"/>
  <c r="R83" i="4"/>
  <c r="G83" i="4"/>
  <c r="N83" i="4"/>
  <c r="G44" i="4"/>
  <c r="N44" i="4"/>
  <c r="R44" i="4"/>
  <c r="N52" i="16"/>
  <c r="R52" i="16"/>
  <c r="G52" i="16"/>
  <c r="N11" i="16"/>
  <c r="R11" i="16"/>
  <c r="G11" i="16"/>
  <c r="N15" i="16"/>
  <c r="G15" i="16"/>
  <c r="R15" i="16"/>
  <c r="R52" i="9"/>
  <c r="G52" i="9"/>
  <c r="N52" i="9"/>
  <c r="N22" i="9"/>
  <c r="G22" i="9"/>
  <c r="R22" i="9"/>
  <c r="G12" i="9"/>
  <c r="R12" i="9"/>
  <c r="N12" i="9"/>
  <c r="G78" i="9"/>
  <c r="N78" i="9"/>
  <c r="R78" i="9"/>
  <c r="N62" i="9"/>
  <c r="G62" i="9"/>
  <c r="R62" i="9"/>
  <c r="G53" i="25"/>
  <c r="N53" i="25"/>
  <c r="R53" i="25"/>
  <c r="R20" i="25"/>
  <c r="N20" i="25"/>
  <c r="G20" i="25"/>
  <c r="R61" i="25"/>
  <c r="N61" i="25"/>
  <c r="G61" i="25"/>
  <c r="G14" i="25"/>
  <c r="N14" i="25"/>
  <c r="R14" i="25"/>
  <c r="G33" i="25"/>
  <c r="R33" i="25"/>
  <c r="N33" i="25"/>
  <c r="G64" i="25"/>
  <c r="N64" i="25"/>
  <c r="R64" i="25"/>
  <c r="N37" i="25"/>
  <c r="R37" i="25"/>
  <c r="G37" i="25"/>
  <c r="R22" i="25"/>
  <c r="G22" i="25"/>
  <c r="N22" i="25"/>
  <c r="R25" i="25"/>
  <c r="N25" i="25"/>
  <c r="G25" i="25"/>
  <c r="S70" i="15"/>
  <c r="O70" i="15"/>
  <c r="R57" i="26"/>
  <c r="G57" i="26"/>
  <c r="N57" i="26"/>
  <c r="R63" i="26"/>
  <c r="G63" i="26"/>
  <c r="N63" i="26"/>
  <c r="N86" i="26"/>
  <c r="R86" i="26"/>
  <c r="G86" i="26"/>
  <c r="R65" i="26"/>
  <c r="N65" i="26"/>
  <c r="G65" i="26"/>
  <c r="G23" i="26"/>
  <c r="R23" i="26"/>
  <c r="N23" i="26"/>
  <c r="R36" i="26"/>
  <c r="G36" i="26"/>
  <c r="N36" i="26"/>
  <c r="N33" i="26"/>
  <c r="R33" i="26"/>
  <c r="G33" i="26"/>
  <c r="N29" i="26"/>
  <c r="R29" i="26"/>
  <c r="G29" i="26"/>
  <c r="G82" i="26"/>
  <c r="N82" i="26"/>
  <c r="R82" i="26"/>
  <c r="G5" i="19"/>
  <c r="R5" i="19"/>
  <c r="N5" i="19"/>
  <c r="G55" i="19"/>
  <c r="N55" i="19"/>
  <c r="R55" i="19"/>
  <c r="G84" i="19"/>
  <c r="R84" i="19"/>
  <c r="N84" i="19"/>
  <c r="R60" i="19"/>
  <c r="N60" i="19"/>
  <c r="G60" i="19"/>
  <c r="N65" i="19"/>
  <c r="R65" i="19"/>
  <c r="G65" i="19"/>
  <c r="N36" i="19"/>
  <c r="G36" i="19"/>
  <c r="R36" i="19"/>
  <c r="R15" i="19"/>
  <c r="N15" i="19"/>
  <c r="G15" i="19"/>
  <c r="N14" i="19"/>
  <c r="G14" i="19"/>
  <c r="R14" i="19"/>
  <c r="G41" i="19"/>
  <c r="N41" i="19"/>
  <c r="R41" i="19"/>
  <c r="N86" i="19"/>
  <c r="R86" i="19"/>
  <c r="G86" i="19"/>
  <c r="S7" i="1"/>
  <c r="O7" i="1"/>
  <c r="R51" i="14"/>
  <c r="G51" i="14"/>
  <c r="N51" i="14"/>
  <c r="G53" i="14"/>
  <c r="R53" i="14"/>
  <c r="N53" i="14"/>
  <c r="G9" i="14"/>
  <c r="N9" i="14"/>
  <c r="R9" i="14"/>
  <c r="N85" i="14"/>
  <c r="R85" i="14"/>
  <c r="G85" i="14"/>
  <c r="G80" i="14"/>
  <c r="R80" i="14"/>
  <c r="N80" i="14"/>
  <c r="N82" i="14"/>
  <c r="R82" i="14"/>
  <c r="G82" i="14"/>
  <c r="G15" i="14"/>
  <c r="R15" i="14"/>
  <c r="N15" i="14"/>
  <c r="N7" i="14"/>
  <c r="G7" i="14"/>
  <c r="R7" i="14"/>
  <c r="N37" i="14"/>
  <c r="R37" i="14"/>
  <c r="G37" i="14"/>
  <c r="N35" i="14"/>
  <c r="R35" i="14"/>
  <c r="G35" i="14"/>
  <c r="R5" i="14"/>
  <c r="N5" i="14"/>
  <c r="G5" i="14"/>
  <c r="G58" i="22"/>
  <c r="N58" i="22"/>
  <c r="R58" i="22"/>
  <c r="R86" i="22"/>
  <c r="G86" i="22"/>
  <c r="N86" i="22"/>
  <c r="N24" i="22"/>
  <c r="R24" i="22"/>
  <c r="G24" i="22"/>
  <c r="R10" i="22"/>
  <c r="G10" i="22"/>
  <c r="N10" i="22"/>
  <c r="N23" i="22"/>
  <c r="R23" i="22"/>
  <c r="G23" i="22"/>
  <c r="R22" i="22"/>
  <c r="N22" i="22"/>
  <c r="G22" i="22"/>
  <c r="R44" i="22"/>
  <c r="G44" i="22"/>
  <c r="N44" i="22"/>
  <c r="R42" i="22"/>
  <c r="G42" i="22"/>
  <c r="N42" i="22"/>
  <c r="R11" i="22"/>
  <c r="N11" i="22"/>
  <c r="G11" i="22"/>
  <c r="G78" i="22"/>
  <c r="N78" i="22"/>
  <c r="R78" i="22"/>
  <c r="R50" i="23"/>
  <c r="N50" i="23"/>
  <c r="G50" i="23"/>
  <c r="N54" i="23"/>
  <c r="G54" i="23"/>
  <c r="R54" i="23"/>
  <c r="N6" i="23"/>
  <c r="G6" i="23"/>
  <c r="R6" i="23"/>
  <c r="N36" i="23"/>
  <c r="R36" i="23"/>
  <c r="G36" i="23"/>
  <c r="G30" i="23"/>
  <c r="N30" i="23"/>
  <c r="R30" i="23"/>
  <c r="R32" i="23"/>
  <c r="G32" i="23"/>
  <c r="N32" i="23"/>
  <c r="R60" i="23"/>
  <c r="G60" i="23"/>
  <c r="N60" i="23"/>
  <c r="N86" i="23"/>
  <c r="G86" i="23"/>
  <c r="R86" i="23"/>
  <c r="G9" i="23"/>
  <c r="N9" i="23"/>
  <c r="R9" i="23"/>
  <c r="R18" i="23"/>
  <c r="G18" i="23"/>
  <c r="N18" i="23"/>
  <c r="G36" i="15"/>
  <c r="R36" i="15"/>
  <c r="N36" i="15"/>
  <c r="N50" i="10"/>
  <c r="R50" i="10"/>
  <c r="G50" i="10"/>
  <c r="R54" i="10"/>
  <c r="N54" i="10"/>
  <c r="G54" i="10"/>
  <c r="R80" i="10"/>
  <c r="G80" i="10"/>
  <c r="N80" i="10"/>
  <c r="R61" i="10"/>
  <c r="N61" i="10"/>
  <c r="G61" i="10"/>
  <c r="G45" i="10"/>
  <c r="N45" i="10"/>
  <c r="R45" i="10"/>
  <c r="N69" i="10"/>
  <c r="G69" i="10"/>
  <c r="R69" i="10"/>
  <c r="G65" i="10"/>
  <c r="N65" i="10"/>
  <c r="R65" i="10"/>
  <c r="G64" i="10"/>
  <c r="R64" i="10"/>
  <c r="N64" i="10"/>
  <c r="N52" i="18"/>
  <c r="G52" i="18"/>
  <c r="R52" i="18"/>
  <c r="G46" i="18"/>
  <c r="N46" i="18"/>
  <c r="R46" i="18"/>
  <c r="N16" i="18"/>
  <c r="R16" i="18"/>
  <c r="G16" i="18"/>
  <c r="R26" i="18"/>
  <c r="G26" i="18"/>
  <c r="N26" i="18"/>
  <c r="R13" i="18"/>
  <c r="G13" i="18"/>
  <c r="N13" i="18"/>
  <c r="N6" i="18"/>
  <c r="R6" i="18"/>
  <c r="G6" i="18"/>
  <c r="G62" i="18"/>
  <c r="N62" i="18"/>
  <c r="R62" i="18"/>
  <c r="R21" i="18"/>
  <c r="N21" i="18"/>
  <c r="G21" i="18"/>
  <c r="S65" i="1"/>
  <c r="O65" i="1"/>
  <c r="R27" i="11"/>
  <c r="N27" i="11"/>
  <c r="G27" i="11"/>
  <c r="G52" i="12"/>
  <c r="R52" i="12"/>
  <c r="N52" i="12"/>
  <c r="G38" i="12"/>
  <c r="R38" i="12"/>
  <c r="N38" i="12"/>
  <c r="R41" i="12"/>
  <c r="N41" i="12"/>
  <c r="G41" i="12"/>
  <c r="G42" i="12"/>
  <c r="N42" i="12"/>
  <c r="R42" i="12"/>
  <c r="R34" i="12"/>
  <c r="G34" i="12"/>
  <c r="N34" i="12"/>
  <c r="R51" i="12"/>
  <c r="N51" i="12"/>
  <c r="G51" i="12"/>
  <c r="G55" i="12"/>
  <c r="R55" i="12"/>
  <c r="N55" i="12"/>
  <c r="N30" i="12"/>
  <c r="R30" i="12"/>
  <c r="G30" i="12"/>
  <c r="G14" i="12"/>
  <c r="R14" i="12"/>
  <c r="N14" i="12"/>
  <c r="N79" i="12"/>
  <c r="G79" i="12"/>
  <c r="R79" i="12"/>
  <c r="N8" i="12"/>
  <c r="R8" i="12"/>
  <c r="G8" i="12"/>
  <c r="G37" i="12"/>
  <c r="N37" i="12"/>
  <c r="R37" i="12"/>
  <c r="R23" i="12"/>
  <c r="G23" i="12"/>
  <c r="N23" i="12"/>
  <c r="G12" i="12"/>
  <c r="R12" i="12"/>
  <c r="N12" i="12"/>
  <c r="S69" i="1"/>
  <c r="O69" i="1"/>
  <c r="N82" i="4"/>
  <c r="R82" i="4"/>
  <c r="G82" i="4"/>
  <c r="R9" i="4"/>
  <c r="N9" i="4"/>
  <c r="G9" i="4"/>
  <c r="O75" i="15"/>
  <c r="S75" i="15"/>
  <c r="G55" i="16"/>
  <c r="N55" i="16"/>
  <c r="R55" i="16"/>
  <c r="G14" i="16"/>
  <c r="N14" i="16"/>
  <c r="R14" i="16"/>
  <c r="G33" i="16"/>
  <c r="R33" i="16"/>
  <c r="N33" i="16"/>
  <c r="N40" i="16"/>
  <c r="G40" i="16"/>
  <c r="R40" i="16"/>
  <c r="R61" i="16"/>
  <c r="G61" i="16"/>
  <c r="N61" i="16"/>
  <c r="R79" i="16"/>
  <c r="G79" i="16"/>
  <c r="N79" i="16"/>
  <c r="R46" i="16"/>
  <c r="G46" i="16"/>
  <c r="N46" i="16"/>
  <c r="R35" i="16"/>
  <c r="N35" i="16"/>
  <c r="G35" i="16"/>
  <c r="N13" i="16"/>
  <c r="R13" i="16"/>
  <c r="G13" i="16"/>
  <c r="N54" i="25"/>
  <c r="R54" i="25"/>
  <c r="G54" i="25"/>
  <c r="G55" i="25"/>
  <c r="N55" i="25"/>
  <c r="R55" i="25"/>
  <c r="N6" i="25"/>
  <c r="G6" i="25"/>
  <c r="R6" i="25"/>
  <c r="G65" i="25"/>
  <c r="N65" i="25"/>
  <c r="R65" i="25"/>
  <c r="G23" i="25"/>
  <c r="R23" i="25"/>
  <c r="N23" i="25"/>
  <c r="G85" i="25"/>
  <c r="N85" i="25"/>
  <c r="R85" i="25"/>
  <c r="N82" i="25"/>
  <c r="G82" i="25"/>
  <c r="R82" i="25"/>
  <c r="R8" i="25"/>
  <c r="N8" i="25"/>
  <c r="G8" i="25"/>
  <c r="G59" i="25"/>
  <c r="R59" i="25"/>
  <c r="N59" i="25"/>
  <c r="N15" i="25"/>
  <c r="R15" i="25"/>
  <c r="G15" i="25"/>
  <c r="N27" i="25"/>
  <c r="R27" i="25"/>
  <c r="G27" i="25"/>
  <c r="S34" i="1"/>
  <c r="O34" i="1"/>
  <c r="O42" i="1"/>
  <c r="S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30" i="1"/>
  <c r="S30" i="1"/>
  <c r="N56" i="24"/>
  <c r="G56" i="24"/>
  <c r="R56" i="24"/>
  <c r="N47" i="24"/>
  <c r="G47" i="24"/>
  <c r="R47" i="24"/>
  <c r="N86" i="24"/>
  <c r="R86" i="24"/>
  <c r="G86" i="24"/>
  <c r="R79" i="24"/>
  <c r="G79" i="24"/>
  <c r="N79" i="24"/>
  <c r="N69" i="24"/>
  <c r="R69" i="24"/>
  <c r="G69" i="24"/>
  <c r="R22" i="24"/>
  <c r="G22" i="24"/>
  <c r="N22" i="24"/>
  <c r="R9" i="24"/>
  <c r="N9" i="24"/>
  <c r="G9" i="24"/>
  <c r="R26" i="24"/>
  <c r="N26" i="24"/>
  <c r="G26" i="24"/>
  <c r="G50" i="14"/>
  <c r="R50" i="14"/>
  <c r="N50" i="14"/>
  <c r="R48" i="14"/>
  <c r="N48" i="14"/>
  <c r="G48" i="14"/>
  <c r="N25" i="14"/>
  <c r="G25" i="14"/>
  <c r="R25" i="14"/>
  <c r="G38" i="14"/>
  <c r="R38" i="14"/>
  <c r="N38" i="14"/>
  <c r="N20" i="14"/>
  <c r="R20" i="14"/>
  <c r="G20" i="14"/>
  <c r="R19" i="14"/>
  <c r="N19" i="14"/>
  <c r="G19" i="14"/>
  <c r="N22" i="14"/>
  <c r="R22" i="14"/>
  <c r="G22" i="14"/>
  <c r="N44" i="14"/>
  <c r="R44" i="14"/>
  <c r="G44" i="14"/>
  <c r="G64" i="14"/>
  <c r="N64" i="14"/>
  <c r="R64" i="14"/>
  <c r="G66" i="14"/>
  <c r="N66" i="14"/>
  <c r="R66" i="14"/>
  <c r="G68" i="22"/>
  <c r="N68" i="22"/>
  <c r="R68" i="22"/>
  <c r="R19" i="22"/>
  <c r="G19" i="22"/>
  <c r="N19" i="22"/>
  <c r="R26" i="22"/>
  <c r="G26" i="22"/>
  <c r="N26" i="22"/>
  <c r="N38" i="22"/>
  <c r="R38" i="22"/>
  <c r="G38" i="22"/>
  <c r="G47" i="22"/>
  <c r="N47" i="22"/>
  <c r="R47" i="22"/>
  <c r="R85" i="22"/>
  <c r="G85" i="22"/>
  <c r="N85" i="22"/>
  <c r="S43" i="1"/>
  <c r="O43" i="1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N50" i="11"/>
  <c r="G50" i="11"/>
  <c r="R50" i="11"/>
  <c r="R48" i="11"/>
  <c r="G48" i="11"/>
  <c r="N48" i="11"/>
  <c r="R68" i="11"/>
  <c r="G68" i="11"/>
  <c r="N68" i="11"/>
  <c r="G40" i="11"/>
  <c r="R40" i="11"/>
  <c r="N40" i="11"/>
  <c r="R64" i="11"/>
  <c r="G64" i="11"/>
  <c r="N64" i="11"/>
  <c r="R82" i="11"/>
  <c r="G82" i="11"/>
  <c r="N82" i="11"/>
  <c r="N83" i="11"/>
  <c r="G83" i="11"/>
  <c r="R83" i="11"/>
  <c r="R20" i="11"/>
  <c r="G20" i="11"/>
  <c r="N20" i="11"/>
  <c r="G85" i="11"/>
  <c r="N85" i="11"/>
  <c r="R85" i="11"/>
  <c r="N84" i="13"/>
  <c r="R84" i="13"/>
  <c r="G84" i="13"/>
  <c r="G82" i="12"/>
  <c r="N82" i="12"/>
  <c r="R82" i="12"/>
  <c r="S27" i="1"/>
  <c r="O27" i="1"/>
  <c r="O84" i="1"/>
  <c r="S84" i="1"/>
  <c r="S41" i="1"/>
  <c r="O41" i="1"/>
  <c r="R53" i="16"/>
  <c r="G53" i="16"/>
  <c r="N53" i="16"/>
  <c r="R22" i="16"/>
  <c r="N22" i="16"/>
  <c r="G22" i="16"/>
  <c r="R36" i="16"/>
  <c r="N36" i="16"/>
  <c r="G36" i="16"/>
  <c r="N62" i="16"/>
  <c r="R62" i="16"/>
  <c r="G62" i="16"/>
  <c r="G25" i="16"/>
  <c r="N25" i="16"/>
  <c r="R25" i="16"/>
  <c r="G44" i="16"/>
  <c r="N44" i="16"/>
  <c r="R44" i="16"/>
  <c r="N18" i="16"/>
  <c r="R18" i="16"/>
  <c r="G18" i="16"/>
  <c r="R60" i="16"/>
  <c r="G60" i="16"/>
  <c r="N60" i="16"/>
  <c r="G21" i="16"/>
  <c r="N21" i="16"/>
  <c r="R21" i="16"/>
  <c r="N58" i="9"/>
  <c r="G58" i="9"/>
  <c r="R58" i="9"/>
  <c r="G60" i="9"/>
  <c r="R60" i="9"/>
  <c r="N60" i="9"/>
  <c r="N83" i="9"/>
  <c r="R83" i="9"/>
  <c r="G83" i="9"/>
  <c r="R20" i="9"/>
  <c r="N20" i="9"/>
  <c r="G20" i="9"/>
  <c r="G29" i="9"/>
  <c r="N29" i="9"/>
  <c r="R29" i="9"/>
  <c r="N42" i="9"/>
  <c r="R42" i="9"/>
  <c r="G42" i="9"/>
  <c r="N45" i="9"/>
  <c r="G45" i="9"/>
  <c r="R45" i="9"/>
  <c r="N23" i="9"/>
  <c r="G23" i="9"/>
  <c r="R23" i="9"/>
  <c r="R12" i="25"/>
  <c r="G12" i="25"/>
  <c r="N12" i="25"/>
  <c r="N16" i="25"/>
  <c r="R16" i="25"/>
  <c r="G16" i="25"/>
  <c r="R68" i="25"/>
  <c r="G68" i="25"/>
  <c r="N68" i="25"/>
  <c r="R75" i="1"/>
  <c r="N75" i="1"/>
  <c r="R71" i="1"/>
  <c r="N71" i="1"/>
  <c r="R54" i="26"/>
  <c r="G54" i="26"/>
  <c r="N54" i="26"/>
  <c r="N26" i="26"/>
  <c r="R26" i="26"/>
  <c r="G26" i="26"/>
  <c r="N47" i="26"/>
  <c r="G47" i="26"/>
  <c r="R47" i="26"/>
  <c r="N45" i="26"/>
  <c r="R45" i="26"/>
  <c r="G45" i="26"/>
  <c r="R31" i="26"/>
  <c r="G31" i="26"/>
  <c r="N31" i="26"/>
  <c r="R15" i="26"/>
  <c r="G15" i="26"/>
  <c r="N15" i="26"/>
  <c r="R9" i="26"/>
  <c r="G9" i="26"/>
  <c r="N9" i="26"/>
  <c r="R21" i="26"/>
  <c r="N21" i="26"/>
  <c r="G21" i="26"/>
  <c r="O70" i="18"/>
  <c r="S70" i="18"/>
  <c r="G52" i="19"/>
  <c r="N52" i="19"/>
  <c r="R52" i="19"/>
  <c r="N35" i="19"/>
  <c r="R35" i="19"/>
  <c r="G35" i="19"/>
  <c r="N34" i="19"/>
  <c r="R34" i="19"/>
  <c r="G34" i="19"/>
  <c r="N37" i="19"/>
  <c r="G37" i="19"/>
  <c r="R37" i="19"/>
  <c r="R38" i="19"/>
  <c r="G38" i="19"/>
  <c r="N38" i="19"/>
  <c r="R18" i="19"/>
  <c r="G18" i="19"/>
  <c r="N18" i="19"/>
  <c r="G10" i="19"/>
  <c r="N10" i="19"/>
  <c r="R10" i="19"/>
  <c r="R12" i="19"/>
  <c r="N12" i="19"/>
  <c r="G12" i="19"/>
  <c r="N59" i="19"/>
  <c r="R59" i="19"/>
  <c r="G59" i="19"/>
  <c r="O15" i="1"/>
  <c r="S15" i="1"/>
  <c r="G54" i="14"/>
  <c r="R54" i="14"/>
  <c r="N54" i="14"/>
  <c r="R52" i="14"/>
  <c r="N52" i="14"/>
  <c r="G52" i="14"/>
  <c r="N45" i="14"/>
  <c r="G45" i="14"/>
  <c r="R45" i="14"/>
  <c r="N84" i="14"/>
  <c r="G84" i="14"/>
  <c r="R84" i="14"/>
  <c r="G63" i="14"/>
  <c r="N63" i="14"/>
  <c r="R63" i="14"/>
  <c r="R81" i="14"/>
  <c r="N81" i="14"/>
  <c r="G81" i="14"/>
  <c r="G16" i="14"/>
  <c r="N16" i="14"/>
  <c r="R16" i="14"/>
  <c r="N65" i="14"/>
  <c r="R65" i="14"/>
  <c r="G65" i="14"/>
  <c r="N6" i="27"/>
  <c r="G6" i="27"/>
  <c r="R6" i="27"/>
  <c r="G79" i="27"/>
  <c r="R79" i="27"/>
  <c r="N79" i="27"/>
  <c r="N46" i="27"/>
  <c r="R46" i="27"/>
  <c r="G46" i="27"/>
  <c r="N21" i="27"/>
  <c r="R21" i="27"/>
  <c r="G21" i="27"/>
  <c r="G9" i="27"/>
  <c r="N9" i="27"/>
  <c r="R9" i="27"/>
  <c r="N64" i="27"/>
  <c r="G64" i="27"/>
  <c r="R64" i="27"/>
  <c r="R22" i="27"/>
  <c r="G22" i="27"/>
  <c r="N22" i="27"/>
  <c r="N31" i="27"/>
  <c r="R31" i="27"/>
  <c r="G31" i="27"/>
  <c r="N86" i="15"/>
  <c r="R86" i="15"/>
  <c r="G86" i="15"/>
  <c r="N54" i="18"/>
  <c r="R54" i="18"/>
  <c r="G54" i="18"/>
  <c r="G58" i="28"/>
  <c r="R58" i="28"/>
  <c r="N58" i="28"/>
  <c r="G68" i="28"/>
  <c r="N68" i="28"/>
  <c r="R68" i="28"/>
  <c r="N43" i="28"/>
  <c r="R43" i="28"/>
  <c r="G43" i="28"/>
  <c r="R23" i="28"/>
  <c r="G23" i="28"/>
  <c r="N23" i="28"/>
  <c r="N64" i="28"/>
  <c r="R64" i="28"/>
  <c r="G64" i="28"/>
  <c r="R21" i="28"/>
  <c r="G21" i="28"/>
  <c r="N21" i="28"/>
  <c r="N27" i="28"/>
  <c r="G27" i="28"/>
  <c r="R27" i="28"/>
  <c r="N11" i="28"/>
  <c r="R11" i="28"/>
  <c r="G11" i="28"/>
  <c r="R46" i="28"/>
  <c r="N46" i="28"/>
  <c r="G46" i="28"/>
  <c r="R48" i="13"/>
  <c r="N48" i="13"/>
  <c r="G48" i="13"/>
  <c r="N82" i="13"/>
  <c r="R82" i="13"/>
  <c r="G82" i="13"/>
  <c r="R41" i="13"/>
  <c r="G41" i="13"/>
  <c r="N41" i="13"/>
  <c r="R30" i="13"/>
  <c r="G30" i="13"/>
  <c r="N30" i="13"/>
  <c r="N42" i="13"/>
  <c r="R42" i="13"/>
  <c r="G42" i="13"/>
  <c r="N21" i="13"/>
  <c r="R21" i="13"/>
  <c r="G21" i="13"/>
  <c r="N20" i="13"/>
  <c r="G20" i="13"/>
  <c r="R20" i="13"/>
  <c r="N62" i="13"/>
  <c r="R62" i="13"/>
  <c r="G62" i="13"/>
  <c r="R18" i="13"/>
  <c r="G18" i="13"/>
  <c r="N18" i="13"/>
  <c r="G32" i="12"/>
  <c r="N32" i="12"/>
  <c r="R32" i="12"/>
  <c r="G36" i="12"/>
  <c r="N36" i="12"/>
  <c r="R36" i="12"/>
  <c r="O53" i="1"/>
  <c r="S53" i="1"/>
  <c r="N57" i="16"/>
  <c r="G57" i="16"/>
  <c r="R57" i="16"/>
  <c r="G43" i="16"/>
  <c r="N43" i="16"/>
  <c r="R43" i="16"/>
  <c r="R16" i="16"/>
  <c r="G16" i="16"/>
  <c r="N16" i="16"/>
  <c r="R12" i="16"/>
  <c r="N12" i="16"/>
  <c r="G12" i="16"/>
  <c r="N85" i="16"/>
  <c r="R85" i="16"/>
  <c r="G85" i="16"/>
  <c r="G6" i="16"/>
  <c r="R6" i="16"/>
  <c r="N6" i="16"/>
  <c r="N30" i="16"/>
  <c r="R30" i="16"/>
  <c r="G30" i="16"/>
  <c r="R24" i="16"/>
  <c r="G24" i="16"/>
  <c r="N24" i="16"/>
  <c r="N63" i="16"/>
  <c r="G63" i="16"/>
  <c r="R63" i="16"/>
  <c r="G67" i="16"/>
  <c r="R67" i="16"/>
  <c r="N67" i="16"/>
  <c r="N56" i="9"/>
  <c r="R56" i="9"/>
  <c r="G56" i="9"/>
  <c r="G30" i="9"/>
  <c r="R30" i="9"/>
  <c r="N30" i="9"/>
  <c r="N84" i="9"/>
  <c r="R84" i="9"/>
  <c r="G84" i="9"/>
  <c r="G44" i="9"/>
  <c r="N44" i="9"/>
  <c r="R44" i="9"/>
  <c r="R85" i="9"/>
  <c r="N85" i="9"/>
  <c r="G85" i="9"/>
  <c r="R21" i="9"/>
  <c r="N21" i="9"/>
  <c r="G21" i="9"/>
  <c r="R37" i="9"/>
  <c r="N37" i="9"/>
  <c r="G37" i="9"/>
  <c r="G13" i="9"/>
  <c r="R13" i="9"/>
  <c r="N13" i="9"/>
  <c r="N6" i="9"/>
  <c r="G6" i="9"/>
  <c r="R6" i="9"/>
  <c r="R52" i="25"/>
  <c r="G52" i="25"/>
  <c r="N52" i="25"/>
  <c r="N42" i="25"/>
  <c r="G42" i="25"/>
  <c r="R42" i="25"/>
  <c r="G26" i="25"/>
  <c r="R26" i="25"/>
  <c r="N26" i="25"/>
  <c r="R47" i="25"/>
  <c r="N47" i="25"/>
  <c r="G47" i="25"/>
  <c r="N21" i="25"/>
  <c r="R21" i="25"/>
  <c r="G21" i="25"/>
  <c r="N79" i="25"/>
  <c r="G79" i="25"/>
  <c r="R79" i="25"/>
  <c r="R35" i="25"/>
  <c r="N35" i="25"/>
  <c r="G35" i="25"/>
  <c r="R11" i="25"/>
  <c r="G11" i="25"/>
  <c r="N11" i="25"/>
  <c r="N37" i="26"/>
  <c r="G37" i="26"/>
  <c r="R37" i="26"/>
  <c r="G51" i="19"/>
  <c r="N51" i="19"/>
  <c r="R51" i="19"/>
  <c r="R57" i="19"/>
  <c r="G57" i="19"/>
  <c r="N57" i="19"/>
  <c r="R25" i="19"/>
  <c r="G25" i="19"/>
  <c r="N25" i="19"/>
  <c r="R21" i="19"/>
  <c r="G21" i="19"/>
  <c r="N21" i="19"/>
  <c r="G20" i="19"/>
  <c r="N20" i="19"/>
  <c r="R20" i="19"/>
  <c r="N62" i="19"/>
  <c r="R62" i="19"/>
  <c r="G62" i="19"/>
  <c r="N44" i="19"/>
  <c r="R44" i="19"/>
  <c r="G44" i="19"/>
  <c r="N46" i="19"/>
  <c r="R46" i="19"/>
  <c r="G46" i="19"/>
  <c r="N23" i="19"/>
  <c r="R23" i="19"/>
  <c r="G23" i="19"/>
  <c r="N54" i="24"/>
  <c r="R54" i="24"/>
  <c r="G54" i="24"/>
  <c r="N29" i="24"/>
  <c r="R29" i="24"/>
  <c r="G29" i="24"/>
  <c r="R63" i="24"/>
  <c r="G63" i="24"/>
  <c r="N63" i="24"/>
  <c r="G68" i="24"/>
  <c r="N68" i="24"/>
  <c r="R68" i="24"/>
  <c r="R31" i="24"/>
  <c r="N31" i="24"/>
  <c r="G31" i="24"/>
  <c r="N41" i="24"/>
  <c r="R41" i="24"/>
  <c r="G41" i="24"/>
  <c r="G61" i="24"/>
  <c r="R61" i="24"/>
  <c r="N61" i="24"/>
  <c r="R78" i="24"/>
  <c r="G78" i="24"/>
  <c r="N78" i="24"/>
  <c r="N81" i="24"/>
  <c r="R81" i="24"/>
  <c r="G81" i="24"/>
  <c r="S86" i="1"/>
  <c r="O86" i="1"/>
  <c r="N5" i="23"/>
  <c r="G5" i="23"/>
  <c r="R5" i="23"/>
  <c r="R56" i="23"/>
  <c r="G56" i="23"/>
  <c r="N56" i="23"/>
  <c r="R21" i="23"/>
  <c r="G21" i="23"/>
  <c r="N21" i="23"/>
  <c r="R80" i="23"/>
  <c r="G80" i="23"/>
  <c r="N80" i="23"/>
  <c r="G10" i="23"/>
  <c r="R10" i="23"/>
  <c r="N10" i="23"/>
  <c r="G20" i="23"/>
  <c r="R20" i="23"/>
  <c r="N20" i="23"/>
  <c r="G34" i="23"/>
  <c r="R34" i="23"/>
  <c r="N34" i="23"/>
  <c r="R35" i="23"/>
  <c r="G35" i="23"/>
  <c r="N35" i="23"/>
  <c r="N50" i="15"/>
  <c r="R50" i="15"/>
  <c r="G50" i="15"/>
  <c r="G48" i="15"/>
  <c r="R48" i="15"/>
  <c r="N48" i="15"/>
  <c r="G31" i="15"/>
  <c r="R31" i="15"/>
  <c r="N31" i="15"/>
  <c r="G65" i="15"/>
  <c r="N65" i="15"/>
  <c r="R65" i="15"/>
  <c r="N62" i="15"/>
  <c r="G62" i="15"/>
  <c r="R62" i="15"/>
  <c r="R78" i="15"/>
  <c r="G78" i="15"/>
  <c r="N78" i="15"/>
  <c r="G83" i="15"/>
  <c r="R83" i="15"/>
  <c r="N83" i="15"/>
  <c r="R13" i="15"/>
  <c r="G13" i="15"/>
  <c r="N13" i="15"/>
  <c r="G48" i="10"/>
  <c r="N48" i="10"/>
  <c r="R48" i="10"/>
  <c r="G46" i="10"/>
  <c r="N46" i="10"/>
  <c r="R46" i="10"/>
  <c r="N41" i="10"/>
  <c r="R41" i="10"/>
  <c r="G41" i="10"/>
  <c r="G85" i="10"/>
  <c r="R85" i="10"/>
  <c r="N85" i="10"/>
  <c r="N62" i="10"/>
  <c r="G62" i="10"/>
  <c r="R62" i="10"/>
  <c r="N10" i="10"/>
  <c r="R10" i="10"/>
  <c r="G10" i="10"/>
  <c r="R21" i="10"/>
  <c r="G21" i="10"/>
  <c r="N21" i="10"/>
  <c r="R36" i="10"/>
  <c r="N36" i="10"/>
  <c r="G36" i="10"/>
  <c r="G17" i="10"/>
  <c r="R17" i="10"/>
  <c r="N17" i="10"/>
  <c r="R29" i="10"/>
  <c r="N29" i="10"/>
  <c r="G29" i="10"/>
  <c r="N49" i="18"/>
  <c r="G49" i="18"/>
  <c r="R49" i="18"/>
  <c r="N27" i="18"/>
  <c r="R27" i="18"/>
  <c r="G27" i="18"/>
  <c r="G63" i="18"/>
  <c r="N63" i="18"/>
  <c r="R63" i="18"/>
  <c r="N61" i="18"/>
  <c r="G61" i="18"/>
  <c r="R61" i="18"/>
  <c r="R17" i="18"/>
  <c r="G17" i="18"/>
  <c r="N17" i="18"/>
  <c r="G60" i="18"/>
  <c r="N60" i="18"/>
  <c r="R60" i="18"/>
  <c r="N66" i="18"/>
  <c r="R66" i="18"/>
  <c r="G66" i="18"/>
  <c r="N64" i="18"/>
  <c r="R64" i="18"/>
  <c r="G64" i="18"/>
  <c r="R34" i="18"/>
  <c r="N34" i="18"/>
  <c r="G34" i="18"/>
  <c r="R5" i="28"/>
  <c r="G5" i="28"/>
  <c r="N5" i="28"/>
  <c r="G63" i="11"/>
  <c r="R63" i="11"/>
  <c r="N63" i="11"/>
  <c r="G33" i="11"/>
  <c r="R33" i="11"/>
  <c r="N33" i="11"/>
  <c r="N53" i="13"/>
  <c r="R53" i="13"/>
  <c r="G53" i="13"/>
  <c r="N54" i="13"/>
  <c r="R54" i="13"/>
  <c r="G54" i="13"/>
  <c r="R44" i="13"/>
  <c r="G44" i="13"/>
  <c r="N44" i="13"/>
  <c r="G67" i="13"/>
  <c r="N67" i="13"/>
  <c r="R67" i="13"/>
  <c r="R23" i="13"/>
  <c r="N23" i="13"/>
  <c r="G23" i="13"/>
  <c r="R32" i="13"/>
  <c r="G32" i="13"/>
  <c r="N32" i="13"/>
  <c r="G64" i="13"/>
  <c r="R64" i="13"/>
  <c r="N64" i="13"/>
  <c r="N22" i="13"/>
  <c r="G22" i="13"/>
  <c r="R22" i="13"/>
  <c r="R78" i="13"/>
  <c r="G78" i="13"/>
  <c r="N78" i="13"/>
  <c r="N57" i="12"/>
  <c r="R57" i="12"/>
  <c r="G57" i="12"/>
  <c r="G48" i="12"/>
  <c r="R48" i="12"/>
  <c r="N48" i="12"/>
  <c r="N39" i="12"/>
  <c r="R39" i="12"/>
  <c r="G39" i="12"/>
  <c r="N62" i="12"/>
  <c r="G62" i="12"/>
  <c r="R62" i="12"/>
  <c r="R68" i="12"/>
  <c r="G68" i="12"/>
  <c r="N68" i="12"/>
  <c r="N63" i="12"/>
  <c r="R63" i="12"/>
  <c r="G63" i="12"/>
  <c r="N28" i="12"/>
  <c r="R28" i="12"/>
  <c r="G28" i="12"/>
  <c r="R80" i="12"/>
  <c r="G80" i="12"/>
  <c r="N80" i="12"/>
  <c r="R86" i="12"/>
  <c r="G86" i="12"/>
  <c r="N86" i="12"/>
  <c r="R44" i="12"/>
  <c r="G44" i="12"/>
  <c r="N44" i="12"/>
  <c r="O40" i="11"/>
  <c r="S40" i="11"/>
  <c r="O8" i="22"/>
  <c r="S8" i="22"/>
  <c r="S57" i="4"/>
  <c r="O57" i="4"/>
  <c r="S43" i="13"/>
  <c r="O43" i="13"/>
  <c r="S6" i="15"/>
  <c r="O6" i="15"/>
  <c r="O36" i="10"/>
  <c r="S36" i="10"/>
  <c r="O6" i="25"/>
  <c r="S6" i="25"/>
  <c r="O47" i="24"/>
  <c r="S47" i="24"/>
  <c r="S64" i="24"/>
  <c r="O64" i="24"/>
  <c r="S35" i="12"/>
  <c r="O35" i="12"/>
  <c r="S10" i="27"/>
  <c r="O10" i="27"/>
  <c r="S86" i="28"/>
  <c r="O86" i="28"/>
  <c r="O12" i="26"/>
  <c r="S12" i="26"/>
  <c r="S16" i="18"/>
  <c r="O16" i="18"/>
  <c r="S60" i="19"/>
  <c r="O60" i="19"/>
  <c r="O5" i="25"/>
  <c r="S5" i="25"/>
  <c r="O58" i="12"/>
  <c r="S58" i="12"/>
  <c r="O53" i="27"/>
  <c r="S53" i="27"/>
  <c r="O28" i="13"/>
  <c r="S28" i="13"/>
  <c r="O32" i="14"/>
  <c r="S32" i="14"/>
  <c r="O24" i="9"/>
  <c r="S24" i="9"/>
  <c r="S26" i="24"/>
  <c r="O26" i="24"/>
  <c r="S51" i="10"/>
  <c r="O51" i="10"/>
  <c r="O64" i="23"/>
  <c r="S64" i="23"/>
  <c r="O30" i="11"/>
  <c r="S30" i="11"/>
  <c r="O10" i="25"/>
  <c r="S10" i="25"/>
  <c r="O59" i="22"/>
  <c r="S59" i="22"/>
  <c r="O81" i="15"/>
  <c r="S81" i="15"/>
  <c r="S41" i="12"/>
  <c r="O41" i="12"/>
  <c r="S5" i="10"/>
  <c r="O5" i="10"/>
  <c r="S41" i="9"/>
  <c r="O41" i="9"/>
  <c r="S47" i="16"/>
  <c r="O47" i="16"/>
  <c r="O11" i="28"/>
  <c r="S11" i="28"/>
  <c r="O27" i="15"/>
  <c r="S27" i="15"/>
  <c r="S39" i="19"/>
  <c r="O39" i="19"/>
  <c r="S86" i="24"/>
  <c r="O86" i="24"/>
  <c r="O34" i="11"/>
  <c r="S34" i="11"/>
  <c r="O33" i="22"/>
  <c r="S33" i="22"/>
  <c r="O16" i="25"/>
  <c r="S16" i="25"/>
  <c r="S42" i="24"/>
  <c r="O42" i="24"/>
  <c r="S85" i="14"/>
  <c r="O85" i="14"/>
  <c r="O40" i="24"/>
  <c r="S40" i="24"/>
  <c r="O54" i="10"/>
  <c r="S54" i="10"/>
  <c r="S54" i="16"/>
  <c r="O54" i="16"/>
  <c r="S25" i="10"/>
  <c r="O25" i="10"/>
  <c r="N73" i="15"/>
  <c r="R73" i="15"/>
  <c r="G73" i="15"/>
  <c r="O50" i="14"/>
  <c r="S50" i="14"/>
  <c r="S56" i="12"/>
  <c r="O56" i="12"/>
  <c r="O69" i="26"/>
  <c r="S69" i="26"/>
  <c r="O58" i="28"/>
  <c r="S58" i="28"/>
  <c r="O17" i="17"/>
  <c r="S17" i="17"/>
  <c r="S66" i="9"/>
  <c r="O66" i="9"/>
  <c r="S39" i="26"/>
  <c r="O39" i="26"/>
  <c r="S52" i="4"/>
  <c r="O52" i="4"/>
  <c r="S63" i="28"/>
  <c r="O63" i="28"/>
  <c r="S85" i="10"/>
  <c r="O85" i="10"/>
  <c r="S38" i="28"/>
  <c r="O38" i="28"/>
  <c r="S11" i="10"/>
  <c r="O11" i="10"/>
  <c r="O68" i="11"/>
  <c r="S68" i="11"/>
  <c r="O47" i="13"/>
  <c r="S47" i="13"/>
  <c r="S46" i="18"/>
  <c r="O46" i="18"/>
  <c r="S9" i="19"/>
  <c r="O9" i="19"/>
  <c r="O83" i="28"/>
  <c r="S83" i="28"/>
  <c r="S22" i="12"/>
  <c r="O22" i="12"/>
  <c r="O69" i="25"/>
  <c r="S69" i="25"/>
  <c r="S14" i="24"/>
  <c r="O14" i="24"/>
  <c r="O38" i="14"/>
  <c r="S38" i="14"/>
  <c r="O42" i="13"/>
  <c r="S42" i="13"/>
  <c r="S56" i="13"/>
  <c r="O56" i="13"/>
  <c r="S68" i="18"/>
  <c r="O68" i="18"/>
  <c r="O18" i="17"/>
  <c r="S18" i="17"/>
  <c r="S31" i="13"/>
  <c r="O31" i="13"/>
  <c r="O17" i="11"/>
  <c r="S17" i="11"/>
  <c r="S41" i="16"/>
  <c r="O41" i="16"/>
  <c r="S13" i="28"/>
  <c r="O13" i="28"/>
  <c r="O66" i="10"/>
  <c r="S66" i="10"/>
  <c r="S10" i="15"/>
  <c r="O10" i="15"/>
  <c r="O85" i="12"/>
  <c r="S85" i="12"/>
  <c r="S16" i="19"/>
  <c r="O16" i="19"/>
  <c r="S7" i="11"/>
  <c r="O7" i="11"/>
  <c r="S15" i="11"/>
  <c r="O15" i="11"/>
  <c r="O78" i="22"/>
  <c r="S78" i="22"/>
  <c r="O47" i="26"/>
  <c r="S47" i="26"/>
  <c r="O48" i="13"/>
  <c r="S48" i="13"/>
  <c r="S7" i="17"/>
  <c r="O7" i="17"/>
  <c r="S5" i="19"/>
  <c r="O5" i="19"/>
  <c r="O82" i="9"/>
  <c r="S82" i="9"/>
  <c r="S5" i="28"/>
  <c r="O5" i="28"/>
  <c r="O66" i="27"/>
  <c r="S66" i="27"/>
  <c r="O13" i="13"/>
  <c r="S13" i="13"/>
  <c r="O58" i="16"/>
  <c r="S58" i="16"/>
  <c r="O44" i="4"/>
  <c r="S44" i="4"/>
  <c r="O38" i="22"/>
  <c r="S38" i="22"/>
  <c r="O36" i="4"/>
  <c r="S36" i="4"/>
  <c r="S79" i="10"/>
  <c r="O79" i="10"/>
  <c r="O60" i="9"/>
  <c r="S60" i="9"/>
  <c r="O54" i="24"/>
  <c r="S54" i="24"/>
  <c r="S25" i="27"/>
  <c r="O25" i="27"/>
  <c r="S55" i="9"/>
  <c r="O55" i="9"/>
  <c r="S40" i="18"/>
  <c r="O40" i="18"/>
  <c r="S64" i="9"/>
  <c r="O64" i="9"/>
  <c r="O28" i="24"/>
  <c r="S28" i="24"/>
  <c r="O32" i="18"/>
  <c r="S32" i="18"/>
  <c r="O47" i="11"/>
  <c r="S47" i="11"/>
  <c r="O36" i="22"/>
  <c r="S36" i="22"/>
  <c r="O17" i="15"/>
  <c r="S17" i="15"/>
  <c r="S65" i="26"/>
  <c r="O65" i="26"/>
  <c r="O17" i="18"/>
  <c r="S17" i="18"/>
  <c r="S19" i="19"/>
  <c r="O19" i="19"/>
  <c r="O78" i="27"/>
  <c r="S78" i="27"/>
  <c r="O41" i="26"/>
  <c r="S41" i="26"/>
  <c r="S65" i="10"/>
  <c r="O65" i="10"/>
  <c r="S84" i="24"/>
  <c r="O84" i="24"/>
  <c r="O67" i="28"/>
  <c r="S67" i="28"/>
  <c r="O46" i="10"/>
  <c r="S46" i="10"/>
  <c r="O60" i="10"/>
  <c r="S60" i="10"/>
  <c r="S14" i="28"/>
  <c r="O14" i="28"/>
  <c r="S41" i="19"/>
  <c r="O41" i="19"/>
  <c r="S10" i="22"/>
  <c r="O10" i="22"/>
  <c r="O12" i="27"/>
  <c r="S12" i="27"/>
  <c r="O60" i="24"/>
  <c r="S60" i="24"/>
  <c r="S62" i="4"/>
  <c r="O62" i="4"/>
  <c r="O28" i="12"/>
  <c r="S28" i="12"/>
  <c r="O19" i="10"/>
  <c r="S19" i="10"/>
  <c r="O62" i="26"/>
  <c r="S62" i="26"/>
  <c r="O79" i="28"/>
  <c r="S79" i="28"/>
  <c r="S31" i="12"/>
  <c r="O31" i="12"/>
  <c r="O12" i="16"/>
  <c r="S12" i="16"/>
  <c r="O18" i="14"/>
  <c r="S18" i="14"/>
  <c r="S32" i="22"/>
  <c r="O32" i="22"/>
  <c r="O42" i="22"/>
  <c r="S42" i="22"/>
  <c r="S62" i="22"/>
  <c r="O62" i="22"/>
  <c r="O47" i="17"/>
  <c r="S47" i="17"/>
  <c r="O8" i="4"/>
  <c r="S8" i="4"/>
  <c r="S63" i="9"/>
  <c r="O63" i="9"/>
  <c r="S12" i="4"/>
  <c r="O12" i="4"/>
  <c r="S82" i="11"/>
  <c r="O82" i="11"/>
  <c r="O61" i="11"/>
  <c r="S61" i="11"/>
  <c r="O29" i="28"/>
  <c r="S29" i="28"/>
  <c r="O84" i="23"/>
  <c r="S84" i="23"/>
  <c r="S8" i="16"/>
  <c r="O8" i="16"/>
  <c r="O14" i="16"/>
  <c r="S14" i="16"/>
  <c r="O22" i="18"/>
  <c r="S22" i="18"/>
  <c r="O58" i="22"/>
  <c r="S58" i="22"/>
  <c r="R70" i="15"/>
  <c r="N70" i="15"/>
  <c r="G70" i="15"/>
  <c r="O49" i="26"/>
  <c r="S49" i="26"/>
  <c r="O82" i="28"/>
  <c r="S82" i="28"/>
  <c r="O20" i="23"/>
  <c r="S20" i="23"/>
  <c r="O50" i="9"/>
  <c r="S50" i="9"/>
  <c r="O17" i="28"/>
  <c r="S17" i="28"/>
  <c r="O28" i="9"/>
  <c r="S28" i="9"/>
  <c r="O78" i="12"/>
  <c r="S78" i="12"/>
  <c r="S24" i="23"/>
  <c r="O24" i="23"/>
  <c r="O22" i="28"/>
  <c r="S22" i="28"/>
  <c r="S31" i="14"/>
  <c r="O31" i="14"/>
  <c r="S62" i="25"/>
  <c r="O62" i="25"/>
  <c r="O22" i="22"/>
  <c r="S22" i="22"/>
  <c r="O33" i="17"/>
  <c r="S33" i="17"/>
  <c r="S83" i="23"/>
  <c r="O83" i="23"/>
  <c r="O18" i="27"/>
  <c r="S18" i="27"/>
  <c r="S41" i="4"/>
  <c r="O41" i="4"/>
  <c r="S45" i="19"/>
  <c r="O45" i="19"/>
  <c r="O11" i="17"/>
  <c r="S11" i="17"/>
  <c r="O40" i="16"/>
  <c r="S40" i="16"/>
  <c r="S50" i="23"/>
  <c r="O50" i="23"/>
  <c r="S63" i="23"/>
  <c r="O63" i="23"/>
  <c r="O52" i="19"/>
  <c r="S52" i="19"/>
  <c r="O57" i="27"/>
  <c r="S57" i="27"/>
  <c r="S35" i="19"/>
  <c r="O35" i="19"/>
  <c r="O38" i="12"/>
  <c r="S38" i="12"/>
  <c r="O50" i="25"/>
  <c r="S50" i="25"/>
  <c r="O85" i="25"/>
  <c r="S85" i="25"/>
  <c r="O12" i="15"/>
  <c r="S12" i="15"/>
  <c r="O13" i="26"/>
  <c r="S13" i="26"/>
  <c r="O80" i="22"/>
  <c r="S80" i="22"/>
  <c r="S63" i="12"/>
  <c r="O63" i="12"/>
  <c r="S14" i="27"/>
  <c r="O14" i="27"/>
  <c r="S30" i="13"/>
  <c r="O30" i="13"/>
  <c r="O41" i="28"/>
  <c r="S41" i="28"/>
  <c r="S51" i="12"/>
  <c r="O51" i="12"/>
  <c r="O57" i="24"/>
  <c r="S57" i="24"/>
  <c r="S49" i="11"/>
  <c r="O49" i="11"/>
  <c r="O5" i="26"/>
  <c r="S5" i="26"/>
  <c r="O58" i="4"/>
  <c r="S58" i="4"/>
  <c r="O37" i="9"/>
  <c r="S37" i="9"/>
  <c r="S39" i="10"/>
  <c r="O39" i="10"/>
  <c r="S26" i="15"/>
  <c r="O26" i="15"/>
  <c r="S68" i="26"/>
  <c r="O68" i="26"/>
  <c r="O14" i="23"/>
  <c r="S14" i="23"/>
  <c r="S27" i="11"/>
  <c r="O27" i="11"/>
  <c r="O48" i="25"/>
  <c r="S48" i="25"/>
  <c r="O32" i="23"/>
  <c r="S32" i="23"/>
  <c r="S64" i="26"/>
  <c r="O64" i="26"/>
  <c r="S67" i="4"/>
  <c r="O67" i="4"/>
  <c r="O53" i="10"/>
  <c r="S53" i="10"/>
  <c r="S27" i="9"/>
  <c r="O27" i="9"/>
  <c r="S30" i="26"/>
  <c r="O30" i="26"/>
  <c r="O10" i="12"/>
  <c r="S10" i="12"/>
  <c r="O45" i="23"/>
  <c r="S45" i="23"/>
  <c r="S61" i="15"/>
  <c r="O61" i="15"/>
  <c r="S50" i="10"/>
  <c r="O50" i="10"/>
  <c r="O5" i="27"/>
  <c r="S5" i="27"/>
  <c r="O49" i="14"/>
  <c r="S49" i="14"/>
  <c r="O80" i="19"/>
  <c r="S80" i="19"/>
  <c r="O51" i="16"/>
  <c r="S51" i="16"/>
  <c r="O16" i="14"/>
  <c r="S16" i="14"/>
  <c r="S19" i="18"/>
  <c r="O19" i="18"/>
  <c r="S6" i="14"/>
  <c r="O6" i="14"/>
  <c r="O42" i="15"/>
  <c r="S42" i="15"/>
  <c r="O50" i="28"/>
  <c r="S50" i="28"/>
  <c r="S31" i="27"/>
  <c r="O31" i="27"/>
  <c r="O39" i="12"/>
  <c r="S39" i="12"/>
  <c r="S47" i="9"/>
  <c r="O47" i="9"/>
  <c r="S82" i="26"/>
  <c r="O82" i="26"/>
  <c r="O43" i="14"/>
  <c r="S43" i="14"/>
  <c r="O31" i="19"/>
  <c r="S31" i="19"/>
  <c r="S84" i="11"/>
  <c r="O84" i="11"/>
  <c r="O39" i="22"/>
  <c r="S39" i="22"/>
  <c r="O9" i="23"/>
  <c r="S9" i="23"/>
  <c r="S45" i="16"/>
  <c r="O45" i="16"/>
  <c r="S82" i="17"/>
  <c r="O82" i="17"/>
  <c r="S10" i="23"/>
  <c r="O10" i="23"/>
  <c r="S42" i="9"/>
  <c r="O42" i="9"/>
  <c r="O67" i="13"/>
  <c r="S67" i="13"/>
  <c r="O59" i="12"/>
  <c r="S59" i="12"/>
  <c r="O59" i="24"/>
  <c r="S59" i="24"/>
  <c r="S39" i="11"/>
  <c r="O39" i="11"/>
  <c r="O67" i="22"/>
  <c r="S67" i="22"/>
  <c r="N74" i="15"/>
  <c r="R74" i="15"/>
  <c r="G74" i="15"/>
  <c r="O32" i="9"/>
  <c r="S32" i="9"/>
  <c r="S54" i="14"/>
  <c r="O54" i="14"/>
  <c r="S41" i="22"/>
  <c r="O41" i="22"/>
  <c r="S11" i="9"/>
  <c r="O11" i="9"/>
  <c r="O24" i="24"/>
  <c r="S24" i="24"/>
  <c r="O37" i="19"/>
  <c r="S37" i="19"/>
  <c r="O57" i="12"/>
  <c r="S57" i="12"/>
  <c r="S18" i="15"/>
  <c r="O18" i="15"/>
  <c r="O85" i="4"/>
  <c r="S85" i="4"/>
  <c r="O68" i="28"/>
  <c r="S68" i="28"/>
  <c r="O11" i="23"/>
  <c r="S11" i="23"/>
  <c r="S39" i="15"/>
  <c r="O39" i="15"/>
  <c r="O12" i="18"/>
  <c r="S12" i="18"/>
  <c r="O79" i="26"/>
  <c r="S79" i="26"/>
  <c r="S20" i="18"/>
  <c r="O20" i="18"/>
  <c r="S82" i="27"/>
  <c r="O82" i="27"/>
  <c r="S20" i="9"/>
  <c r="O20" i="9"/>
  <c r="O8" i="18"/>
  <c r="S8" i="18"/>
  <c r="S24" i="11"/>
  <c r="O24" i="11"/>
  <c r="S20" i="16"/>
  <c r="O20" i="16"/>
  <c r="S46" i="4"/>
  <c r="O46" i="4"/>
  <c r="S84" i="12"/>
  <c r="O84" i="12"/>
  <c r="S22" i="17"/>
  <c r="O22" i="17"/>
  <c r="O86" i="16"/>
  <c r="S86" i="16"/>
  <c r="S80" i="26"/>
  <c r="O80" i="26"/>
  <c r="S5" i="14"/>
  <c r="O5" i="14"/>
  <c r="O29" i="11"/>
  <c r="S29" i="11"/>
  <c r="O83" i="18"/>
  <c r="S83" i="18"/>
  <c r="S27" i="14"/>
  <c r="O27" i="14"/>
  <c r="S46" i="19"/>
  <c r="O46" i="19"/>
  <c r="S19" i="15"/>
  <c r="O19" i="15"/>
  <c r="S66" i="19"/>
  <c r="O66" i="19"/>
  <c r="S48" i="27"/>
  <c r="O48" i="27"/>
  <c r="O5" i="12"/>
  <c r="S5" i="12"/>
  <c r="O27" i="4"/>
  <c r="S27" i="4"/>
  <c r="O15" i="12"/>
  <c r="S15" i="12"/>
  <c r="O28" i="17"/>
  <c r="S28" i="17"/>
  <c r="S40" i="26"/>
  <c r="O40" i="26"/>
  <c r="O79" i="14"/>
  <c r="S79" i="14"/>
  <c r="S52" i="23"/>
  <c r="O52" i="23"/>
  <c r="O20" i="11"/>
  <c r="S20" i="11"/>
  <c r="S60" i="27"/>
  <c r="O60" i="27"/>
  <c r="S31" i="18"/>
  <c r="O31" i="18"/>
  <c r="S11" i="12"/>
  <c r="O11" i="12"/>
  <c r="S43" i="16"/>
  <c r="O43" i="16"/>
  <c r="S49" i="24"/>
  <c r="O49" i="24"/>
  <c r="S30" i="10"/>
  <c r="O30" i="10"/>
  <c r="S67" i="11"/>
  <c r="O67" i="11"/>
  <c r="S40" i="22"/>
  <c r="O40" i="22"/>
  <c r="O10" i="28"/>
  <c r="S10" i="28"/>
  <c r="O23" i="4"/>
  <c r="S23" i="4"/>
  <c r="O29" i="24"/>
  <c r="S29" i="24"/>
  <c r="S82" i="16"/>
  <c r="O82" i="16"/>
  <c r="S45" i="26"/>
  <c r="O45" i="26"/>
  <c r="O82" i="10"/>
  <c r="S82" i="10"/>
  <c r="S63" i="24"/>
  <c r="O63" i="24"/>
  <c r="O78" i="17"/>
  <c r="S78" i="17"/>
  <c r="S83" i="14"/>
  <c r="O83" i="14"/>
  <c r="O42" i="16"/>
  <c r="S42" i="16"/>
  <c r="O69" i="28"/>
  <c r="S69" i="28"/>
  <c r="S33" i="12"/>
  <c r="O33" i="12"/>
  <c r="S45" i="11"/>
  <c r="O45" i="11"/>
  <c r="O14" i="15"/>
  <c r="S14" i="15"/>
  <c r="O32" i="13"/>
  <c r="S32" i="13"/>
  <c r="O33" i="24"/>
  <c r="S33" i="24"/>
  <c r="S64" i="18"/>
  <c r="O64" i="18"/>
  <c r="S53" i="26"/>
  <c r="O53" i="26"/>
  <c r="S15" i="10"/>
  <c r="O15" i="10"/>
  <c r="O37" i="10"/>
  <c r="S37" i="10"/>
  <c r="O8" i="15"/>
  <c r="S8" i="15"/>
  <c r="O37" i="25"/>
  <c r="S37" i="25"/>
  <c r="O9" i="13"/>
  <c r="S9" i="13"/>
  <c r="S69" i="12"/>
  <c r="O69" i="12"/>
  <c r="O11" i="27"/>
  <c r="S11" i="27"/>
  <c r="S37" i="13"/>
  <c r="O37" i="13"/>
  <c r="S46" i="26"/>
  <c r="O46" i="26"/>
  <c r="O16" i="12"/>
  <c r="S16" i="12"/>
  <c r="S52" i="27"/>
  <c r="O52" i="27"/>
  <c r="S61" i="12"/>
  <c r="O61" i="12"/>
  <c r="S50" i="22"/>
  <c r="O50" i="22"/>
  <c r="S32" i="27"/>
  <c r="O32" i="27"/>
  <c r="O26" i="16"/>
  <c r="S26" i="16"/>
  <c r="S83" i="24"/>
  <c r="O83" i="24"/>
  <c r="S9" i="12"/>
  <c r="O9" i="12"/>
  <c r="S34" i="16"/>
  <c r="O34" i="16"/>
  <c r="O54" i="28"/>
  <c r="S54" i="28"/>
  <c r="O17" i="10"/>
  <c r="S17" i="10"/>
  <c r="S81" i="12"/>
  <c r="O81" i="12"/>
  <c r="O9" i="17"/>
  <c r="S9" i="17"/>
  <c r="S27" i="13"/>
  <c r="O27" i="13"/>
  <c r="O68" i="24"/>
  <c r="S68" i="24"/>
  <c r="S79" i="19"/>
  <c r="O79" i="19"/>
  <c r="O44" i="9"/>
  <c r="S44" i="9"/>
  <c r="S57" i="19"/>
  <c r="O57" i="19"/>
  <c r="O51" i="9"/>
  <c r="S51" i="9"/>
  <c r="O48" i="18"/>
  <c r="S48" i="18"/>
  <c r="O23" i="23"/>
  <c r="S23" i="23"/>
  <c r="O23" i="17"/>
  <c r="S23" i="17"/>
  <c r="O48" i="19"/>
  <c r="S48" i="19"/>
  <c r="O25" i="18"/>
  <c r="S25" i="18"/>
  <c r="O7" i="19"/>
  <c r="S7" i="19"/>
  <c r="S16" i="11"/>
  <c r="O16" i="11"/>
  <c r="O21" i="17"/>
  <c r="S21" i="17"/>
  <c r="O21" i="18"/>
  <c r="S21" i="18"/>
  <c r="O42" i="19"/>
  <c r="S42" i="19"/>
  <c r="O5" i="24"/>
  <c r="S5" i="24"/>
  <c r="S46" i="23"/>
  <c r="O46" i="23"/>
  <c r="S43" i="9"/>
  <c r="O43" i="9"/>
  <c r="O30" i="19"/>
  <c r="S30" i="19"/>
  <c r="O69" i="17"/>
  <c r="S69" i="17"/>
  <c r="O17" i="9"/>
  <c r="S17" i="9"/>
  <c r="S12" i="9"/>
  <c r="O12" i="9"/>
  <c r="O42" i="11"/>
  <c r="S42" i="11"/>
  <c r="S46" i="1"/>
  <c r="O46" i="1"/>
  <c r="S66" i="1"/>
  <c r="O66" i="1"/>
  <c r="S56" i="1"/>
  <c r="O56" i="1"/>
  <c r="G51" i="4"/>
  <c r="N51" i="4"/>
  <c r="R51" i="4"/>
  <c r="N11" i="4"/>
  <c r="G11" i="4"/>
  <c r="R11" i="4"/>
  <c r="G19" i="4"/>
  <c r="R19" i="4"/>
  <c r="N19" i="4"/>
  <c r="N41" i="4"/>
  <c r="G41" i="4"/>
  <c r="R41" i="4"/>
  <c r="R45" i="4"/>
  <c r="N45" i="4"/>
  <c r="G45" i="4"/>
  <c r="G86" i="4"/>
  <c r="R86" i="4"/>
  <c r="N86" i="4"/>
  <c r="N83" i="16"/>
  <c r="R83" i="16"/>
  <c r="G83" i="16"/>
  <c r="R45" i="16"/>
  <c r="N45" i="16"/>
  <c r="G45" i="16"/>
  <c r="R64" i="16"/>
  <c r="G64" i="16"/>
  <c r="N64" i="16"/>
  <c r="G9" i="16"/>
  <c r="N9" i="16"/>
  <c r="R9" i="16"/>
  <c r="N28" i="16"/>
  <c r="G28" i="16"/>
  <c r="R28" i="16"/>
  <c r="N33" i="9"/>
  <c r="R33" i="9"/>
  <c r="G33" i="9"/>
  <c r="N16" i="9"/>
  <c r="G16" i="9"/>
  <c r="R16" i="9"/>
  <c r="G31" i="9"/>
  <c r="N31" i="9"/>
  <c r="R31" i="9"/>
  <c r="O54" i="1"/>
  <c r="S54" i="1"/>
  <c r="S13" i="1"/>
  <c r="O13" i="1"/>
  <c r="R49" i="24"/>
  <c r="G49" i="24"/>
  <c r="N49" i="24"/>
  <c r="R32" i="24"/>
  <c r="N32" i="24"/>
  <c r="G32" i="24"/>
  <c r="N67" i="24"/>
  <c r="R67" i="24"/>
  <c r="G67" i="24"/>
  <c r="N65" i="24"/>
  <c r="G65" i="24"/>
  <c r="R65" i="24"/>
  <c r="G19" i="24"/>
  <c r="N19" i="24"/>
  <c r="R19" i="24"/>
  <c r="G14" i="24"/>
  <c r="N14" i="24"/>
  <c r="R14" i="24"/>
  <c r="G20" i="24"/>
  <c r="N20" i="24"/>
  <c r="R20" i="24"/>
  <c r="G36" i="24"/>
  <c r="R36" i="24"/>
  <c r="N36" i="24"/>
  <c r="N25" i="24"/>
  <c r="R25" i="24"/>
  <c r="G25" i="24"/>
  <c r="G48" i="27"/>
  <c r="R48" i="27"/>
  <c r="N48" i="27"/>
  <c r="R11" i="27"/>
  <c r="G11" i="27"/>
  <c r="N11" i="27"/>
  <c r="G69" i="27"/>
  <c r="N69" i="27"/>
  <c r="R69" i="27"/>
  <c r="G30" i="27"/>
  <c r="N30" i="27"/>
  <c r="R30" i="27"/>
  <c r="G27" i="27"/>
  <c r="R27" i="27"/>
  <c r="N27" i="27"/>
  <c r="G42" i="27"/>
  <c r="R42" i="27"/>
  <c r="N42" i="27"/>
  <c r="N60" i="27"/>
  <c r="G60" i="27"/>
  <c r="R60" i="27"/>
  <c r="G39" i="27"/>
  <c r="N39" i="27"/>
  <c r="R39" i="27"/>
  <c r="N47" i="27"/>
  <c r="R47" i="27"/>
  <c r="G47" i="27"/>
  <c r="O32" i="1"/>
  <c r="S32" i="1"/>
  <c r="R57" i="15"/>
  <c r="N57" i="15"/>
  <c r="G57" i="15"/>
  <c r="G68" i="15"/>
  <c r="N68" i="15"/>
  <c r="R68" i="15"/>
  <c r="R81" i="15"/>
  <c r="G81" i="15"/>
  <c r="N81" i="15"/>
  <c r="G59" i="15"/>
  <c r="N59" i="15"/>
  <c r="R59" i="15"/>
  <c r="N79" i="15"/>
  <c r="R79" i="15"/>
  <c r="G79" i="15"/>
  <c r="R33" i="15"/>
  <c r="G33" i="15"/>
  <c r="N33" i="15"/>
  <c r="R84" i="15"/>
  <c r="G84" i="15"/>
  <c r="N84" i="15"/>
  <c r="R52" i="28"/>
  <c r="G52" i="28"/>
  <c r="N52" i="28"/>
  <c r="N78" i="28"/>
  <c r="G78" i="28"/>
  <c r="R78" i="28"/>
  <c r="N85" i="28"/>
  <c r="G85" i="28"/>
  <c r="R85" i="28"/>
  <c r="R15" i="28"/>
  <c r="N15" i="28"/>
  <c r="G15" i="28"/>
  <c r="G59" i="28"/>
  <c r="N59" i="28"/>
  <c r="R59" i="28"/>
  <c r="G33" i="28"/>
  <c r="N33" i="28"/>
  <c r="R33" i="28"/>
  <c r="R24" i="28"/>
  <c r="G24" i="28"/>
  <c r="N24" i="28"/>
  <c r="G36" i="28"/>
  <c r="N36" i="28"/>
  <c r="R36" i="28"/>
  <c r="N39" i="28"/>
  <c r="R39" i="28"/>
  <c r="G39" i="28"/>
  <c r="G42" i="28"/>
  <c r="R42" i="28"/>
  <c r="N42" i="28"/>
  <c r="R51" i="11"/>
  <c r="N51" i="11"/>
  <c r="G51" i="11"/>
  <c r="G58" i="11"/>
  <c r="N58" i="11"/>
  <c r="R58" i="11"/>
  <c r="G28" i="11"/>
  <c r="N28" i="11"/>
  <c r="R28" i="11"/>
  <c r="N9" i="11"/>
  <c r="G9" i="11"/>
  <c r="R9" i="11"/>
  <c r="R7" i="11"/>
  <c r="G7" i="11"/>
  <c r="N7" i="11"/>
  <c r="G13" i="11"/>
  <c r="N13" i="11"/>
  <c r="R13" i="11"/>
  <c r="N41" i="11"/>
  <c r="G41" i="11"/>
  <c r="R41" i="11"/>
  <c r="G6" i="11"/>
  <c r="R6" i="11"/>
  <c r="N6" i="11"/>
  <c r="N52" i="13"/>
  <c r="G52" i="13"/>
  <c r="R52" i="13"/>
  <c r="R10" i="13"/>
  <c r="G10" i="13"/>
  <c r="N10" i="13"/>
  <c r="N39" i="13"/>
  <c r="R39" i="13"/>
  <c r="G39" i="13"/>
  <c r="R35" i="13"/>
  <c r="G35" i="13"/>
  <c r="N35" i="13"/>
  <c r="R27" i="13"/>
  <c r="G27" i="13"/>
  <c r="N27" i="13"/>
  <c r="R38" i="13"/>
  <c r="G38" i="13"/>
  <c r="N38" i="13"/>
  <c r="N66" i="13"/>
  <c r="R66" i="13"/>
  <c r="G66" i="13"/>
  <c r="N59" i="13"/>
  <c r="R59" i="13"/>
  <c r="G59" i="13"/>
  <c r="R52" i="17"/>
  <c r="G52" i="17"/>
  <c r="N52" i="17"/>
  <c r="G30" i="17"/>
  <c r="R30" i="17"/>
  <c r="N30" i="17"/>
  <c r="N18" i="17"/>
  <c r="G18" i="17"/>
  <c r="R18" i="17"/>
  <c r="G6" i="17"/>
  <c r="N6" i="17"/>
  <c r="R6" i="17"/>
  <c r="N47" i="17"/>
  <c r="R47" i="17"/>
  <c r="G47" i="17"/>
  <c r="G35" i="17"/>
  <c r="N35" i="17"/>
  <c r="R35" i="17"/>
  <c r="G60" i="17"/>
  <c r="R60" i="17"/>
  <c r="N60" i="17"/>
  <c r="N24" i="17"/>
  <c r="R24" i="17"/>
  <c r="G24" i="17"/>
  <c r="G37" i="17"/>
  <c r="N37" i="17"/>
  <c r="R37" i="17"/>
  <c r="N19" i="17"/>
  <c r="R19" i="17"/>
  <c r="G19" i="17"/>
  <c r="S44" i="1"/>
  <c r="O44" i="1"/>
  <c r="S64" i="1"/>
  <c r="O64" i="1"/>
  <c r="N61" i="4"/>
  <c r="G61" i="4"/>
  <c r="R61" i="4"/>
  <c r="R48" i="9"/>
  <c r="G48" i="9"/>
  <c r="N48" i="9"/>
  <c r="R35" i="9"/>
  <c r="G35" i="9"/>
  <c r="N35" i="9"/>
  <c r="R14" i="9"/>
  <c r="G14" i="9"/>
  <c r="N14" i="9"/>
  <c r="R64" i="9"/>
  <c r="G64" i="9"/>
  <c r="N64" i="9"/>
  <c r="G25" i="9"/>
  <c r="R25" i="9"/>
  <c r="N25" i="9"/>
  <c r="N81" i="9"/>
  <c r="R81" i="9"/>
  <c r="G81" i="9"/>
  <c r="G24" i="9"/>
  <c r="R24" i="9"/>
  <c r="N24" i="9"/>
  <c r="R46" i="9"/>
  <c r="N46" i="9"/>
  <c r="G46" i="9"/>
  <c r="G50" i="27"/>
  <c r="N50" i="27"/>
  <c r="R50" i="27"/>
  <c r="G52" i="27"/>
  <c r="R52" i="27"/>
  <c r="N52" i="27"/>
  <c r="R44" i="27"/>
  <c r="N44" i="27"/>
  <c r="G44" i="27"/>
  <c r="G15" i="27"/>
  <c r="N15" i="27"/>
  <c r="R15" i="27"/>
  <c r="G45" i="27"/>
  <c r="N45" i="27"/>
  <c r="R45" i="27"/>
  <c r="N84" i="27"/>
  <c r="G84" i="27"/>
  <c r="R84" i="27"/>
  <c r="R78" i="27"/>
  <c r="N78" i="27"/>
  <c r="G78" i="27"/>
  <c r="N35" i="27"/>
  <c r="R35" i="27"/>
  <c r="G35" i="27"/>
  <c r="G10" i="27"/>
  <c r="R10" i="27"/>
  <c r="N10" i="27"/>
  <c r="R66" i="27"/>
  <c r="N66" i="27"/>
  <c r="G66" i="27"/>
  <c r="N51" i="22"/>
  <c r="R51" i="22"/>
  <c r="G51" i="22"/>
  <c r="R56" i="22"/>
  <c r="N56" i="22"/>
  <c r="G56" i="22"/>
  <c r="G27" i="22"/>
  <c r="N27" i="22"/>
  <c r="R27" i="22"/>
  <c r="G53" i="23"/>
  <c r="R53" i="23"/>
  <c r="N53" i="23"/>
  <c r="G52" i="23"/>
  <c r="R52" i="23"/>
  <c r="N52" i="23"/>
  <c r="G79" i="23"/>
  <c r="N79" i="23"/>
  <c r="R79" i="23"/>
  <c r="N45" i="23"/>
  <c r="R45" i="23"/>
  <c r="G45" i="23"/>
  <c r="N65" i="23"/>
  <c r="R65" i="23"/>
  <c r="G65" i="23"/>
  <c r="N59" i="23"/>
  <c r="G59" i="23"/>
  <c r="R59" i="23"/>
  <c r="R17" i="23"/>
  <c r="G17" i="23"/>
  <c r="N17" i="23"/>
  <c r="R28" i="23"/>
  <c r="N28" i="23"/>
  <c r="G28" i="23"/>
  <c r="N23" i="23"/>
  <c r="R23" i="23"/>
  <c r="G23" i="23"/>
  <c r="O59" i="1"/>
  <c r="S59" i="1"/>
  <c r="N5" i="10"/>
  <c r="G5" i="10"/>
  <c r="R5" i="10"/>
  <c r="G58" i="10"/>
  <c r="N58" i="10"/>
  <c r="R58" i="10"/>
  <c r="N9" i="10"/>
  <c r="R9" i="10"/>
  <c r="G9" i="10"/>
  <c r="G28" i="10"/>
  <c r="N28" i="10"/>
  <c r="R28" i="10"/>
  <c r="R26" i="10"/>
  <c r="G26" i="10"/>
  <c r="N26" i="10"/>
  <c r="R35" i="10"/>
  <c r="N35" i="10"/>
  <c r="G35" i="10"/>
  <c r="G31" i="10"/>
  <c r="N31" i="10"/>
  <c r="R31" i="10"/>
  <c r="N11" i="10"/>
  <c r="R11" i="10"/>
  <c r="G11" i="10"/>
  <c r="N40" i="10"/>
  <c r="R40" i="10"/>
  <c r="G40" i="10"/>
  <c r="R79" i="10"/>
  <c r="G79" i="10"/>
  <c r="N79" i="10"/>
  <c r="R18" i="18"/>
  <c r="N18" i="18"/>
  <c r="G18" i="18"/>
  <c r="R19" i="18"/>
  <c r="N19" i="18"/>
  <c r="G19" i="18"/>
  <c r="N45" i="18"/>
  <c r="G45" i="18"/>
  <c r="R45" i="18"/>
  <c r="N50" i="28"/>
  <c r="R50" i="28"/>
  <c r="G50" i="28"/>
  <c r="R54" i="28"/>
  <c r="G54" i="28"/>
  <c r="N54" i="28"/>
  <c r="G16" i="28"/>
  <c r="R16" i="28"/>
  <c r="N16" i="28"/>
  <c r="N83" i="28"/>
  <c r="R83" i="28"/>
  <c r="G83" i="28"/>
  <c r="G17" i="28"/>
  <c r="R17" i="28"/>
  <c r="N17" i="28"/>
  <c r="R13" i="28"/>
  <c r="G13" i="28"/>
  <c r="N13" i="28"/>
  <c r="R30" i="28"/>
  <c r="G30" i="28"/>
  <c r="N30" i="28"/>
  <c r="N8" i="28"/>
  <c r="G8" i="28"/>
  <c r="R8" i="28"/>
  <c r="G18" i="28"/>
  <c r="N18" i="28"/>
  <c r="R18" i="28"/>
  <c r="N56" i="13"/>
  <c r="R56" i="13"/>
  <c r="G56" i="13"/>
  <c r="R28" i="13"/>
  <c r="G28" i="13"/>
  <c r="N28" i="13"/>
  <c r="N45" i="13"/>
  <c r="R45" i="13"/>
  <c r="G45" i="13"/>
  <c r="N12" i="13"/>
  <c r="R12" i="13"/>
  <c r="G12" i="13"/>
  <c r="G25" i="13"/>
  <c r="N25" i="13"/>
  <c r="R25" i="13"/>
  <c r="R11" i="13"/>
  <c r="G11" i="13"/>
  <c r="N11" i="13"/>
  <c r="R13" i="13"/>
  <c r="N13" i="13"/>
  <c r="G13" i="13"/>
  <c r="G81" i="13"/>
  <c r="N81" i="13"/>
  <c r="R81" i="13"/>
  <c r="N85" i="13"/>
  <c r="R85" i="13"/>
  <c r="G85" i="13"/>
  <c r="N48" i="17"/>
  <c r="G48" i="17"/>
  <c r="R48" i="17"/>
  <c r="R82" i="17"/>
  <c r="G82" i="17"/>
  <c r="N82" i="17"/>
  <c r="G69" i="17"/>
  <c r="N69" i="17"/>
  <c r="R69" i="17"/>
  <c r="R40" i="17"/>
  <c r="G40" i="17"/>
  <c r="N40" i="17"/>
  <c r="R23" i="17"/>
  <c r="G23" i="17"/>
  <c r="N23" i="17"/>
  <c r="R85" i="17"/>
  <c r="G85" i="17"/>
  <c r="N85" i="17"/>
  <c r="G36" i="17"/>
  <c r="N36" i="17"/>
  <c r="R36" i="17"/>
  <c r="G66" i="17"/>
  <c r="R66" i="17"/>
  <c r="N66" i="17"/>
  <c r="R83" i="17"/>
  <c r="G83" i="17"/>
  <c r="N83" i="17"/>
  <c r="O51" i="1"/>
  <c r="S51" i="1"/>
  <c r="N50" i="25"/>
  <c r="G50" i="25"/>
  <c r="R50" i="25"/>
  <c r="N58" i="25"/>
  <c r="R58" i="25"/>
  <c r="G58" i="25"/>
  <c r="R45" i="25"/>
  <c r="N45" i="25"/>
  <c r="G45" i="25"/>
  <c r="R13" i="25"/>
  <c r="G13" i="25"/>
  <c r="N13" i="25"/>
  <c r="N10" i="25"/>
  <c r="R10" i="25"/>
  <c r="G10" i="25"/>
  <c r="G62" i="25"/>
  <c r="N62" i="25"/>
  <c r="R62" i="25"/>
  <c r="R41" i="25"/>
  <c r="G41" i="25"/>
  <c r="N41" i="25"/>
  <c r="R5" i="25"/>
  <c r="N5" i="25"/>
  <c r="G5" i="25"/>
  <c r="R73" i="1"/>
  <c r="N73" i="1"/>
  <c r="N72" i="1"/>
  <c r="R72" i="1"/>
  <c r="N85" i="26"/>
  <c r="R85" i="26"/>
  <c r="G85" i="26"/>
  <c r="G48" i="24"/>
  <c r="R48" i="24"/>
  <c r="N48" i="24"/>
  <c r="R10" i="24"/>
  <c r="G10" i="24"/>
  <c r="N10" i="24"/>
  <c r="N46" i="24"/>
  <c r="R46" i="24"/>
  <c r="G46" i="24"/>
  <c r="R38" i="24"/>
  <c r="G38" i="24"/>
  <c r="N38" i="24"/>
  <c r="R80" i="24"/>
  <c r="G80" i="24"/>
  <c r="N80" i="24"/>
  <c r="R23" i="24"/>
  <c r="N23" i="24"/>
  <c r="G23" i="24"/>
  <c r="N64" i="24"/>
  <c r="G64" i="24"/>
  <c r="R64" i="24"/>
  <c r="R66" i="24"/>
  <c r="G66" i="24"/>
  <c r="N66" i="24"/>
  <c r="R11" i="24"/>
  <c r="N11" i="24"/>
  <c r="G11" i="24"/>
  <c r="N59" i="24"/>
  <c r="R59" i="24"/>
  <c r="G59" i="24"/>
  <c r="O78" i="1"/>
  <c r="S78" i="1"/>
  <c r="R54" i="27"/>
  <c r="G54" i="27"/>
  <c r="N54" i="27"/>
  <c r="N63" i="27"/>
  <c r="R63" i="27"/>
  <c r="G63" i="27"/>
  <c r="R50" i="22"/>
  <c r="G50" i="22"/>
  <c r="N50" i="22"/>
  <c r="N48" i="22"/>
  <c r="G48" i="22"/>
  <c r="R48" i="22"/>
  <c r="G31" i="22"/>
  <c r="N31" i="22"/>
  <c r="R31" i="22"/>
  <c r="N25" i="22"/>
  <c r="G25" i="22"/>
  <c r="R25" i="22"/>
  <c r="N69" i="22"/>
  <c r="R69" i="22"/>
  <c r="G69" i="22"/>
  <c r="R66" i="22"/>
  <c r="G66" i="22"/>
  <c r="N66" i="22"/>
  <c r="G81" i="22"/>
  <c r="N81" i="22"/>
  <c r="R81" i="22"/>
  <c r="R45" i="22"/>
  <c r="G45" i="22"/>
  <c r="N45" i="22"/>
  <c r="R37" i="22"/>
  <c r="N37" i="22"/>
  <c r="G37" i="22"/>
  <c r="G51" i="23"/>
  <c r="N51" i="23"/>
  <c r="R51" i="23"/>
  <c r="R57" i="23"/>
  <c r="G57" i="23"/>
  <c r="N57" i="23"/>
  <c r="N37" i="23"/>
  <c r="R37" i="23"/>
  <c r="G37" i="23"/>
  <c r="G82" i="23"/>
  <c r="N82" i="23"/>
  <c r="R82" i="23"/>
  <c r="G39" i="23"/>
  <c r="R39" i="23"/>
  <c r="N39" i="23"/>
  <c r="N16" i="23"/>
  <c r="G16" i="23"/>
  <c r="R16" i="23"/>
  <c r="G66" i="23"/>
  <c r="N66" i="23"/>
  <c r="R66" i="23"/>
  <c r="G33" i="23"/>
  <c r="N33" i="23"/>
  <c r="R33" i="23"/>
  <c r="G31" i="23"/>
  <c r="N31" i="23"/>
  <c r="R31" i="23"/>
  <c r="R41" i="23"/>
  <c r="N41" i="23"/>
  <c r="G41" i="23"/>
  <c r="O68" i="1"/>
  <c r="S68" i="1"/>
  <c r="N53" i="15"/>
  <c r="R53" i="15"/>
  <c r="G53" i="15"/>
  <c r="R47" i="15"/>
  <c r="G47" i="15"/>
  <c r="N47" i="15"/>
  <c r="G61" i="15"/>
  <c r="N61" i="15"/>
  <c r="R61" i="15"/>
  <c r="N6" i="15"/>
  <c r="R6" i="15"/>
  <c r="G6" i="15"/>
  <c r="R11" i="15"/>
  <c r="G11" i="15"/>
  <c r="N11" i="15"/>
  <c r="R42" i="15"/>
  <c r="G42" i="15"/>
  <c r="N42" i="15"/>
  <c r="G66" i="15"/>
  <c r="N66" i="15"/>
  <c r="R66" i="15"/>
  <c r="R45" i="15"/>
  <c r="G45" i="15"/>
  <c r="N45" i="15"/>
  <c r="N53" i="10"/>
  <c r="G53" i="10"/>
  <c r="R53" i="10"/>
  <c r="G52" i="10"/>
  <c r="N52" i="10"/>
  <c r="R52" i="10"/>
  <c r="N33" i="10"/>
  <c r="R33" i="10"/>
  <c r="G33" i="10"/>
  <c r="G68" i="10"/>
  <c r="N68" i="10"/>
  <c r="R68" i="10"/>
  <c r="R44" i="10"/>
  <c r="G44" i="10"/>
  <c r="N44" i="10"/>
  <c r="N63" i="10"/>
  <c r="R63" i="10"/>
  <c r="G63" i="10"/>
  <c r="R83" i="10"/>
  <c r="G83" i="10"/>
  <c r="N83" i="10"/>
  <c r="N60" i="10"/>
  <c r="G60" i="10"/>
  <c r="R60" i="10"/>
  <c r="R20" i="10"/>
  <c r="G20" i="10"/>
  <c r="N20" i="10"/>
  <c r="G29" i="18"/>
  <c r="N29" i="18"/>
  <c r="R29" i="18"/>
  <c r="R38" i="18"/>
  <c r="G38" i="18"/>
  <c r="N38" i="18"/>
  <c r="R9" i="18"/>
  <c r="G9" i="18"/>
  <c r="N9" i="18"/>
  <c r="R39" i="18"/>
  <c r="G39" i="18"/>
  <c r="N39" i="18"/>
  <c r="N69" i="18"/>
  <c r="R69" i="18"/>
  <c r="G69" i="18"/>
  <c r="G80" i="18"/>
  <c r="N80" i="18"/>
  <c r="R80" i="18"/>
  <c r="R33" i="18"/>
  <c r="G33" i="18"/>
  <c r="N33" i="18"/>
  <c r="N56" i="11"/>
  <c r="R56" i="11"/>
  <c r="G56" i="11"/>
  <c r="N32" i="11"/>
  <c r="G32" i="11"/>
  <c r="R32" i="11"/>
  <c r="G60" i="11"/>
  <c r="N60" i="11"/>
  <c r="R60" i="11"/>
  <c r="R62" i="11"/>
  <c r="G62" i="11"/>
  <c r="N62" i="11"/>
  <c r="R67" i="11"/>
  <c r="G67" i="11"/>
  <c r="N67" i="11"/>
  <c r="N8" i="11"/>
  <c r="G8" i="11"/>
  <c r="R8" i="11"/>
  <c r="N35" i="11"/>
  <c r="R35" i="11"/>
  <c r="G35" i="11"/>
  <c r="G84" i="11"/>
  <c r="R84" i="11"/>
  <c r="N84" i="11"/>
  <c r="R46" i="11"/>
  <c r="G46" i="11"/>
  <c r="N46" i="11"/>
  <c r="S37" i="1"/>
  <c r="O37" i="1"/>
  <c r="N51" i="17"/>
  <c r="R51" i="17"/>
  <c r="G51" i="17"/>
  <c r="R53" i="17"/>
  <c r="G53" i="17"/>
  <c r="N53" i="17"/>
  <c r="G80" i="17"/>
  <c r="N80" i="17"/>
  <c r="R80" i="17"/>
  <c r="N14" i="17"/>
  <c r="R14" i="17"/>
  <c r="G14" i="17"/>
  <c r="N12" i="17"/>
  <c r="R12" i="17"/>
  <c r="G12" i="17"/>
  <c r="N16" i="17"/>
  <c r="G16" i="17"/>
  <c r="R16" i="17"/>
  <c r="N31" i="17"/>
  <c r="R31" i="17"/>
  <c r="G31" i="17"/>
  <c r="R28" i="17"/>
  <c r="G28" i="17"/>
  <c r="N28" i="17"/>
  <c r="S48" i="1"/>
  <c r="O48" i="1"/>
  <c r="G53" i="12"/>
  <c r="N53" i="12"/>
  <c r="R53" i="12"/>
  <c r="R64" i="12"/>
  <c r="N64" i="12"/>
  <c r="G64" i="12"/>
  <c r="N18" i="12"/>
  <c r="R18" i="12"/>
  <c r="G18" i="12"/>
  <c r="R43" i="12"/>
  <c r="G43" i="12"/>
  <c r="N43" i="12"/>
  <c r="R83" i="12"/>
  <c r="G83" i="12"/>
  <c r="N83" i="12"/>
  <c r="G31" i="12"/>
  <c r="N31" i="12"/>
  <c r="R31" i="12"/>
  <c r="N40" i="12"/>
  <c r="R40" i="12"/>
  <c r="G40" i="12"/>
  <c r="R5" i="12"/>
  <c r="G5" i="12"/>
  <c r="N5" i="12"/>
  <c r="O33" i="1"/>
  <c r="S33" i="1"/>
  <c r="G50" i="26"/>
  <c r="N50" i="26"/>
  <c r="R50" i="26"/>
  <c r="G49" i="26"/>
  <c r="R49" i="26"/>
  <c r="N49" i="26"/>
  <c r="R62" i="26"/>
  <c r="G62" i="26"/>
  <c r="N62" i="26"/>
  <c r="G7" i="26"/>
  <c r="R7" i="26"/>
  <c r="N7" i="26"/>
  <c r="N11" i="26"/>
  <c r="G11" i="26"/>
  <c r="R11" i="26"/>
  <c r="N78" i="26"/>
  <c r="R78" i="26"/>
  <c r="G78" i="26"/>
  <c r="R24" i="26"/>
  <c r="G24" i="26"/>
  <c r="N24" i="26"/>
  <c r="G41" i="26"/>
  <c r="N41" i="26"/>
  <c r="R41" i="26"/>
  <c r="R57" i="14"/>
  <c r="G57" i="14"/>
  <c r="N57" i="14"/>
  <c r="N10" i="14"/>
  <c r="G10" i="14"/>
  <c r="R10" i="14"/>
  <c r="R42" i="14"/>
  <c r="G42" i="14"/>
  <c r="N42" i="14"/>
  <c r="N11" i="14"/>
  <c r="R11" i="14"/>
  <c r="G11" i="14"/>
  <c r="G40" i="14"/>
  <c r="N40" i="14"/>
  <c r="R40" i="14"/>
  <c r="R27" i="14"/>
  <c r="G27" i="14"/>
  <c r="N27" i="14"/>
  <c r="R28" i="14"/>
  <c r="N28" i="14"/>
  <c r="G28" i="14"/>
  <c r="R31" i="14"/>
  <c r="N31" i="14"/>
  <c r="G31" i="14"/>
  <c r="G36" i="14"/>
  <c r="N36" i="14"/>
  <c r="R36" i="14"/>
  <c r="N33" i="14"/>
  <c r="R33" i="14"/>
  <c r="G33" i="14"/>
  <c r="N51" i="27"/>
  <c r="G51" i="27"/>
  <c r="R51" i="27"/>
  <c r="G49" i="27"/>
  <c r="N49" i="27"/>
  <c r="R49" i="27"/>
  <c r="N83" i="27"/>
  <c r="G83" i="27"/>
  <c r="R83" i="27"/>
  <c r="G16" i="27"/>
  <c r="N16" i="27"/>
  <c r="R16" i="27"/>
  <c r="N33" i="27"/>
  <c r="G33" i="27"/>
  <c r="R33" i="27"/>
  <c r="R29" i="27"/>
  <c r="N29" i="27"/>
  <c r="G29" i="27"/>
  <c r="N37" i="27"/>
  <c r="G37" i="27"/>
  <c r="R37" i="27"/>
  <c r="G19" i="27"/>
  <c r="R19" i="27"/>
  <c r="N19" i="27"/>
  <c r="G62" i="27"/>
  <c r="R62" i="27"/>
  <c r="N62" i="27"/>
  <c r="R52" i="22"/>
  <c r="N52" i="22"/>
  <c r="G52" i="22"/>
  <c r="G57" i="22"/>
  <c r="N57" i="22"/>
  <c r="R57" i="22"/>
  <c r="N16" i="22"/>
  <c r="R16" i="22"/>
  <c r="G16" i="22"/>
  <c r="G29" i="22"/>
  <c r="N29" i="22"/>
  <c r="R29" i="22"/>
  <c r="N82" i="22"/>
  <c r="R82" i="22"/>
  <c r="G82" i="22"/>
  <c r="G40" i="22"/>
  <c r="N40" i="22"/>
  <c r="R40" i="22"/>
  <c r="R28" i="22"/>
  <c r="G28" i="22"/>
  <c r="N28" i="22"/>
  <c r="R39" i="22"/>
  <c r="N39" i="22"/>
  <c r="G39" i="22"/>
  <c r="N7" i="22"/>
  <c r="R7" i="22"/>
  <c r="G7" i="22"/>
  <c r="S81" i="1"/>
  <c r="O81" i="1"/>
  <c r="S16" i="1"/>
  <c r="O16" i="1"/>
  <c r="R53" i="28"/>
  <c r="G53" i="28"/>
  <c r="N53" i="28"/>
  <c r="G47" i="28"/>
  <c r="N47" i="28"/>
  <c r="R47" i="28"/>
  <c r="G10" i="28"/>
  <c r="R10" i="28"/>
  <c r="N10" i="28"/>
  <c r="G86" i="28"/>
  <c r="N86" i="28"/>
  <c r="R86" i="28"/>
  <c r="R34" i="28"/>
  <c r="N34" i="28"/>
  <c r="G34" i="28"/>
  <c r="N69" i="28"/>
  <c r="R69" i="28"/>
  <c r="G69" i="28"/>
  <c r="N19" i="28"/>
  <c r="G19" i="28"/>
  <c r="R19" i="28"/>
  <c r="G82" i="28"/>
  <c r="N82" i="28"/>
  <c r="R82" i="28"/>
  <c r="O60" i="1"/>
  <c r="S60" i="1"/>
  <c r="R49" i="11"/>
  <c r="G49" i="11"/>
  <c r="N49" i="11"/>
  <c r="G80" i="11"/>
  <c r="N80" i="11"/>
  <c r="R80" i="11"/>
  <c r="R59" i="11"/>
  <c r="G59" i="11"/>
  <c r="N59" i="11"/>
  <c r="R43" i="11"/>
  <c r="G43" i="11"/>
  <c r="N43" i="11"/>
  <c r="N23" i="11"/>
  <c r="R23" i="11"/>
  <c r="G23" i="11"/>
  <c r="N15" i="11"/>
  <c r="G15" i="11"/>
  <c r="R15" i="11"/>
  <c r="G45" i="11"/>
  <c r="R45" i="11"/>
  <c r="N45" i="11"/>
  <c r="S55" i="1"/>
  <c r="O55" i="1"/>
  <c r="G57" i="17"/>
  <c r="N57" i="17"/>
  <c r="R57" i="17"/>
  <c r="R10" i="17"/>
  <c r="N10" i="17"/>
  <c r="G10" i="17"/>
  <c r="N86" i="17"/>
  <c r="G86" i="17"/>
  <c r="R86" i="17"/>
  <c r="N27" i="17"/>
  <c r="R27" i="17"/>
  <c r="G27" i="17"/>
  <c r="N20" i="17"/>
  <c r="R20" i="17"/>
  <c r="G20" i="17"/>
  <c r="N46" i="17"/>
  <c r="G46" i="17"/>
  <c r="R46" i="17"/>
  <c r="N34" i="17"/>
  <c r="G34" i="17"/>
  <c r="R34" i="17"/>
  <c r="R13" i="17"/>
  <c r="G13" i="17"/>
  <c r="N13" i="17"/>
  <c r="N38" i="17"/>
  <c r="G38" i="17"/>
  <c r="R38" i="17"/>
  <c r="G11" i="12"/>
  <c r="N11" i="12"/>
  <c r="R11" i="12"/>
  <c r="G10" i="12"/>
  <c r="R10" i="12"/>
  <c r="N10" i="12"/>
  <c r="R45" i="12"/>
  <c r="G45" i="12"/>
  <c r="N45" i="12"/>
  <c r="S38" i="24"/>
  <c r="O38" i="24"/>
  <c r="S28" i="25"/>
  <c r="O28" i="25"/>
  <c r="O30" i="15"/>
  <c r="S30" i="15"/>
  <c r="O14" i="9"/>
  <c r="S14" i="9"/>
  <c r="S65" i="9"/>
  <c r="O65" i="9"/>
  <c r="O47" i="18"/>
  <c r="S47" i="18"/>
  <c r="S69" i="23"/>
  <c r="O69" i="23"/>
  <c r="S68" i="27"/>
  <c r="O68" i="27"/>
  <c r="S84" i="15"/>
  <c r="O84" i="15"/>
  <c r="S39" i="13"/>
  <c r="O39" i="13"/>
  <c r="S66" i="14"/>
  <c r="O66" i="14"/>
  <c r="S79" i="18"/>
  <c r="O79" i="18"/>
  <c r="S80" i="4"/>
  <c r="O80" i="4"/>
  <c r="O66" i="15"/>
  <c r="S66" i="15"/>
  <c r="O84" i="19"/>
  <c r="S84" i="19"/>
  <c r="S66" i="23"/>
  <c r="O66" i="23"/>
  <c r="O22" i="10"/>
  <c r="S22" i="10"/>
  <c r="O38" i="15"/>
  <c r="S38" i="15"/>
  <c r="S37" i="4"/>
  <c r="O37" i="4"/>
  <c r="O18" i="25"/>
  <c r="S18" i="25"/>
  <c r="O69" i="22"/>
  <c r="S69" i="22"/>
  <c r="O5" i="16"/>
  <c r="S5" i="16"/>
  <c r="O44" i="19"/>
  <c r="S44" i="19"/>
  <c r="O49" i="17"/>
  <c r="S49" i="17"/>
  <c r="S44" i="28"/>
  <c r="O44" i="28"/>
  <c r="O80" i="13"/>
  <c r="S80" i="13"/>
  <c r="S45" i="12"/>
  <c r="O45" i="12"/>
  <c r="S81" i="22"/>
  <c r="O81" i="22"/>
  <c r="O45" i="25"/>
  <c r="S45" i="25"/>
  <c r="O27" i="17"/>
  <c r="S27" i="17"/>
  <c r="O49" i="13"/>
  <c r="S49" i="13"/>
  <c r="S17" i="19"/>
  <c r="O17" i="19"/>
  <c r="S33" i="18"/>
  <c r="O33" i="18"/>
  <c r="O20" i="12"/>
  <c r="S20" i="12"/>
  <c r="O36" i="23"/>
  <c r="S36" i="23"/>
  <c r="S24" i="10"/>
  <c r="O24" i="10"/>
  <c r="O83" i="22"/>
  <c r="S83" i="22"/>
  <c r="O53" i="13"/>
  <c r="S53" i="13"/>
  <c r="S53" i="12"/>
  <c r="O53" i="12"/>
  <c r="O55" i="28"/>
  <c r="S55" i="28"/>
  <c r="R70" i="4"/>
  <c r="U70" i="1" s="1"/>
  <c r="G70" i="4"/>
  <c r="N70" i="4"/>
  <c r="S67" i="17"/>
  <c r="O67" i="17"/>
  <c r="S34" i="13"/>
  <c r="O34" i="13"/>
  <c r="O42" i="26"/>
  <c r="S42" i="26"/>
  <c r="S24" i="4"/>
  <c r="O24" i="4"/>
  <c r="S27" i="12"/>
  <c r="O27" i="12"/>
  <c r="O81" i="28"/>
  <c r="S81" i="28"/>
  <c r="S66" i="4"/>
  <c r="O66" i="4"/>
  <c r="O86" i="9"/>
  <c r="S86" i="9"/>
  <c r="O42" i="23"/>
  <c r="S42" i="23"/>
  <c r="S41" i="11"/>
  <c r="O41" i="11"/>
  <c r="S52" i="16"/>
  <c r="O52" i="16"/>
  <c r="O29" i="23"/>
  <c r="S29" i="23"/>
  <c r="O44" i="22"/>
  <c r="S44" i="22"/>
  <c r="S19" i="11"/>
  <c r="O19" i="11"/>
  <c r="O23" i="24"/>
  <c r="S23" i="24"/>
  <c r="O8" i="12"/>
  <c r="S8" i="12"/>
  <c r="O85" i="16"/>
  <c r="S85" i="16"/>
  <c r="O50" i="24"/>
  <c r="S50" i="24"/>
  <c r="S23" i="15"/>
  <c r="O23" i="15"/>
  <c r="O30" i="14"/>
  <c r="S30" i="14"/>
  <c r="S81" i="17"/>
  <c r="O81" i="17"/>
  <c r="O62" i="18"/>
  <c r="S62" i="18"/>
  <c r="S20" i="13"/>
  <c r="O20" i="13"/>
  <c r="O50" i="26"/>
  <c r="S50" i="26"/>
  <c r="S66" i="26"/>
  <c r="O66" i="26"/>
  <c r="O61" i="13"/>
  <c r="S61" i="13"/>
  <c r="S22" i="19"/>
  <c r="O22" i="19"/>
  <c r="S21" i="16"/>
  <c r="O21" i="16"/>
  <c r="S7" i="18"/>
  <c r="O7" i="18"/>
  <c r="S9" i="10"/>
  <c r="O9" i="10"/>
  <c r="O51" i="11"/>
  <c r="S51" i="11"/>
  <c r="S57" i="25"/>
  <c r="O57" i="25"/>
  <c r="S8" i="26"/>
  <c r="O8" i="26"/>
  <c r="S11" i="16"/>
  <c r="O11" i="16"/>
  <c r="S79" i="4"/>
  <c r="O79" i="4"/>
  <c r="S68" i="4"/>
  <c r="O68" i="4"/>
  <c r="O47" i="14"/>
  <c r="S47" i="14"/>
  <c r="O21" i="10"/>
  <c r="S21" i="10"/>
  <c r="S35" i="18"/>
  <c r="O35" i="18"/>
  <c r="O31" i="10"/>
  <c r="S31" i="10"/>
  <c r="O12" i="22"/>
  <c r="S12" i="22"/>
  <c r="O26" i="17"/>
  <c r="S26" i="17"/>
  <c r="S19" i="28"/>
  <c r="O19" i="28"/>
  <c r="S61" i="14"/>
  <c r="O61" i="14"/>
  <c r="S62" i="27"/>
  <c r="O62" i="27"/>
  <c r="O58" i="9"/>
  <c r="S58" i="9"/>
  <c r="O52" i="12"/>
  <c r="S52" i="12"/>
  <c r="O23" i="10"/>
  <c r="S23" i="10"/>
  <c r="O21" i="9"/>
  <c r="S21" i="9"/>
  <c r="O84" i="26"/>
  <c r="S84" i="26"/>
  <c r="O35" i="10"/>
  <c r="S35" i="10"/>
  <c r="O63" i="17"/>
  <c r="S63" i="17"/>
  <c r="O60" i="13"/>
  <c r="S60" i="13"/>
  <c r="S51" i="14"/>
  <c r="O51" i="14"/>
  <c r="O23" i="19"/>
  <c r="S23" i="19"/>
  <c r="O13" i="4"/>
  <c r="S13" i="4"/>
  <c r="O18" i="11"/>
  <c r="S18" i="11"/>
  <c r="S86" i="11"/>
  <c r="O86" i="11"/>
  <c r="O27" i="25"/>
  <c r="S27" i="25"/>
  <c r="S55" i="17"/>
  <c r="O55" i="17"/>
  <c r="S50" i="12"/>
  <c r="O50" i="12"/>
  <c r="O83" i="10"/>
  <c r="S83" i="10"/>
  <c r="S43" i="24"/>
  <c r="O43" i="24"/>
  <c r="S83" i="15"/>
  <c r="O83" i="15"/>
  <c r="O15" i="13"/>
  <c r="S15" i="13"/>
  <c r="O7" i="28"/>
  <c r="S7" i="28"/>
  <c r="S48" i="15"/>
  <c r="O48" i="15"/>
  <c r="S27" i="28"/>
  <c r="O27" i="28"/>
  <c r="O29" i="4"/>
  <c r="S29" i="4"/>
  <c r="O85" i="23"/>
  <c r="S85" i="23"/>
  <c r="S43" i="23"/>
  <c r="O43" i="23"/>
  <c r="S57" i="23"/>
  <c r="O57" i="23"/>
  <c r="S64" i="17"/>
  <c r="O64" i="17"/>
  <c r="O51" i="13"/>
  <c r="S51" i="13"/>
  <c r="S44" i="26"/>
  <c r="O44" i="26"/>
  <c r="S35" i="11"/>
  <c r="O35" i="11"/>
  <c r="O51" i="19"/>
  <c r="S51" i="19"/>
  <c r="S38" i="13"/>
  <c r="O38" i="13"/>
  <c r="S32" i="28"/>
  <c r="O32" i="28"/>
  <c r="S56" i="14"/>
  <c r="O56" i="14"/>
  <c r="S23" i="12"/>
  <c r="O23" i="12"/>
  <c r="S49" i="18"/>
  <c r="O49" i="18"/>
  <c r="S13" i="22"/>
  <c r="O13" i="22"/>
  <c r="S38" i="25"/>
  <c r="O38" i="25"/>
  <c r="O19" i="27"/>
  <c r="S19" i="27"/>
  <c r="S9" i="18"/>
  <c r="O9" i="18"/>
  <c r="O30" i="12"/>
  <c r="S30" i="12"/>
  <c r="S43" i="4"/>
  <c r="O43" i="4"/>
  <c r="S35" i="16"/>
  <c r="O35" i="16"/>
  <c r="O52" i="26"/>
  <c r="S52" i="26"/>
  <c r="O82" i="4"/>
  <c r="S82" i="4"/>
  <c r="S44" i="23"/>
  <c r="O44" i="23"/>
  <c r="O63" i="19"/>
  <c r="S63" i="19"/>
  <c r="O85" i="27"/>
  <c r="S85" i="27"/>
  <c r="O38" i="16"/>
  <c r="S38" i="16"/>
  <c r="S12" i="24"/>
  <c r="O12" i="24"/>
  <c r="O55" i="14"/>
  <c r="S55" i="14"/>
  <c r="O7" i="25"/>
  <c r="S7" i="25"/>
  <c r="S23" i="28"/>
  <c r="O23" i="28"/>
  <c r="S64" i="14"/>
  <c r="O64" i="14"/>
  <c r="O45" i="17"/>
  <c r="S45" i="17"/>
  <c r="S33" i="13"/>
  <c r="O33" i="13"/>
  <c r="O52" i="28"/>
  <c r="S52" i="28"/>
  <c r="O17" i="4"/>
  <c r="S17" i="4"/>
  <c r="S12" i="14"/>
  <c r="O12" i="14"/>
  <c r="S41" i="25"/>
  <c r="O41" i="25"/>
  <c r="S85" i="22"/>
  <c r="O85" i="22"/>
  <c r="O54" i="11"/>
  <c r="S54" i="11"/>
  <c r="S57" i="17"/>
  <c r="O57" i="17"/>
  <c r="S38" i="9"/>
  <c r="O38" i="9"/>
  <c r="O79" i="24"/>
  <c r="S79" i="24"/>
  <c r="O6" i="9"/>
  <c r="S6" i="9"/>
  <c r="O29" i="12"/>
  <c r="S29" i="12"/>
  <c r="O46" i="15"/>
  <c r="S46" i="15"/>
  <c r="S59" i="25"/>
  <c r="O59" i="25"/>
  <c r="O31" i="22"/>
  <c r="S31" i="22"/>
  <c r="O10" i="17"/>
  <c r="S10" i="17"/>
  <c r="O33" i="16"/>
  <c r="S33" i="16"/>
  <c r="O44" i="27"/>
  <c r="S44" i="27"/>
  <c r="S36" i="17"/>
  <c r="O36" i="17"/>
  <c r="O6" i="18"/>
  <c r="S6" i="18"/>
  <c r="S80" i="10"/>
  <c r="O80" i="10"/>
  <c r="O83" i="17"/>
  <c r="S83" i="17"/>
  <c r="U76" i="1"/>
  <c r="O16" i="10"/>
  <c r="S16" i="10"/>
  <c r="O44" i="14"/>
  <c r="S44" i="14"/>
  <c r="O29" i="25"/>
  <c r="S29" i="25"/>
  <c r="S48" i="11"/>
  <c r="O48" i="11"/>
  <c r="S30" i="17"/>
  <c r="O30" i="17"/>
  <c r="O53" i="16"/>
  <c r="S53" i="16"/>
  <c r="O78" i="24"/>
  <c r="S78" i="24"/>
  <c r="O38" i="27"/>
  <c r="S38" i="27"/>
  <c r="O19" i="16"/>
  <c r="S19" i="16"/>
  <c r="S36" i="12"/>
  <c r="O36" i="12"/>
  <c r="S60" i="18"/>
  <c r="O60" i="18"/>
  <c r="S43" i="12"/>
  <c r="O43" i="12"/>
  <c r="S62" i="12"/>
  <c r="O62" i="12"/>
  <c r="S35" i="22"/>
  <c r="O35" i="22"/>
  <c r="O28" i="22"/>
  <c r="S28" i="22"/>
  <c r="S31" i="17"/>
  <c r="O31" i="17"/>
  <c r="S9" i="26"/>
  <c r="O9" i="26"/>
  <c r="O34" i="4"/>
  <c r="S34" i="4"/>
  <c r="O9" i="25"/>
  <c r="S9" i="25"/>
  <c r="O47" i="15"/>
  <c r="S47" i="15"/>
  <c r="O83" i="12"/>
  <c r="S83" i="12"/>
  <c r="S11" i="15"/>
  <c r="O11" i="15"/>
  <c r="S44" i="24"/>
  <c r="O44" i="24"/>
  <c r="O25" i="28"/>
  <c r="S25" i="28"/>
  <c r="O40" i="19"/>
  <c r="S40" i="19"/>
  <c r="S34" i="25"/>
  <c r="O34" i="25"/>
  <c r="S43" i="11"/>
  <c r="O43" i="11"/>
  <c r="O63" i="15"/>
  <c r="S63" i="15"/>
  <c r="O78" i="18"/>
  <c r="S78" i="18"/>
  <c r="S19" i="17"/>
  <c r="O19" i="17"/>
  <c r="S27" i="26"/>
  <c r="O27" i="26"/>
  <c r="O64" i="28"/>
  <c r="S64" i="28"/>
  <c r="S28" i="16"/>
  <c r="O28" i="16"/>
  <c r="O18" i="18"/>
  <c r="S18" i="18"/>
  <c r="S12" i="10"/>
  <c r="O12" i="10"/>
  <c r="S60" i="22"/>
  <c r="O60" i="22"/>
  <c r="S80" i="16"/>
  <c r="O80" i="16"/>
  <c r="O7" i="4"/>
  <c r="S7" i="4"/>
  <c r="O84" i="28"/>
  <c r="S84" i="28"/>
  <c r="S68" i="25"/>
  <c r="O68" i="25"/>
  <c r="S23" i="25"/>
  <c r="O23" i="25"/>
  <c r="O21" i="27"/>
  <c r="S21" i="27"/>
  <c r="O83" i="26"/>
  <c r="S83" i="26"/>
  <c r="S29" i="14"/>
  <c r="O29" i="14"/>
  <c r="S15" i="27"/>
  <c r="O15" i="27"/>
  <c r="S9" i="15"/>
  <c r="O9" i="15"/>
  <c r="O37" i="16"/>
  <c r="S37" i="16"/>
  <c r="O16" i="28"/>
  <c r="S16" i="28"/>
  <c r="S18" i="9"/>
  <c r="O18" i="9"/>
  <c r="O82" i="13"/>
  <c r="S82" i="13"/>
  <c r="O20" i="25"/>
  <c r="S20" i="25"/>
  <c r="O22" i="11"/>
  <c r="S22" i="11"/>
  <c r="O29" i="9"/>
  <c r="S29" i="9"/>
  <c r="O28" i="14"/>
  <c r="S28" i="14"/>
  <c r="O49" i="12"/>
  <c r="S49" i="12"/>
  <c r="O24" i="17"/>
  <c r="S24" i="17"/>
  <c r="S30" i="24"/>
  <c r="O30" i="24"/>
  <c r="O20" i="14"/>
  <c r="S20" i="14"/>
  <c r="S32" i="17"/>
  <c r="O32" i="17"/>
  <c r="O51" i="28"/>
  <c r="S51" i="28"/>
  <c r="S41" i="14"/>
  <c r="O41" i="14"/>
  <c r="S32" i="15"/>
  <c r="O32" i="15"/>
  <c r="O31" i="28"/>
  <c r="S31" i="28"/>
  <c r="O42" i="14"/>
  <c r="S42" i="14"/>
  <c r="S59" i="15"/>
  <c r="O59" i="15"/>
  <c r="O86" i="13"/>
  <c r="S86" i="13"/>
  <c r="S24" i="12"/>
  <c r="O24" i="12"/>
  <c r="O7" i="12"/>
  <c r="S7" i="12"/>
  <c r="S83" i="16"/>
  <c r="O83" i="16"/>
  <c r="O8" i="19"/>
  <c r="S8" i="19"/>
  <c r="O82" i="22"/>
  <c r="S82" i="22"/>
  <c r="O40" i="17"/>
  <c r="S40" i="17"/>
  <c r="O46" i="16"/>
  <c r="S46" i="16"/>
  <c r="O60" i="28"/>
  <c r="S60" i="28"/>
  <c r="O85" i="24"/>
  <c r="S85" i="24"/>
  <c r="O43" i="25"/>
  <c r="S43" i="25"/>
  <c r="O53" i="11"/>
  <c r="S53" i="11"/>
  <c r="O64" i="22"/>
  <c r="S64" i="22"/>
  <c r="S52" i="15"/>
  <c r="O52" i="15"/>
  <c r="O39" i="23"/>
  <c r="S39" i="23"/>
  <c r="O14" i="10"/>
  <c r="S14" i="10"/>
  <c r="S64" i="13"/>
  <c r="O64" i="13"/>
  <c r="S68" i="17"/>
  <c r="O68" i="17"/>
  <c r="O20" i="28"/>
  <c r="S20" i="28"/>
  <c r="S85" i="11"/>
  <c r="O85" i="11"/>
  <c r="S44" i="25"/>
  <c r="O44" i="25"/>
  <c r="O31" i="16"/>
  <c r="S31" i="16"/>
  <c r="S25" i="13"/>
  <c r="O25" i="13"/>
  <c r="S57" i="14"/>
  <c r="O57" i="14"/>
  <c r="S11" i="24"/>
  <c r="O11" i="24"/>
  <c r="S9" i="14"/>
  <c r="O9" i="14"/>
  <c r="R72" i="9"/>
  <c r="N72" i="9"/>
  <c r="G72" i="9"/>
  <c r="U77" i="1"/>
  <c r="O14" i="4"/>
  <c r="S14" i="4"/>
  <c r="S79" i="23"/>
  <c r="O79" i="23"/>
  <c r="O65" i="25"/>
  <c r="S65" i="25"/>
  <c r="O55" i="22"/>
  <c r="S55" i="22"/>
  <c r="S39" i="25"/>
  <c r="O39" i="25"/>
  <c r="S46" i="9"/>
  <c r="O46" i="9"/>
  <c r="S84" i="16"/>
  <c r="O84" i="16"/>
  <c r="O68" i="12"/>
  <c r="S68" i="12"/>
  <c r="O49" i="16"/>
  <c r="S49" i="16"/>
  <c r="S53" i="23"/>
  <c r="O53" i="23"/>
  <c r="S62" i="17"/>
  <c r="O62" i="17"/>
  <c r="O46" i="13"/>
  <c r="S46" i="13"/>
  <c r="S80" i="14"/>
  <c r="O80" i="14"/>
  <c r="O80" i="25"/>
  <c r="S80" i="25"/>
  <c r="O39" i="28"/>
  <c r="S39" i="28"/>
  <c r="O30" i="23"/>
  <c r="S30" i="23"/>
  <c r="O35" i="27"/>
  <c r="S35" i="27"/>
  <c r="S50" i="13"/>
  <c r="O50" i="13"/>
  <c r="S46" i="12"/>
  <c r="O46" i="12"/>
  <c r="S67" i="16"/>
  <c r="O67" i="16"/>
  <c r="S42" i="4"/>
  <c r="O42" i="4"/>
  <c r="S60" i="12"/>
  <c r="O60" i="12"/>
  <c r="S58" i="24"/>
  <c r="O58" i="24"/>
  <c r="O28" i="18"/>
  <c r="S28" i="18"/>
  <c r="O40" i="25"/>
  <c r="S40" i="25"/>
  <c r="O10" i="11"/>
  <c r="S10" i="11"/>
  <c r="S39" i="9"/>
  <c r="O39" i="9"/>
  <c r="O34" i="24"/>
  <c r="S34" i="24"/>
  <c r="O56" i="18"/>
  <c r="S56" i="18"/>
  <c r="O37" i="15"/>
  <c r="S37" i="15"/>
  <c r="O81" i="14"/>
  <c r="S81" i="14"/>
  <c r="S24" i="25"/>
  <c r="O24" i="25"/>
  <c r="S47" i="25"/>
  <c r="O47" i="25"/>
  <c r="S68" i="22"/>
  <c r="O68" i="22"/>
  <c r="S86" i="12"/>
  <c r="O86" i="12"/>
  <c r="S66" i="17"/>
  <c r="O66" i="17"/>
  <c r="O37" i="28"/>
  <c r="S37" i="28"/>
  <c r="O86" i="17"/>
  <c r="S86" i="17"/>
  <c r="S59" i="18"/>
  <c r="O59" i="18"/>
  <c r="O29" i="19"/>
  <c r="S29" i="19"/>
  <c r="O79" i="13"/>
  <c r="S79" i="13"/>
  <c r="O38" i="11"/>
  <c r="S38" i="11"/>
  <c r="S62" i="11"/>
  <c r="O62" i="11"/>
  <c r="S48" i="22"/>
  <c r="O48" i="22"/>
  <c r="O29" i="13"/>
  <c r="S29" i="13"/>
  <c r="S20" i="19"/>
  <c r="O20" i="19"/>
  <c r="O36" i="15"/>
  <c r="S36" i="15"/>
  <c r="S38" i="26"/>
  <c r="O38" i="26"/>
  <c r="S28" i="28"/>
  <c r="O28" i="28"/>
  <c r="S86" i="14"/>
  <c r="O86" i="14"/>
  <c r="O43" i="19"/>
  <c r="S43" i="19"/>
  <c r="O86" i="15"/>
  <c r="S86" i="15"/>
  <c r="O7" i="27"/>
  <c r="S7" i="27"/>
  <c r="O12" i="11"/>
  <c r="S12" i="11"/>
  <c r="O45" i="15"/>
  <c r="S45" i="15"/>
  <c r="S51" i="18"/>
  <c r="O51" i="18"/>
  <c r="O82" i="14"/>
  <c r="S82" i="14"/>
  <c r="S15" i="9"/>
  <c r="O15" i="9"/>
  <c r="S36" i="16"/>
  <c r="O36" i="16"/>
  <c r="O8" i="27"/>
  <c r="S8" i="27"/>
  <c r="O26" i="28"/>
  <c r="S26" i="28"/>
  <c r="R72" i="4"/>
  <c r="N72" i="4"/>
  <c r="G72" i="4"/>
  <c r="O50" i="15"/>
  <c r="S50" i="15"/>
  <c r="O63" i="10"/>
  <c r="S63" i="10"/>
  <c r="O57" i="22"/>
  <c r="S57" i="22"/>
  <c r="O66" i="22"/>
  <c r="S66" i="22"/>
  <c r="O9" i="11"/>
  <c r="S9" i="11"/>
  <c r="O78" i="13"/>
  <c r="S78" i="13"/>
  <c r="O80" i="12"/>
  <c r="S80" i="12"/>
  <c r="O83" i="13"/>
  <c r="S83" i="13"/>
  <c r="O15" i="28"/>
  <c r="S15" i="28"/>
  <c r="S33" i="23"/>
  <c r="O33" i="23"/>
  <c r="S24" i="27"/>
  <c r="O24" i="27"/>
  <c r="S44" i="16"/>
  <c r="O44" i="16"/>
  <c r="O14" i="18"/>
  <c r="S14" i="18"/>
  <c r="S63" i="27"/>
  <c r="O63" i="27"/>
  <c r="O37" i="18"/>
  <c r="S37" i="18"/>
  <c r="S5" i="11"/>
  <c r="O5" i="11"/>
  <c r="O11" i="25"/>
  <c r="S11" i="25"/>
  <c r="O47" i="22"/>
  <c r="S47" i="22"/>
  <c r="O83" i="27"/>
  <c r="S83" i="27"/>
  <c r="S63" i="26"/>
  <c r="O63" i="26"/>
  <c r="O22" i="15"/>
  <c r="S22" i="15"/>
  <c r="O64" i="10"/>
  <c r="S64" i="10"/>
  <c r="S46" i="11"/>
  <c r="O46" i="11"/>
  <c r="S65" i="22"/>
  <c r="O65" i="22"/>
  <c r="O48" i="17"/>
  <c r="S48" i="17"/>
  <c r="S11" i="13"/>
  <c r="O11" i="13"/>
  <c r="O48" i="28"/>
  <c r="S48" i="28"/>
  <c r="O62" i="10"/>
  <c r="S62" i="10"/>
  <c r="S8" i="14"/>
  <c r="O8" i="14"/>
  <c r="O33" i="14"/>
  <c r="S33" i="14"/>
  <c r="S59" i="23"/>
  <c r="O59" i="23"/>
  <c r="S54" i="17"/>
  <c r="O54" i="17"/>
  <c r="S67" i="24"/>
  <c r="O67" i="24"/>
  <c r="O55" i="12"/>
  <c r="S55" i="12"/>
  <c r="O26" i="10"/>
  <c r="S26" i="10"/>
  <c r="S18" i="13"/>
  <c r="O18" i="13"/>
  <c r="S58" i="18"/>
  <c r="O58" i="18"/>
  <c r="S47" i="10"/>
  <c r="O47" i="10"/>
  <c r="S80" i="27"/>
  <c r="O80" i="27"/>
  <c r="S34" i="15"/>
  <c r="O34" i="15"/>
  <c r="G70" i="1"/>
  <c r="G73" i="1"/>
  <c r="G71" i="1"/>
  <c r="V78" i="1" l="1"/>
  <c r="V17" i="1"/>
  <c r="V61" i="1"/>
  <c r="V5" i="1"/>
  <c r="U72" i="1"/>
  <c r="V13" i="1"/>
  <c r="V18" i="1"/>
  <c r="V86" i="1"/>
  <c r="V48" i="1"/>
  <c r="V14" i="1"/>
  <c r="V33" i="1"/>
  <c r="V45" i="1"/>
  <c r="V47" i="1"/>
  <c r="V81" i="1"/>
  <c r="V16" i="1"/>
  <c r="V49" i="1"/>
  <c r="V63" i="1"/>
  <c r="V55" i="1"/>
  <c r="P71" i="1"/>
  <c r="T71" i="1"/>
  <c r="T73" i="1"/>
  <c r="P73" i="1"/>
  <c r="T70" i="1"/>
  <c r="P70" i="1"/>
  <c r="S76" i="1"/>
  <c r="O76" i="1"/>
  <c r="R23" i="1"/>
  <c r="N23" i="1"/>
  <c r="G23" i="1"/>
  <c r="G31" i="1"/>
  <c r="N31" i="1"/>
  <c r="R31" i="1"/>
  <c r="N24" i="1"/>
  <c r="G24" i="1"/>
  <c r="R24" i="1"/>
  <c r="O77" i="1"/>
  <c r="S77" i="1"/>
  <c r="R9" i="1"/>
  <c r="G9" i="1"/>
  <c r="N9" i="1"/>
  <c r="R82" i="1"/>
  <c r="G82" i="1"/>
  <c r="N82" i="1"/>
  <c r="G79" i="1"/>
  <c r="N79" i="1"/>
  <c r="R79" i="1"/>
  <c r="N17" i="1"/>
  <c r="R17" i="1"/>
  <c r="G17" i="1"/>
  <c r="G55" i="1"/>
  <c r="R55" i="1"/>
  <c r="N55" i="1"/>
  <c r="N12" i="1"/>
  <c r="G12" i="1"/>
  <c r="R12" i="1"/>
  <c r="R40" i="1"/>
  <c r="G40" i="1"/>
  <c r="N40" i="1"/>
  <c r="N37" i="1"/>
  <c r="R37" i="1"/>
  <c r="G37" i="1"/>
  <c r="R86" i="1"/>
  <c r="G86" i="1"/>
  <c r="N86" i="1"/>
  <c r="N45" i="1"/>
  <c r="R45" i="1"/>
  <c r="G45" i="1"/>
  <c r="N41" i="1"/>
  <c r="G41" i="1"/>
  <c r="R41" i="1"/>
  <c r="G19" i="1"/>
  <c r="N19" i="1"/>
  <c r="R19" i="1"/>
  <c r="G11" i="1"/>
  <c r="R11" i="1"/>
  <c r="N11" i="1"/>
  <c r="R51" i="1"/>
  <c r="N51" i="1"/>
  <c r="G51" i="1"/>
  <c r="G59" i="1"/>
  <c r="N59" i="1"/>
  <c r="R59" i="1"/>
  <c r="R10" i="1"/>
  <c r="N10" i="1"/>
  <c r="G10" i="1"/>
  <c r="G43" i="1"/>
  <c r="R43" i="1"/>
  <c r="N43" i="1"/>
  <c r="R56" i="1"/>
  <c r="N56" i="1"/>
  <c r="G56" i="1"/>
  <c r="N85" i="1"/>
  <c r="G85" i="1"/>
  <c r="R85" i="1"/>
  <c r="G42" i="1"/>
  <c r="R42" i="1"/>
  <c r="N42" i="1"/>
  <c r="G16" i="1"/>
  <c r="N16" i="1"/>
  <c r="R16" i="1"/>
  <c r="G52" i="1"/>
  <c r="N52" i="1"/>
  <c r="R52" i="1"/>
  <c r="V82" i="1"/>
  <c r="V29" i="1"/>
  <c r="T45" i="12"/>
  <c r="P45" i="12"/>
  <c r="P10" i="12"/>
  <c r="T10" i="12"/>
  <c r="S73" i="12"/>
  <c r="O73" i="12"/>
  <c r="G73" i="12"/>
  <c r="P46" i="17"/>
  <c r="T46" i="17"/>
  <c r="P57" i="17"/>
  <c r="T57" i="17"/>
  <c r="T59" i="11"/>
  <c r="P59" i="11"/>
  <c r="P80" i="11"/>
  <c r="T80" i="11"/>
  <c r="P82" i="28"/>
  <c r="T82" i="28"/>
  <c r="T69" i="28"/>
  <c r="P69" i="28"/>
  <c r="T86" i="28"/>
  <c r="P86" i="28"/>
  <c r="P53" i="28"/>
  <c r="T53" i="28"/>
  <c r="T16" i="22"/>
  <c r="P16" i="22"/>
  <c r="P37" i="27"/>
  <c r="T37" i="27"/>
  <c r="P83" i="27"/>
  <c r="T83" i="27"/>
  <c r="P49" i="27"/>
  <c r="T49" i="27"/>
  <c r="T33" i="14"/>
  <c r="P33" i="14"/>
  <c r="P57" i="14"/>
  <c r="T57" i="14"/>
  <c r="T24" i="26"/>
  <c r="P24" i="26"/>
  <c r="P62" i="26"/>
  <c r="T62" i="26"/>
  <c r="T49" i="26"/>
  <c r="P49" i="26"/>
  <c r="S75" i="25"/>
  <c r="O75" i="25"/>
  <c r="G75" i="25"/>
  <c r="S72" i="14"/>
  <c r="O72" i="14"/>
  <c r="G72" i="14"/>
  <c r="N43" i="4"/>
  <c r="G43" i="4"/>
  <c r="R43" i="4"/>
  <c r="U43" i="1" s="1"/>
  <c r="P31" i="12"/>
  <c r="T31" i="12"/>
  <c r="T62" i="11"/>
  <c r="P62" i="11"/>
  <c r="P60" i="11"/>
  <c r="T60" i="11"/>
  <c r="P56" i="11"/>
  <c r="T56" i="11"/>
  <c r="P33" i="18"/>
  <c r="T33" i="18"/>
  <c r="T80" i="18"/>
  <c r="P80" i="18"/>
  <c r="P9" i="18"/>
  <c r="T9" i="18"/>
  <c r="T60" i="10"/>
  <c r="P60" i="10"/>
  <c r="T45" i="15"/>
  <c r="P45" i="15"/>
  <c r="T66" i="15"/>
  <c r="P66" i="15"/>
  <c r="P61" i="15"/>
  <c r="T61" i="15"/>
  <c r="P53" i="15"/>
  <c r="T53" i="15"/>
  <c r="P66" i="23"/>
  <c r="T66" i="23"/>
  <c r="T50" i="22"/>
  <c r="P50" i="22"/>
  <c r="P64" i="24"/>
  <c r="T64" i="24"/>
  <c r="O72" i="28"/>
  <c r="S72" i="28"/>
  <c r="G72" i="28"/>
  <c r="T10" i="25"/>
  <c r="P10" i="25"/>
  <c r="P13" i="25"/>
  <c r="T13" i="25"/>
  <c r="G25" i="4"/>
  <c r="N25" i="4"/>
  <c r="R25" i="4"/>
  <c r="U25" i="1" s="1"/>
  <c r="P85" i="17"/>
  <c r="T85" i="17"/>
  <c r="T82" i="17"/>
  <c r="P82" i="17"/>
  <c r="T12" i="13"/>
  <c r="P12" i="13"/>
  <c r="P8" i="28"/>
  <c r="T8" i="28"/>
  <c r="P16" i="28"/>
  <c r="T16" i="28"/>
  <c r="T50" i="28"/>
  <c r="P50" i="28"/>
  <c r="T45" i="18"/>
  <c r="P45" i="18"/>
  <c r="P35" i="10"/>
  <c r="T35" i="10"/>
  <c r="P26" i="10"/>
  <c r="T26" i="10"/>
  <c r="P28" i="10"/>
  <c r="T28" i="10"/>
  <c r="P5" i="10"/>
  <c r="T5" i="10"/>
  <c r="S77" i="18"/>
  <c r="O77" i="18"/>
  <c r="G77" i="18"/>
  <c r="P59" i="23"/>
  <c r="T59" i="23"/>
  <c r="P53" i="23"/>
  <c r="T53" i="23"/>
  <c r="T56" i="22"/>
  <c r="P56" i="22"/>
  <c r="T35" i="27"/>
  <c r="P35" i="27"/>
  <c r="P52" i="27"/>
  <c r="T52" i="27"/>
  <c r="S72" i="24"/>
  <c r="O72" i="24"/>
  <c r="G72" i="24"/>
  <c r="P81" i="9"/>
  <c r="T81" i="9"/>
  <c r="P48" i="9"/>
  <c r="T48" i="9"/>
  <c r="U61" i="1"/>
  <c r="G81" i="4"/>
  <c r="R81" i="4"/>
  <c r="U81" i="1" s="1"/>
  <c r="N81" i="4"/>
  <c r="P37" i="17"/>
  <c r="T37" i="17"/>
  <c r="T66" i="13"/>
  <c r="P66" i="13"/>
  <c r="P38" i="13"/>
  <c r="T38" i="13"/>
  <c r="T39" i="13"/>
  <c r="P39" i="13"/>
  <c r="P10" i="13"/>
  <c r="T10" i="13"/>
  <c r="T39" i="28"/>
  <c r="P39" i="28"/>
  <c r="P84" i="15"/>
  <c r="T84" i="15"/>
  <c r="T81" i="15"/>
  <c r="P81" i="15"/>
  <c r="T68" i="15"/>
  <c r="P68" i="15"/>
  <c r="O71" i="11"/>
  <c r="S71" i="11"/>
  <c r="G71" i="11"/>
  <c r="T47" i="27"/>
  <c r="P47" i="27"/>
  <c r="T69" i="27"/>
  <c r="P69" i="27"/>
  <c r="P36" i="24"/>
  <c r="T36" i="24"/>
  <c r="T32" i="24"/>
  <c r="P32" i="24"/>
  <c r="P49" i="24"/>
  <c r="T49" i="24"/>
  <c r="T16" i="9"/>
  <c r="P16" i="9"/>
  <c r="P64" i="16"/>
  <c r="T64" i="16"/>
  <c r="S76" i="23"/>
  <c r="O76" i="23"/>
  <c r="G76" i="23"/>
  <c r="T86" i="4"/>
  <c r="P86" i="4"/>
  <c r="U41" i="1"/>
  <c r="U19" i="1"/>
  <c r="O74" i="24"/>
  <c r="S74" i="24"/>
  <c r="G74" i="24"/>
  <c r="V8" i="1"/>
  <c r="V36" i="1"/>
  <c r="V44" i="1"/>
  <c r="O70" i="9"/>
  <c r="S70" i="9"/>
  <c r="G70" i="9"/>
  <c r="S73" i="26"/>
  <c r="O73" i="26"/>
  <c r="G73" i="26"/>
  <c r="O73" i="9"/>
  <c r="S73" i="9"/>
  <c r="G73" i="9"/>
  <c r="O76" i="24"/>
  <c r="S76" i="24"/>
  <c r="G76" i="24"/>
  <c r="S71" i="14"/>
  <c r="O71" i="14"/>
  <c r="G71" i="14"/>
  <c r="O72" i="26"/>
  <c r="S72" i="26"/>
  <c r="G72" i="26"/>
  <c r="O76" i="18"/>
  <c r="S76" i="18"/>
  <c r="G76" i="18"/>
  <c r="S77" i="23"/>
  <c r="O77" i="23"/>
  <c r="G77" i="23"/>
  <c r="P48" i="12"/>
  <c r="T48" i="12"/>
  <c r="O75" i="13"/>
  <c r="S75" i="13"/>
  <c r="G75" i="13"/>
  <c r="T32" i="13"/>
  <c r="P32" i="13"/>
  <c r="P5" i="28"/>
  <c r="T5" i="28"/>
  <c r="P34" i="18"/>
  <c r="T34" i="18"/>
  <c r="T61" i="18"/>
  <c r="P61" i="18"/>
  <c r="T63" i="18"/>
  <c r="P63" i="18"/>
  <c r="P17" i="10"/>
  <c r="T17" i="10"/>
  <c r="T41" i="10"/>
  <c r="P41" i="10"/>
  <c r="P48" i="10"/>
  <c r="T48" i="10"/>
  <c r="T78" i="15"/>
  <c r="P78" i="15"/>
  <c r="P10" i="23"/>
  <c r="T10" i="23"/>
  <c r="T56" i="23"/>
  <c r="P56" i="23"/>
  <c r="T63" i="24"/>
  <c r="P63" i="24"/>
  <c r="S76" i="14"/>
  <c r="O76" i="14"/>
  <c r="G76" i="14"/>
  <c r="P44" i="19"/>
  <c r="T44" i="19"/>
  <c r="P20" i="19"/>
  <c r="T20" i="19"/>
  <c r="T57" i="19"/>
  <c r="P57" i="19"/>
  <c r="T51" i="19"/>
  <c r="P51" i="19"/>
  <c r="T37" i="26"/>
  <c r="P37" i="26"/>
  <c r="P47" i="25"/>
  <c r="T47" i="25"/>
  <c r="S71" i="13"/>
  <c r="O71" i="13"/>
  <c r="G71" i="13"/>
  <c r="T37" i="9"/>
  <c r="P37" i="9"/>
  <c r="T84" i="9"/>
  <c r="P84" i="9"/>
  <c r="P24" i="16"/>
  <c r="T24" i="16"/>
  <c r="T85" i="16"/>
  <c r="P85" i="16"/>
  <c r="R15" i="4"/>
  <c r="U15" i="1" s="1"/>
  <c r="N15" i="4"/>
  <c r="G15" i="4"/>
  <c r="P18" i="13"/>
  <c r="T18" i="13"/>
  <c r="P21" i="13"/>
  <c r="T21" i="13"/>
  <c r="T82" i="13"/>
  <c r="P82" i="13"/>
  <c r="T21" i="28"/>
  <c r="P21" i="28"/>
  <c r="T43" i="28"/>
  <c r="P43" i="28"/>
  <c r="T58" i="28"/>
  <c r="P58" i="28"/>
  <c r="P86" i="15"/>
  <c r="T86" i="15"/>
  <c r="P16" i="14"/>
  <c r="T16" i="14"/>
  <c r="P84" i="14"/>
  <c r="T84" i="14"/>
  <c r="P12" i="19"/>
  <c r="T12" i="19"/>
  <c r="T21" i="26"/>
  <c r="P21" i="26"/>
  <c r="P9" i="26"/>
  <c r="T9" i="26"/>
  <c r="T45" i="26"/>
  <c r="P45" i="26"/>
  <c r="P47" i="26"/>
  <c r="T47" i="26"/>
  <c r="P23" i="9"/>
  <c r="T23" i="9"/>
  <c r="P44" i="16"/>
  <c r="T44" i="16"/>
  <c r="T62" i="16"/>
  <c r="P62" i="16"/>
  <c r="O75" i="9"/>
  <c r="S75" i="9"/>
  <c r="G75" i="9"/>
  <c r="G18" i="4"/>
  <c r="N18" i="4"/>
  <c r="R18" i="4"/>
  <c r="U18" i="1" s="1"/>
  <c r="T82" i="12"/>
  <c r="P82" i="12"/>
  <c r="P85" i="11"/>
  <c r="T85" i="11"/>
  <c r="T82" i="11"/>
  <c r="P82" i="11"/>
  <c r="P48" i="11"/>
  <c r="T48" i="11"/>
  <c r="P14" i="15"/>
  <c r="T14" i="15"/>
  <c r="O75" i="23"/>
  <c r="S75" i="23"/>
  <c r="G75" i="23"/>
  <c r="O75" i="18"/>
  <c r="S75" i="18"/>
  <c r="G75" i="18"/>
  <c r="T66" i="14"/>
  <c r="P66" i="14"/>
  <c r="T44" i="14"/>
  <c r="P44" i="14"/>
  <c r="T25" i="14"/>
  <c r="P25" i="14"/>
  <c r="T26" i="24"/>
  <c r="P26" i="24"/>
  <c r="P27" i="19"/>
  <c r="T27" i="19"/>
  <c r="P83" i="19"/>
  <c r="T83" i="19"/>
  <c r="P80" i="19"/>
  <c r="T80" i="19"/>
  <c r="P63" i="19"/>
  <c r="T63" i="19"/>
  <c r="T16" i="26"/>
  <c r="P16" i="26"/>
  <c r="P6" i="26"/>
  <c r="T6" i="26"/>
  <c r="T54" i="25"/>
  <c r="P54" i="25"/>
  <c r="T61" i="16"/>
  <c r="P61" i="16"/>
  <c r="T9" i="4"/>
  <c r="P9" i="4"/>
  <c r="U82" i="1"/>
  <c r="N55" i="4"/>
  <c r="R55" i="4"/>
  <c r="U55" i="1" s="1"/>
  <c r="G55" i="4"/>
  <c r="P23" i="12"/>
  <c r="T23" i="12"/>
  <c r="T37" i="12"/>
  <c r="P37" i="12"/>
  <c r="T51" i="12"/>
  <c r="P51" i="12"/>
  <c r="P34" i="12"/>
  <c r="T34" i="12"/>
  <c r="P42" i="12"/>
  <c r="T42" i="12"/>
  <c r="T62" i="18"/>
  <c r="P62" i="18"/>
  <c r="P26" i="18"/>
  <c r="T26" i="18"/>
  <c r="P69" i="10"/>
  <c r="T69" i="10"/>
  <c r="T45" i="10"/>
  <c r="P45" i="10"/>
  <c r="P50" i="10"/>
  <c r="T50" i="10"/>
  <c r="P60" i="23"/>
  <c r="T60" i="23"/>
  <c r="T36" i="23"/>
  <c r="P36" i="23"/>
  <c r="T6" i="23"/>
  <c r="P6" i="23"/>
  <c r="T22" i="22"/>
  <c r="P22" i="22"/>
  <c r="P37" i="14"/>
  <c r="T37" i="14"/>
  <c r="T7" i="14"/>
  <c r="P7" i="14"/>
  <c r="T15" i="14"/>
  <c r="P15" i="14"/>
  <c r="P9" i="14"/>
  <c r="T9" i="14"/>
  <c r="T41" i="19"/>
  <c r="P41" i="19"/>
  <c r="T15" i="19"/>
  <c r="P15" i="19"/>
  <c r="P36" i="19"/>
  <c r="T36" i="19"/>
  <c r="P5" i="19"/>
  <c r="T5" i="19"/>
  <c r="T57" i="26"/>
  <c r="P57" i="26"/>
  <c r="T25" i="25"/>
  <c r="P25" i="25"/>
  <c r="T22" i="25"/>
  <c r="P22" i="25"/>
  <c r="T62" i="9"/>
  <c r="P62" i="9"/>
  <c r="T78" i="9"/>
  <c r="P78" i="9"/>
  <c r="P52" i="9"/>
  <c r="T52" i="9"/>
  <c r="T52" i="16"/>
  <c r="P52" i="16"/>
  <c r="U40" i="1"/>
  <c r="P33" i="4"/>
  <c r="T33" i="4"/>
  <c r="O74" i="14"/>
  <c r="S74" i="14"/>
  <c r="G74" i="14"/>
  <c r="T73" i="4"/>
  <c r="P73" i="4"/>
  <c r="V35" i="1"/>
  <c r="V28" i="1"/>
  <c r="S72" i="4"/>
  <c r="O72" i="4"/>
  <c r="S73" i="19"/>
  <c r="O73" i="19"/>
  <c r="G73" i="19"/>
  <c r="S71" i="24"/>
  <c r="O71" i="24"/>
  <c r="G71" i="24"/>
  <c r="T39" i="17"/>
  <c r="P39" i="17"/>
  <c r="P21" i="17"/>
  <c r="T21" i="17"/>
  <c r="T54" i="17"/>
  <c r="P54" i="17"/>
  <c r="T36" i="13"/>
  <c r="P36" i="13"/>
  <c r="T61" i="11"/>
  <c r="P61" i="11"/>
  <c r="T37" i="11"/>
  <c r="P37" i="11"/>
  <c r="T57" i="11"/>
  <c r="P57" i="11"/>
  <c r="T22" i="28"/>
  <c r="P22" i="28"/>
  <c r="T9" i="28"/>
  <c r="P9" i="28"/>
  <c r="O70" i="17"/>
  <c r="S70" i="17"/>
  <c r="G70" i="17"/>
  <c r="P63" i="22"/>
  <c r="T63" i="22"/>
  <c r="P67" i="22"/>
  <c r="T67" i="22"/>
  <c r="O75" i="12"/>
  <c r="S75" i="12"/>
  <c r="G75" i="12"/>
  <c r="P80" i="27"/>
  <c r="T80" i="27"/>
  <c r="P78" i="14"/>
  <c r="T78" i="14"/>
  <c r="P60" i="14"/>
  <c r="T60" i="14"/>
  <c r="P26" i="14"/>
  <c r="T26" i="14"/>
  <c r="S74" i="27"/>
  <c r="O74" i="27"/>
  <c r="G74" i="27"/>
  <c r="T64" i="26"/>
  <c r="P64" i="26"/>
  <c r="P69" i="26"/>
  <c r="T69" i="26"/>
  <c r="P59" i="26"/>
  <c r="T59" i="26"/>
  <c r="P52" i="26"/>
  <c r="T52" i="26"/>
  <c r="R62" i="4"/>
  <c r="U62" i="1" s="1"/>
  <c r="G62" i="4"/>
  <c r="N62" i="4"/>
  <c r="P7" i="12"/>
  <c r="T7" i="12"/>
  <c r="P26" i="12"/>
  <c r="T26" i="12"/>
  <c r="T41" i="17"/>
  <c r="P41" i="17"/>
  <c r="P9" i="17"/>
  <c r="T9" i="17"/>
  <c r="T39" i="11"/>
  <c r="P39" i="11"/>
  <c r="P31" i="11"/>
  <c r="T31" i="11"/>
  <c r="T53" i="11"/>
  <c r="P53" i="11"/>
  <c r="P32" i="18"/>
  <c r="T32" i="18"/>
  <c r="P85" i="18"/>
  <c r="T85" i="18"/>
  <c r="T42" i="10"/>
  <c r="P42" i="10"/>
  <c r="P22" i="15"/>
  <c r="T22" i="15"/>
  <c r="T60" i="15"/>
  <c r="P60" i="15"/>
  <c r="T46" i="15"/>
  <c r="P46" i="15"/>
  <c r="P84" i="23"/>
  <c r="T84" i="23"/>
  <c r="P61" i="22"/>
  <c r="T61" i="22"/>
  <c r="P46" i="22"/>
  <c r="T46" i="22"/>
  <c r="T58" i="24"/>
  <c r="P58" i="24"/>
  <c r="R60" i="4"/>
  <c r="U60" i="1" s="1"/>
  <c r="N60" i="4"/>
  <c r="G60" i="4"/>
  <c r="G49" i="4"/>
  <c r="R49" i="4"/>
  <c r="U49" i="1" s="1"/>
  <c r="N49" i="4"/>
  <c r="T44" i="17"/>
  <c r="P44" i="17"/>
  <c r="P79" i="17"/>
  <c r="T79" i="17"/>
  <c r="P46" i="13"/>
  <c r="T46" i="13"/>
  <c r="P35" i="28"/>
  <c r="T35" i="28"/>
  <c r="T20" i="28"/>
  <c r="P20" i="28"/>
  <c r="T41" i="18"/>
  <c r="P41" i="18"/>
  <c r="P36" i="18"/>
  <c r="T36" i="18"/>
  <c r="T7" i="10"/>
  <c r="P7" i="10"/>
  <c r="P6" i="10"/>
  <c r="T6" i="10"/>
  <c r="P16" i="10"/>
  <c r="T16" i="10"/>
  <c r="P62" i="23"/>
  <c r="T62" i="23"/>
  <c r="T64" i="23"/>
  <c r="P64" i="23"/>
  <c r="P12" i="27"/>
  <c r="T12" i="27"/>
  <c r="P41" i="27"/>
  <c r="T41" i="27"/>
  <c r="T41" i="9"/>
  <c r="P41" i="9"/>
  <c r="P67" i="9"/>
  <c r="T67" i="9"/>
  <c r="P68" i="17"/>
  <c r="T68" i="17"/>
  <c r="T26" i="17"/>
  <c r="P26" i="17"/>
  <c r="P79" i="13"/>
  <c r="T79" i="13"/>
  <c r="P30" i="11"/>
  <c r="T30" i="11"/>
  <c r="P14" i="28"/>
  <c r="T14" i="28"/>
  <c r="P31" i="28"/>
  <c r="T31" i="28"/>
  <c r="P60" i="28"/>
  <c r="T60" i="28"/>
  <c r="P12" i="28"/>
  <c r="T12" i="28"/>
  <c r="T47" i="18"/>
  <c r="P47" i="18"/>
  <c r="P12" i="15"/>
  <c r="T12" i="15"/>
  <c r="P36" i="27"/>
  <c r="T36" i="27"/>
  <c r="P35" i="24"/>
  <c r="T35" i="24"/>
  <c r="T34" i="24"/>
  <c r="P34" i="24"/>
  <c r="P52" i="24"/>
  <c r="T52" i="24"/>
  <c r="P57" i="24"/>
  <c r="T57" i="24"/>
  <c r="O73" i="18"/>
  <c r="S73" i="18"/>
  <c r="G73" i="18"/>
  <c r="P7" i="9"/>
  <c r="T7" i="9"/>
  <c r="P27" i="16"/>
  <c r="T27" i="16"/>
  <c r="O70" i="27"/>
  <c r="S70" i="27"/>
  <c r="G70" i="27"/>
  <c r="U52" i="1"/>
  <c r="P71" i="9"/>
  <c r="T71" i="9"/>
  <c r="V6" i="1"/>
  <c r="V15" i="1"/>
  <c r="V10" i="1"/>
  <c r="P71" i="15"/>
  <c r="T71" i="15"/>
  <c r="V39" i="1"/>
  <c r="V20" i="1"/>
  <c r="V31" i="1"/>
  <c r="S76" i="16"/>
  <c r="O76" i="16"/>
  <c r="G76" i="16"/>
  <c r="S72" i="16"/>
  <c r="O72" i="16"/>
  <c r="G72" i="16"/>
  <c r="O74" i="16"/>
  <c r="S74" i="16"/>
  <c r="G74" i="16"/>
  <c r="T59" i="12"/>
  <c r="P59" i="12"/>
  <c r="P29" i="12"/>
  <c r="T29" i="12"/>
  <c r="T69" i="12"/>
  <c r="P69" i="12"/>
  <c r="P84" i="12"/>
  <c r="T84" i="12"/>
  <c r="O74" i="12"/>
  <c r="S74" i="12"/>
  <c r="G74" i="12"/>
  <c r="P61" i="13"/>
  <c r="T61" i="13"/>
  <c r="T58" i="13"/>
  <c r="P58" i="13"/>
  <c r="P81" i="18"/>
  <c r="T81" i="18"/>
  <c r="T48" i="18"/>
  <c r="P48" i="18"/>
  <c r="P51" i="18"/>
  <c r="T51" i="18"/>
  <c r="P59" i="10"/>
  <c r="T59" i="10"/>
  <c r="P55" i="10"/>
  <c r="T55" i="10"/>
  <c r="T35" i="15"/>
  <c r="P35" i="15"/>
  <c r="P55" i="15"/>
  <c r="T55" i="15"/>
  <c r="T15" i="24"/>
  <c r="P15" i="24"/>
  <c r="T30" i="24"/>
  <c r="P30" i="24"/>
  <c r="P55" i="24"/>
  <c r="T55" i="24"/>
  <c r="T26" i="19"/>
  <c r="P26" i="19"/>
  <c r="P67" i="19"/>
  <c r="T67" i="19"/>
  <c r="T56" i="19"/>
  <c r="P56" i="19"/>
  <c r="O73" i="27"/>
  <c r="S73" i="27"/>
  <c r="G73" i="27"/>
  <c r="T30" i="25"/>
  <c r="P30" i="25"/>
  <c r="T32" i="25"/>
  <c r="P32" i="25"/>
  <c r="P38" i="9"/>
  <c r="T38" i="9"/>
  <c r="P69" i="9"/>
  <c r="T69" i="9"/>
  <c r="T49" i="9"/>
  <c r="P49" i="9"/>
  <c r="T38" i="16"/>
  <c r="P38" i="16"/>
  <c r="P80" i="16"/>
  <c r="T80" i="16"/>
  <c r="N63" i="4"/>
  <c r="G63" i="4"/>
  <c r="R63" i="4"/>
  <c r="U63" i="1" s="1"/>
  <c r="T8" i="13"/>
  <c r="P8" i="13"/>
  <c r="T45" i="28"/>
  <c r="P45" i="28"/>
  <c r="T28" i="28"/>
  <c r="P28" i="28"/>
  <c r="T84" i="10"/>
  <c r="P84" i="10"/>
  <c r="T8" i="27"/>
  <c r="P8" i="27"/>
  <c r="P61" i="27"/>
  <c r="T61" i="27"/>
  <c r="P65" i="27"/>
  <c r="T65" i="27"/>
  <c r="P12" i="14"/>
  <c r="T12" i="14"/>
  <c r="P79" i="14"/>
  <c r="T79" i="14"/>
  <c r="P14" i="14"/>
  <c r="T14" i="14"/>
  <c r="T81" i="19"/>
  <c r="P81" i="19"/>
  <c r="T13" i="19"/>
  <c r="P13" i="19"/>
  <c r="T47" i="19"/>
  <c r="P47" i="19"/>
  <c r="T6" i="19"/>
  <c r="P6" i="19"/>
  <c r="P60" i="26"/>
  <c r="T60" i="26"/>
  <c r="P28" i="26"/>
  <c r="T28" i="26"/>
  <c r="T61" i="26"/>
  <c r="P61" i="26"/>
  <c r="T38" i="26"/>
  <c r="P38" i="26"/>
  <c r="T61" i="9"/>
  <c r="P61" i="9"/>
  <c r="T40" i="9"/>
  <c r="P40" i="9"/>
  <c r="P10" i="9"/>
  <c r="T10" i="9"/>
  <c r="T34" i="16"/>
  <c r="P34" i="16"/>
  <c r="T23" i="16"/>
  <c r="P23" i="16"/>
  <c r="N8" i="4"/>
  <c r="R8" i="4"/>
  <c r="G8" i="4"/>
  <c r="R57" i="4"/>
  <c r="U57" i="1" s="1"/>
  <c r="N57" i="4"/>
  <c r="G57" i="4"/>
  <c r="T14" i="11"/>
  <c r="P14" i="11"/>
  <c r="P17" i="11"/>
  <c r="T17" i="11"/>
  <c r="T11" i="11"/>
  <c r="P11" i="11"/>
  <c r="N5" i="18"/>
  <c r="G5" i="18"/>
  <c r="R5" i="18"/>
  <c r="P24" i="18"/>
  <c r="T24" i="18"/>
  <c r="T55" i="18"/>
  <c r="P55" i="18"/>
  <c r="P8" i="15"/>
  <c r="T8" i="15"/>
  <c r="P32" i="15"/>
  <c r="T32" i="15"/>
  <c r="P84" i="22"/>
  <c r="T84" i="22"/>
  <c r="P21" i="22"/>
  <c r="T21" i="22"/>
  <c r="T67" i="14"/>
  <c r="P67" i="14"/>
  <c r="P7" i="24"/>
  <c r="T7" i="24"/>
  <c r="T62" i="24"/>
  <c r="P62" i="24"/>
  <c r="T64" i="19"/>
  <c r="P64" i="19"/>
  <c r="T30" i="19"/>
  <c r="P30" i="19"/>
  <c r="P17" i="19"/>
  <c r="T17" i="19"/>
  <c r="T48" i="19"/>
  <c r="P48" i="19"/>
  <c r="T54" i="19"/>
  <c r="P54" i="19"/>
  <c r="P56" i="25"/>
  <c r="T56" i="25"/>
  <c r="P68" i="16"/>
  <c r="T68" i="16"/>
  <c r="P17" i="16"/>
  <c r="T17" i="16"/>
  <c r="T32" i="16"/>
  <c r="P32" i="16"/>
  <c r="P31" i="16"/>
  <c r="T31" i="16"/>
  <c r="P32" i="4"/>
  <c r="T32" i="4"/>
  <c r="T81" i="12"/>
  <c r="P81" i="12"/>
  <c r="P58" i="12"/>
  <c r="T58" i="12"/>
  <c r="T35" i="12"/>
  <c r="P35" i="12"/>
  <c r="P66" i="12"/>
  <c r="T66" i="12"/>
  <c r="T65" i="12"/>
  <c r="P65" i="12"/>
  <c r="T22" i="12"/>
  <c r="P22" i="12"/>
  <c r="T54" i="12"/>
  <c r="P54" i="12"/>
  <c r="P66" i="11"/>
  <c r="T66" i="11"/>
  <c r="T38" i="11"/>
  <c r="P38" i="11"/>
  <c r="T7" i="18"/>
  <c r="P7" i="18"/>
  <c r="T56" i="18"/>
  <c r="P56" i="18"/>
  <c r="T37" i="10"/>
  <c r="P37" i="10"/>
  <c r="P19" i="23"/>
  <c r="T19" i="23"/>
  <c r="P61" i="23"/>
  <c r="T61" i="23"/>
  <c r="P22" i="23"/>
  <c r="T22" i="23"/>
  <c r="T20" i="22"/>
  <c r="P20" i="22"/>
  <c r="P34" i="22"/>
  <c r="T34" i="22"/>
  <c r="P13" i="22"/>
  <c r="T13" i="22"/>
  <c r="P47" i="14"/>
  <c r="T47" i="14"/>
  <c r="P29" i="14"/>
  <c r="T29" i="14"/>
  <c r="T68" i="19"/>
  <c r="P68" i="19"/>
  <c r="T78" i="19"/>
  <c r="P78" i="19"/>
  <c r="P16" i="19"/>
  <c r="T16" i="19"/>
  <c r="P30" i="26"/>
  <c r="T30" i="26"/>
  <c r="T80" i="25"/>
  <c r="P80" i="25"/>
  <c r="P57" i="25"/>
  <c r="T57" i="25"/>
  <c r="T80" i="9"/>
  <c r="P80" i="9"/>
  <c r="T56" i="16"/>
  <c r="P56" i="16"/>
  <c r="P68" i="9"/>
  <c r="T68" i="9"/>
  <c r="P12" i="4"/>
  <c r="T12" i="4"/>
  <c r="U65" i="1"/>
  <c r="N25" i="1"/>
  <c r="R25" i="1"/>
  <c r="G25" i="1"/>
  <c r="G26" i="1"/>
  <c r="N26" i="1"/>
  <c r="R26" i="1"/>
  <c r="R58" i="1"/>
  <c r="N58" i="1"/>
  <c r="G58" i="1"/>
  <c r="G80" i="1"/>
  <c r="N80" i="1"/>
  <c r="R80" i="1"/>
  <c r="R27" i="1"/>
  <c r="G27" i="1"/>
  <c r="N27" i="1"/>
  <c r="G36" i="1"/>
  <c r="R36" i="1"/>
  <c r="N36" i="1"/>
  <c r="S71" i="1"/>
  <c r="O71" i="1"/>
  <c r="O73" i="1"/>
  <c r="S73" i="1"/>
  <c r="R63" i="1"/>
  <c r="G63" i="1"/>
  <c r="N63" i="1"/>
  <c r="N7" i="1"/>
  <c r="G7" i="1"/>
  <c r="R7" i="1"/>
  <c r="N22" i="1"/>
  <c r="R22" i="1"/>
  <c r="G22" i="1"/>
  <c r="R28" i="1"/>
  <c r="G28" i="1"/>
  <c r="N28" i="1"/>
  <c r="G39" i="1"/>
  <c r="N39" i="1"/>
  <c r="R39" i="1"/>
  <c r="N57" i="1"/>
  <c r="R57" i="1"/>
  <c r="G57" i="1"/>
  <c r="R61" i="1"/>
  <c r="G61" i="1"/>
  <c r="N61" i="1"/>
  <c r="G29" i="1"/>
  <c r="R29" i="1"/>
  <c r="N29" i="1"/>
  <c r="R81" i="1"/>
  <c r="G81" i="1"/>
  <c r="N81" i="1"/>
  <c r="R47" i="1"/>
  <c r="N47" i="1"/>
  <c r="G47" i="1"/>
  <c r="T72" i="9"/>
  <c r="P72" i="9"/>
  <c r="V79" i="1"/>
  <c r="V24" i="1"/>
  <c r="P70" i="4"/>
  <c r="T70" i="4"/>
  <c r="O77" i="19"/>
  <c r="S77" i="19"/>
  <c r="G77" i="19"/>
  <c r="O74" i="9"/>
  <c r="S74" i="9"/>
  <c r="G74" i="9"/>
  <c r="S71" i="26"/>
  <c r="O71" i="26"/>
  <c r="G71" i="26"/>
  <c r="O71" i="27"/>
  <c r="S71" i="27"/>
  <c r="G71" i="27"/>
  <c r="G58" i="18"/>
  <c r="N58" i="18"/>
  <c r="R58" i="18"/>
  <c r="S76" i="15"/>
  <c r="O76" i="15"/>
  <c r="S75" i="19"/>
  <c r="O75" i="19"/>
  <c r="G75" i="19"/>
  <c r="O72" i="15"/>
  <c r="S72" i="15"/>
  <c r="G72" i="15"/>
  <c r="S72" i="23"/>
  <c r="O72" i="23"/>
  <c r="G72" i="23"/>
  <c r="P34" i="17"/>
  <c r="T34" i="17"/>
  <c r="T27" i="17"/>
  <c r="P27" i="17"/>
  <c r="T86" i="17"/>
  <c r="P86" i="17"/>
  <c r="P45" i="11"/>
  <c r="T45" i="11"/>
  <c r="P23" i="11"/>
  <c r="T23" i="11"/>
  <c r="T43" i="11"/>
  <c r="P43" i="11"/>
  <c r="T39" i="22"/>
  <c r="P39" i="22"/>
  <c r="P28" i="22"/>
  <c r="T28" i="22"/>
  <c r="T40" i="22"/>
  <c r="P40" i="22"/>
  <c r="P57" i="22"/>
  <c r="T57" i="22"/>
  <c r="T36" i="14"/>
  <c r="P36" i="14"/>
  <c r="T28" i="14"/>
  <c r="P28" i="14"/>
  <c r="T27" i="14"/>
  <c r="P27" i="14"/>
  <c r="P40" i="14"/>
  <c r="T40" i="14"/>
  <c r="P10" i="14"/>
  <c r="T10" i="14"/>
  <c r="R56" i="4"/>
  <c r="U56" i="1" s="1"/>
  <c r="G56" i="4"/>
  <c r="N56" i="4"/>
  <c r="T5" i="12"/>
  <c r="P5" i="12"/>
  <c r="T43" i="12"/>
  <c r="P43" i="12"/>
  <c r="P31" i="17"/>
  <c r="T31" i="17"/>
  <c r="P16" i="17"/>
  <c r="T16" i="17"/>
  <c r="T53" i="17"/>
  <c r="P53" i="17"/>
  <c r="P46" i="11"/>
  <c r="T46" i="11"/>
  <c r="P84" i="11"/>
  <c r="T84" i="11"/>
  <c r="P67" i="11"/>
  <c r="T67" i="11"/>
  <c r="P69" i="18"/>
  <c r="T69" i="18"/>
  <c r="P39" i="18"/>
  <c r="T39" i="18"/>
  <c r="T20" i="10"/>
  <c r="P20" i="10"/>
  <c r="T63" i="10"/>
  <c r="P63" i="10"/>
  <c r="T44" i="10"/>
  <c r="P44" i="10"/>
  <c r="T68" i="10"/>
  <c r="P68" i="10"/>
  <c r="P53" i="10"/>
  <c r="T53" i="10"/>
  <c r="P11" i="15"/>
  <c r="T11" i="15"/>
  <c r="T41" i="23"/>
  <c r="P41" i="23"/>
  <c r="P33" i="23"/>
  <c r="T33" i="23"/>
  <c r="P82" i="23"/>
  <c r="T82" i="23"/>
  <c r="P66" i="22"/>
  <c r="T66" i="22"/>
  <c r="T48" i="22"/>
  <c r="P48" i="22"/>
  <c r="P11" i="24"/>
  <c r="T11" i="24"/>
  <c r="P66" i="24"/>
  <c r="T66" i="24"/>
  <c r="P38" i="24"/>
  <c r="T38" i="24"/>
  <c r="T58" i="25"/>
  <c r="P58" i="25"/>
  <c r="T50" i="25"/>
  <c r="P50" i="25"/>
  <c r="S75" i="28"/>
  <c r="O75" i="28"/>
  <c r="G75" i="28"/>
  <c r="G26" i="4"/>
  <c r="R26" i="4"/>
  <c r="U26" i="1" s="1"/>
  <c r="N26" i="4"/>
  <c r="S75" i="4"/>
  <c r="O75" i="4"/>
  <c r="P85" i="13"/>
  <c r="T85" i="13"/>
  <c r="T56" i="13"/>
  <c r="P56" i="13"/>
  <c r="P18" i="18"/>
  <c r="T18" i="18"/>
  <c r="T79" i="10"/>
  <c r="P79" i="10"/>
  <c r="T9" i="10"/>
  <c r="P9" i="10"/>
  <c r="P28" i="23"/>
  <c r="T28" i="23"/>
  <c r="P17" i="23"/>
  <c r="T17" i="23"/>
  <c r="T45" i="23"/>
  <c r="P45" i="23"/>
  <c r="P52" i="23"/>
  <c r="T52" i="23"/>
  <c r="O72" i="11"/>
  <c r="S72" i="11"/>
  <c r="G72" i="11"/>
  <c r="T25" i="9"/>
  <c r="P25" i="9"/>
  <c r="P35" i="9"/>
  <c r="T35" i="9"/>
  <c r="P61" i="4"/>
  <c r="T61" i="4"/>
  <c r="N47" i="4"/>
  <c r="G47" i="4"/>
  <c r="R47" i="4"/>
  <c r="U47" i="1" s="1"/>
  <c r="T24" i="17"/>
  <c r="P24" i="17"/>
  <c r="P35" i="17"/>
  <c r="T35" i="17"/>
  <c r="P18" i="17"/>
  <c r="T18" i="17"/>
  <c r="T30" i="17"/>
  <c r="P30" i="17"/>
  <c r="T59" i="13"/>
  <c r="P59" i="13"/>
  <c r="P41" i="11"/>
  <c r="T41" i="11"/>
  <c r="T13" i="11"/>
  <c r="P13" i="11"/>
  <c r="P58" i="11"/>
  <c r="T58" i="11"/>
  <c r="P36" i="28"/>
  <c r="T36" i="28"/>
  <c r="T52" i="28"/>
  <c r="P52" i="28"/>
  <c r="P79" i="15"/>
  <c r="T79" i="15"/>
  <c r="T57" i="15"/>
  <c r="P57" i="15"/>
  <c r="P39" i="27"/>
  <c r="T39" i="27"/>
  <c r="P30" i="27"/>
  <c r="T30" i="27"/>
  <c r="P19" i="24"/>
  <c r="T19" i="24"/>
  <c r="P67" i="24"/>
  <c r="T67" i="24"/>
  <c r="T83" i="16"/>
  <c r="P83" i="16"/>
  <c r="T45" i="4"/>
  <c r="P45" i="4"/>
  <c r="P41" i="4"/>
  <c r="T41" i="4"/>
  <c r="T19" i="4"/>
  <c r="P19" i="4"/>
  <c r="U51" i="1"/>
  <c r="V23" i="1"/>
  <c r="V27" i="1"/>
  <c r="V85" i="1"/>
  <c r="T70" i="15"/>
  <c r="P70" i="15"/>
  <c r="V12" i="1"/>
  <c r="V62" i="1"/>
  <c r="T73" i="15"/>
  <c r="P73" i="15"/>
  <c r="V57" i="1"/>
  <c r="T80" i="12"/>
  <c r="P80" i="12"/>
  <c r="P62" i="12"/>
  <c r="T62" i="12"/>
  <c r="T57" i="12"/>
  <c r="P57" i="12"/>
  <c r="T44" i="13"/>
  <c r="P44" i="13"/>
  <c r="P17" i="18"/>
  <c r="T17" i="18"/>
  <c r="P27" i="18"/>
  <c r="T27" i="18"/>
  <c r="P49" i="18"/>
  <c r="T49" i="18"/>
  <c r="P36" i="10"/>
  <c r="T36" i="10"/>
  <c r="P21" i="10"/>
  <c r="T21" i="10"/>
  <c r="P46" i="10"/>
  <c r="T46" i="10"/>
  <c r="T48" i="15"/>
  <c r="P48" i="15"/>
  <c r="T20" i="23"/>
  <c r="P20" i="23"/>
  <c r="T21" i="23"/>
  <c r="P21" i="23"/>
  <c r="O71" i="23"/>
  <c r="S71" i="23"/>
  <c r="G71" i="23"/>
  <c r="P81" i="24"/>
  <c r="T81" i="24"/>
  <c r="P78" i="24"/>
  <c r="T78" i="24"/>
  <c r="P61" i="24"/>
  <c r="T61" i="24"/>
  <c r="P31" i="24"/>
  <c r="T31" i="24"/>
  <c r="T54" i="24"/>
  <c r="P54" i="24"/>
  <c r="P46" i="19"/>
  <c r="T46" i="19"/>
  <c r="T25" i="19"/>
  <c r="P25" i="19"/>
  <c r="S70" i="23"/>
  <c r="O70" i="23"/>
  <c r="G70" i="23"/>
  <c r="P11" i="25"/>
  <c r="T11" i="25"/>
  <c r="T21" i="25"/>
  <c r="P21" i="25"/>
  <c r="T26" i="25"/>
  <c r="P26" i="25"/>
  <c r="P30" i="9"/>
  <c r="T30" i="9"/>
  <c r="T63" i="16"/>
  <c r="P63" i="16"/>
  <c r="T57" i="16"/>
  <c r="P57" i="16"/>
  <c r="G23" i="4"/>
  <c r="R23" i="4"/>
  <c r="U23" i="1" s="1"/>
  <c r="N23" i="4"/>
  <c r="R53" i="4"/>
  <c r="U53" i="1" s="1"/>
  <c r="N53" i="4"/>
  <c r="G53" i="4"/>
  <c r="T11" i="28"/>
  <c r="P11" i="28"/>
  <c r="P27" i="28"/>
  <c r="T27" i="28"/>
  <c r="P68" i="28"/>
  <c r="T68" i="28"/>
  <c r="P54" i="18"/>
  <c r="T54" i="18"/>
  <c r="P6" i="27"/>
  <c r="T6" i="27"/>
  <c r="P81" i="14"/>
  <c r="T81" i="14"/>
  <c r="P52" i="14"/>
  <c r="T52" i="14"/>
  <c r="P59" i="19"/>
  <c r="T59" i="19"/>
  <c r="T10" i="19"/>
  <c r="P10" i="19"/>
  <c r="T37" i="19"/>
  <c r="P37" i="19"/>
  <c r="P16" i="25"/>
  <c r="T16" i="25"/>
  <c r="T12" i="25"/>
  <c r="P12" i="25"/>
  <c r="T42" i="9"/>
  <c r="P42" i="9"/>
  <c r="G8" i="9"/>
  <c r="N8" i="9"/>
  <c r="R8" i="9"/>
  <c r="P60" i="9"/>
  <c r="T60" i="9"/>
  <c r="P60" i="16"/>
  <c r="T60" i="16"/>
  <c r="R80" i="4"/>
  <c r="U80" i="1" s="1"/>
  <c r="G80" i="4"/>
  <c r="N80" i="4"/>
  <c r="O76" i="12"/>
  <c r="S76" i="12"/>
  <c r="G76" i="12"/>
  <c r="T83" i="11"/>
  <c r="P83" i="11"/>
  <c r="P68" i="11"/>
  <c r="T68" i="11"/>
  <c r="S77" i="12"/>
  <c r="O77" i="12"/>
  <c r="G77" i="12"/>
  <c r="P78" i="18"/>
  <c r="T78" i="18"/>
  <c r="T44" i="18"/>
  <c r="P44" i="18"/>
  <c r="T42" i="18"/>
  <c r="P42" i="18"/>
  <c r="T40" i="15"/>
  <c r="P40" i="15"/>
  <c r="T29" i="15"/>
  <c r="P29" i="15"/>
  <c r="T52" i="15"/>
  <c r="P52" i="15"/>
  <c r="T85" i="22"/>
  <c r="P85" i="22"/>
  <c r="P47" i="22"/>
  <c r="T47" i="22"/>
  <c r="P19" i="22"/>
  <c r="T19" i="22"/>
  <c r="T68" i="22"/>
  <c r="P68" i="22"/>
  <c r="P20" i="14"/>
  <c r="T20" i="14"/>
  <c r="T69" i="24"/>
  <c r="P69" i="24"/>
  <c r="T79" i="24"/>
  <c r="P79" i="24"/>
  <c r="T8" i="19"/>
  <c r="P8" i="19"/>
  <c r="T31" i="19"/>
  <c r="P31" i="19"/>
  <c r="P58" i="19"/>
  <c r="T58" i="19"/>
  <c r="P35" i="26"/>
  <c r="T35" i="26"/>
  <c r="T80" i="26"/>
  <c r="P80" i="26"/>
  <c r="T15" i="25"/>
  <c r="P15" i="25"/>
  <c r="P65" i="25"/>
  <c r="T65" i="25"/>
  <c r="P79" i="16"/>
  <c r="T79" i="16"/>
  <c r="P55" i="16"/>
  <c r="T55" i="16"/>
  <c r="O76" i="4"/>
  <c r="S76" i="4"/>
  <c r="G76" i="4"/>
  <c r="T8" i="12"/>
  <c r="P8" i="12"/>
  <c r="P79" i="12"/>
  <c r="T79" i="12"/>
  <c r="T14" i="12"/>
  <c r="P14" i="12"/>
  <c r="P41" i="12"/>
  <c r="T41" i="12"/>
  <c r="P52" i="12"/>
  <c r="T52" i="12"/>
  <c r="T6" i="18"/>
  <c r="P6" i="18"/>
  <c r="T13" i="18"/>
  <c r="P13" i="18"/>
  <c r="T52" i="18"/>
  <c r="P52" i="18"/>
  <c r="R8" i="10"/>
  <c r="N8" i="10"/>
  <c r="G8" i="10"/>
  <c r="P54" i="10"/>
  <c r="T54" i="10"/>
  <c r="T36" i="15"/>
  <c r="P36" i="15"/>
  <c r="P86" i="23"/>
  <c r="T86" i="23"/>
  <c r="P50" i="23"/>
  <c r="T50" i="23"/>
  <c r="T24" i="22"/>
  <c r="P24" i="22"/>
  <c r="T86" i="22"/>
  <c r="P86" i="22"/>
  <c r="P58" i="22"/>
  <c r="T58" i="22"/>
  <c r="T35" i="14"/>
  <c r="P35" i="14"/>
  <c r="P82" i="14"/>
  <c r="T82" i="14"/>
  <c r="P51" i="14"/>
  <c r="T51" i="14"/>
  <c r="T60" i="19"/>
  <c r="P60" i="19"/>
  <c r="P55" i="19"/>
  <c r="T55" i="19"/>
  <c r="O75" i="24"/>
  <c r="S75" i="24"/>
  <c r="G75" i="24"/>
  <c r="T82" i="26"/>
  <c r="P82" i="26"/>
  <c r="P33" i="26"/>
  <c r="T33" i="26"/>
  <c r="T36" i="26"/>
  <c r="P36" i="26"/>
  <c r="T23" i="26"/>
  <c r="P23" i="26"/>
  <c r="P86" i="26"/>
  <c r="T86" i="26"/>
  <c r="T63" i="26"/>
  <c r="P63" i="26"/>
  <c r="P14" i="25"/>
  <c r="T14" i="25"/>
  <c r="T20" i="25"/>
  <c r="P20" i="25"/>
  <c r="T22" i="9"/>
  <c r="P22" i="9"/>
  <c r="T11" i="16"/>
  <c r="P11" i="16"/>
  <c r="U44" i="1"/>
  <c r="P83" i="4"/>
  <c r="T83" i="4"/>
  <c r="U48" i="1"/>
  <c r="V51" i="1"/>
  <c r="T75" i="15"/>
  <c r="P75" i="15"/>
  <c r="G75" i="4"/>
  <c r="V11" i="1"/>
  <c r="V9" i="1"/>
  <c r="V21" i="1"/>
  <c r="P74" i="4"/>
  <c r="T74" i="4"/>
  <c r="S77" i="9"/>
  <c r="O77" i="9"/>
  <c r="G77" i="9"/>
  <c r="O77" i="14"/>
  <c r="S77" i="14"/>
  <c r="G77" i="14"/>
  <c r="S76" i="28"/>
  <c r="O76" i="28"/>
  <c r="G76" i="28"/>
  <c r="S70" i="10"/>
  <c r="O70" i="10"/>
  <c r="G70" i="10"/>
  <c r="O77" i="26"/>
  <c r="S77" i="26"/>
  <c r="G77" i="26"/>
  <c r="T46" i="12"/>
  <c r="P46" i="12"/>
  <c r="P81" i="17"/>
  <c r="T81" i="17"/>
  <c r="T11" i="17"/>
  <c r="P11" i="17"/>
  <c r="T47" i="11"/>
  <c r="P47" i="11"/>
  <c r="P44" i="28"/>
  <c r="T44" i="28"/>
  <c r="P62" i="28"/>
  <c r="T62" i="28"/>
  <c r="P57" i="28"/>
  <c r="T57" i="28"/>
  <c r="P12" i="22"/>
  <c r="T12" i="22"/>
  <c r="T41" i="22"/>
  <c r="P41" i="22"/>
  <c r="T59" i="27"/>
  <c r="P59" i="27"/>
  <c r="P18" i="27"/>
  <c r="T18" i="27"/>
  <c r="T40" i="27"/>
  <c r="P40" i="27"/>
  <c r="P13" i="14"/>
  <c r="T13" i="14"/>
  <c r="P17" i="26"/>
  <c r="T17" i="26"/>
  <c r="N30" i="4"/>
  <c r="R30" i="4"/>
  <c r="U30" i="1" s="1"/>
  <c r="G30" i="4"/>
  <c r="N6" i="4"/>
  <c r="G6" i="4"/>
  <c r="R6" i="4"/>
  <c r="T7" i="17"/>
  <c r="P7" i="17"/>
  <c r="P61" i="17"/>
  <c r="T61" i="17"/>
  <c r="P84" i="17"/>
  <c r="T84" i="17"/>
  <c r="T36" i="11"/>
  <c r="P36" i="11"/>
  <c r="T24" i="11"/>
  <c r="P24" i="11"/>
  <c r="P12" i="11"/>
  <c r="T12" i="11"/>
  <c r="P69" i="11"/>
  <c r="T69" i="11"/>
  <c r="O74" i="17"/>
  <c r="S74" i="17"/>
  <c r="G74" i="17"/>
  <c r="T86" i="18"/>
  <c r="P86" i="18"/>
  <c r="T59" i="18"/>
  <c r="P59" i="18"/>
  <c r="P12" i="10"/>
  <c r="T12" i="10"/>
  <c r="P26" i="15"/>
  <c r="T26" i="15"/>
  <c r="T23" i="15"/>
  <c r="P23" i="15"/>
  <c r="T51" i="15"/>
  <c r="P51" i="15"/>
  <c r="P38" i="23"/>
  <c r="T38" i="23"/>
  <c r="P42" i="23"/>
  <c r="T42" i="23"/>
  <c r="P65" i="22"/>
  <c r="T65" i="22"/>
  <c r="T55" i="22"/>
  <c r="P55" i="22"/>
  <c r="P58" i="27"/>
  <c r="T58" i="27"/>
  <c r="T33" i="24"/>
  <c r="P33" i="24"/>
  <c r="P12" i="24"/>
  <c r="T12" i="24"/>
  <c r="T45" i="24"/>
  <c r="P45" i="24"/>
  <c r="T28" i="24"/>
  <c r="P28" i="24"/>
  <c r="T60" i="24"/>
  <c r="P60" i="24"/>
  <c r="S76" i="11"/>
  <c r="O76" i="11"/>
  <c r="G76" i="11"/>
  <c r="P5" i="26"/>
  <c r="T5" i="26"/>
  <c r="P81" i="25"/>
  <c r="T81" i="25"/>
  <c r="P63" i="25"/>
  <c r="T63" i="25"/>
  <c r="T86" i="9"/>
  <c r="P86" i="9"/>
  <c r="G35" i="4"/>
  <c r="R35" i="4"/>
  <c r="U35" i="1" s="1"/>
  <c r="N35" i="4"/>
  <c r="O71" i="25"/>
  <c r="S71" i="25"/>
  <c r="G71" i="25"/>
  <c r="T59" i="17"/>
  <c r="P59" i="17"/>
  <c r="T67" i="17"/>
  <c r="P67" i="17"/>
  <c r="T50" i="17"/>
  <c r="P50" i="17"/>
  <c r="P37" i="28"/>
  <c r="T37" i="28"/>
  <c r="T7" i="28"/>
  <c r="P7" i="28"/>
  <c r="T79" i="28"/>
  <c r="P79" i="28"/>
  <c r="P55" i="28"/>
  <c r="T55" i="28"/>
  <c r="T85" i="23"/>
  <c r="P85" i="23"/>
  <c r="P14" i="23"/>
  <c r="T14" i="23"/>
  <c r="P67" i="23"/>
  <c r="T67" i="23"/>
  <c r="P68" i="23"/>
  <c r="T68" i="23"/>
  <c r="S73" i="23"/>
  <c r="O73" i="23"/>
  <c r="G73" i="23"/>
  <c r="T5" i="22"/>
  <c r="P5" i="22"/>
  <c r="P8" i="22"/>
  <c r="T8" i="22"/>
  <c r="P53" i="22"/>
  <c r="T53" i="22"/>
  <c r="P34" i="27"/>
  <c r="T34" i="27"/>
  <c r="P38" i="27"/>
  <c r="T38" i="27"/>
  <c r="P19" i="9"/>
  <c r="T19" i="9"/>
  <c r="T28" i="9"/>
  <c r="P28" i="9"/>
  <c r="T51" i="9"/>
  <c r="P51" i="9"/>
  <c r="R21" i="4"/>
  <c r="U21" i="1" s="1"/>
  <c r="N21" i="4"/>
  <c r="G21" i="4"/>
  <c r="P45" i="17"/>
  <c r="T45" i="17"/>
  <c r="P64" i="17"/>
  <c r="T64" i="17"/>
  <c r="P25" i="17"/>
  <c r="T25" i="17"/>
  <c r="P49" i="17"/>
  <c r="T49" i="17"/>
  <c r="T5" i="17"/>
  <c r="P5" i="17"/>
  <c r="T7" i="13"/>
  <c r="P7" i="13"/>
  <c r="T86" i="13"/>
  <c r="P86" i="13"/>
  <c r="P52" i="11"/>
  <c r="T52" i="11"/>
  <c r="T26" i="28"/>
  <c r="P26" i="28"/>
  <c r="T61" i="28"/>
  <c r="P61" i="28"/>
  <c r="P85" i="27"/>
  <c r="T85" i="27"/>
  <c r="P7" i="27"/>
  <c r="T7" i="27"/>
  <c r="T13" i="27"/>
  <c r="P13" i="27"/>
  <c r="S77" i="22"/>
  <c r="O77" i="22"/>
  <c r="G77" i="22"/>
  <c r="T44" i="24"/>
  <c r="P44" i="24"/>
  <c r="T65" i="16"/>
  <c r="P65" i="16"/>
  <c r="U42" i="1"/>
  <c r="U16" i="1"/>
  <c r="T52" i="4"/>
  <c r="P52" i="4"/>
  <c r="V65" i="1"/>
  <c r="P71" i="4"/>
  <c r="T71" i="4"/>
  <c r="V38" i="1"/>
  <c r="P76" i="10"/>
  <c r="T76" i="10"/>
  <c r="V40" i="1"/>
  <c r="V59" i="1"/>
  <c r="O76" i="19"/>
  <c r="S76" i="19"/>
  <c r="G76" i="19"/>
  <c r="N84" i="18"/>
  <c r="R84" i="18"/>
  <c r="U84" i="1" s="1"/>
  <c r="G84" i="18"/>
  <c r="P15" i="12"/>
  <c r="T15" i="12"/>
  <c r="P9" i="13"/>
  <c r="T9" i="13"/>
  <c r="S73" i="17"/>
  <c r="O73" i="17"/>
  <c r="G73" i="17"/>
  <c r="T18" i="10"/>
  <c r="P18" i="10"/>
  <c r="P66" i="10"/>
  <c r="T66" i="10"/>
  <c r="T51" i="10"/>
  <c r="P51" i="10"/>
  <c r="T28" i="15"/>
  <c r="P28" i="15"/>
  <c r="T25" i="15"/>
  <c r="P25" i="15"/>
  <c r="P30" i="15"/>
  <c r="T30" i="15"/>
  <c r="P44" i="15"/>
  <c r="T44" i="15"/>
  <c r="T48" i="23"/>
  <c r="P48" i="23"/>
  <c r="S73" i="14"/>
  <c r="O73" i="14"/>
  <c r="G73" i="14"/>
  <c r="T13" i="24"/>
  <c r="P13" i="24"/>
  <c r="P17" i="24"/>
  <c r="T17" i="24"/>
  <c r="P43" i="24"/>
  <c r="T43" i="24"/>
  <c r="P85" i="24"/>
  <c r="T85" i="24"/>
  <c r="O75" i="11"/>
  <c r="S75" i="11"/>
  <c r="G75" i="11"/>
  <c r="T79" i="19"/>
  <c r="P79" i="19"/>
  <c r="P19" i="19"/>
  <c r="T19" i="19"/>
  <c r="T49" i="25"/>
  <c r="P49" i="25"/>
  <c r="P65" i="9"/>
  <c r="T65" i="9"/>
  <c r="P27" i="9"/>
  <c r="T27" i="9"/>
  <c r="P47" i="9"/>
  <c r="T47" i="9"/>
  <c r="P26" i="9"/>
  <c r="T26" i="9"/>
  <c r="P5" i="9"/>
  <c r="T5" i="9"/>
  <c r="T84" i="16"/>
  <c r="P84" i="16"/>
  <c r="T10" i="16"/>
  <c r="P10" i="16"/>
  <c r="P5" i="16"/>
  <c r="T5" i="16"/>
  <c r="G64" i="4"/>
  <c r="N64" i="4"/>
  <c r="R64" i="4"/>
  <c r="U64" i="1" s="1"/>
  <c r="P14" i="13"/>
  <c r="T14" i="13"/>
  <c r="P32" i="28"/>
  <c r="T32" i="28"/>
  <c r="P48" i="28"/>
  <c r="T48" i="28"/>
  <c r="T25" i="27"/>
  <c r="P25" i="27"/>
  <c r="P28" i="27"/>
  <c r="T28" i="27"/>
  <c r="P46" i="14"/>
  <c r="T46" i="14"/>
  <c r="T28" i="19"/>
  <c r="P28" i="19"/>
  <c r="P43" i="26"/>
  <c r="T43" i="26"/>
  <c r="T84" i="26"/>
  <c r="P84" i="26"/>
  <c r="P55" i="26"/>
  <c r="T55" i="26"/>
  <c r="G76" i="1"/>
  <c r="P66" i="9"/>
  <c r="T66" i="9"/>
  <c r="T50" i="9"/>
  <c r="P50" i="9"/>
  <c r="P81" i="16"/>
  <c r="T81" i="16"/>
  <c r="P48" i="16"/>
  <c r="T48" i="16"/>
  <c r="G22" i="4"/>
  <c r="R22" i="4"/>
  <c r="U22" i="1" s="1"/>
  <c r="N22" i="4"/>
  <c r="T61" i="12"/>
  <c r="P61" i="12"/>
  <c r="T16" i="11"/>
  <c r="P16" i="11"/>
  <c r="P78" i="11"/>
  <c r="T78" i="11"/>
  <c r="P17" i="15"/>
  <c r="T17" i="15"/>
  <c r="P82" i="15"/>
  <c r="T82" i="15"/>
  <c r="T20" i="15"/>
  <c r="P20" i="15"/>
  <c r="P33" i="22"/>
  <c r="T33" i="22"/>
  <c r="P15" i="22"/>
  <c r="T15" i="22"/>
  <c r="P59" i="14"/>
  <c r="T59" i="14"/>
  <c r="P49" i="14"/>
  <c r="T49" i="14"/>
  <c r="T21" i="24"/>
  <c r="P21" i="24"/>
  <c r="P82" i="24"/>
  <c r="T82" i="24"/>
  <c r="O71" i="12"/>
  <c r="S71" i="12"/>
  <c r="G71" i="12"/>
  <c r="T82" i="19"/>
  <c r="P82" i="19"/>
  <c r="T40" i="26"/>
  <c r="P40" i="26"/>
  <c r="P14" i="26"/>
  <c r="T14" i="26"/>
  <c r="T10" i="26"/>
  <c r="P10" i="26"/>
  <c r="T58" i="26"/>
  <c r="P58" i="26"/>
  <c r="P82" i="16"/>
  <c r="T82" i="16"/>
  <c r="N66" i="4"/>
  <c r="G66" i="4"/>
  <c r="R66" i="4"/>
  <c r="R46" i="4"/>
  <c r="U46" i="1" s="1"/>
  <c r="G46" i="4"/>
  <c r="N46" i="4"/>
  <c r="S70" i="14"/>
  <c r="O70" i="14"/>
  <c r="G70" i="14"/>
  <c r="T9" i="12"/>
  <c r="P9" i="12"/>
  <c r="T67" i="12"/>
  <c r="P67" i="12"/>
  <c r="S74" i="13"/>
  <c r="O74" i="13"/>
  <c r="G74" i="13"/>
  <c r="P82" i="18"/>
  <c r="T82" i="18"/>
  <c r="P22" i="18"/>
  <c r="T22" i="18"/>
  <c r="P15" i="18"/>
  <c r="T15" i="18"/>
  <c r="T43" i="10"/>
  <c r="P43" i="10"/>
  <c r="P82" i="10"/>
  <c r="T82" i="10"/>
  <c r="T49" i="10"/>
  <c r="P49" i="10"/>
  <c r="S76" i="17"/>
  <c r="O76" i="17"/>
  <c r="G76" i="17"/>
  <c r="P63" i="23"/>
  <c r="T63" i="23"/>
  <c r="P81" i="23"/>
  <c r="T81" i="23"/>
  <c r="P83" i="23"/>
  <c r="T83" i="23"/>
  <c r="T40" i="23"/>
  <c r="P40" i="23"/>
  <c r="S77" i="17"/>
  <c r="O77" i="17"/>
  <c r="G77" i="17"/>
  <c r="T9" i="22"/>
  <c r="P9" i="22"/>
  <c r="T43" i="22"/>
  <c r="P43" i="22"/>
  <c r="P62" i="22"/>
  <c r="T62" i="22"/>
  <c r="T24" i="14"/>
  <c r="P24" i="14"/>
  <c r="P8" i="14"/>
  <c r="T8" i="14"/>
  <c r="P24" i="19"/>
  <c r="T24" i="19"/>
  <c r="T11" i="19"/>
  <c r="P11" i="19"/>
  <c r="T39" i="26"/>
  <c r="P39" i="26"/>
  <c r="P51" i="26"/>
  <c r="T51" i="26"/>
  <c r="P69" i="25"/>
  <c r="T69" i="25"/>
  <c r="T36" i="25"/>
  <c r="P36" i="25"/>
  <c r="P57" i="9"/>
  <c r="T57" i="9"/>
  <c r="P78" i="16"/>
  <c r="T78" i="16"/>
  <c r="T50" i="16"/>
  <c r="P50" i="16"/>
  <c r="U20" i="1"/>
  <c r="T67" i="4"/>
  <c r="P67" i="4"/>
  <c r="P13" i="4"/>
  <c r="T13" i="4"/>
  <c r="R15" i="1"/>
  <c r="N15" i="1"/>
  <c r="G15" i="1"/>
  <c r="G53" i="1"/>
  <c r="N53" i="1"/>
  <c r="R53" i="1"/>
  <c r="N65" i="1"/>
  <c r="G65" i="1"/>
  <c r="R65" i="1"/>
  <c r="G20" i="1"/>
  <c r="N20" i="1"/>
  <c r="R20" i="1"/>
  <c r="G67" i="1"/>
  <c r="N67" i="1"/>
  <c r="R67" i="1"/>
  <c r="R13" i="1"/>
  <c r="N13" i="1"/>
  <c r="G13" i="1"/>
  <c r="R44" i="1"/>
  <c r="G44" i="1"/>
  <c r="N44" i="1"/>
  <c r="N30" i="1"/>
  <c r="G30" i="1"/>
  <c r="R30" i="1"/>
  <c r="G78" i="1"/>
  <c r="R78" i="1"/>
  <c r="N78" i="1"/>
  <c r="R62" i="1"/>
  <c r="G62" i="1"/>
  <c r="N62" i="1"/>
  <c r="R69" i="1"/>
  <c r="G69" i="1"/>
  <c r="N69" i="1"/>
  <c r="G83" i="1"/>
  <c r="R83" i="1"/>
  <c r="N83" i="1"/>
  <c r="N6" i="1"/>
  <c r="R6" i="1"/>
  <c r="G6" i="1"/>
  <c r="R33" i="1"/>
  <c r="G33" i="1"/>
  <c r="N33" i="1"/>
  <c r="V7" i="1"/>
  <c r="V34" i="1"/>
  <c r="V37" i="1"/>
  <c r="V80" i="1"/>
  <c r="P13" i="17"/>
  <c r="T13" i="17"/>
  <c r="P20" i="17"/>
  <c r="T20" i="17"/>
  <c r="T49" i="11"/>
  <c r="P49" i="11"/>
  <c r="P19" i="28"/>
  <c r="T19" i="28"/>
  <c r="P47" i="28"/>
  <c r="T47" i="28"/>
  <c r="T7" i="22"/>
  <c r="P7" i="22"/>
  <c r="P82" i="22"/>
  <c r="T82" i="22"/>
  <c r="P52" i="22"/>
  <c r="T52" i="22"/>
  <c r="P19" i="27"/>
  <c r="T19" i="27"/>
  <c r="P29" i="27"/>
  <c r="T29" i="27"/>
  <c r="P33" i="27"/>
  <c r="T33" i="27"/>
  <c r="T16" i="27"/>
  <c r="P16" i="27"/>
  <c r="P51" i="27"/>
  <c r="T51" i="27"/>
  <c r="P31" i="14"/>
  <c r="T31" i="14"/>
  <c r="P11" i="14"/>
  <c r="T11" i="14"/>
  <c r="P42" i="14"/>
  <c r="T42" i="14"/>
  <c r="O71" i="10"/>
  <c r="S71" i="10"/>
  <c r="G71" i="10"/>
  <c r="T41" i="26"/>
  <c r="P41" i="26"/>
  <c r="T78" i="26"/>
  <c r="P78" i="26"/>
  <c r="P11" i="26"/>
  <c r="T11" i="26"/>
  <c r="P7" i="26"/>
  <c r="T7" i="26"/>
  <c r="S71" i="22"/>
  <c r="O71" i="22"/>
  <c r="G71" i="22"/>
  <c r="G59" i="4"/>
  <c r="N59" i="4"/>
  <c r="R59" i="4"/>
  <c r="U59" i="1" s="1"/>
  <c r="P83" i="12"/>
  <c r="T83" i="12"/>
  <c r="T64" i="12"/>
  <c r="P64" i="12"/>
  <c r="T14" i="17"/>
  <c r="P14" i="17"/>
  <c r="T35" i="11"/>
  <c r="P35" i="11"/>
  <c r="T8" i="11"/>
  <c r="P8" i="11"/>
  <c r="T32" i="11"/>
  <c r="P32" i="11"/>
  <c r="T33" i="10"/>
  <c r="P33" i="10"/>
  <c r="T42" i="15"/>
  <c r="P42" i="15"/>
  <c r="P47" i="15"/>
  <c r="T47" i="15"/>
  <c r="P31" i="23"/>
  <c r="T31" i="23"/>
  <c r="P16" i="23"/>
  <c r="T16" i="23"/>
  <c r="T39" i="23"/>
  <c r="P39" i="23"/>
  <c r="T37" i="23"/>
  <c r="P37" i="23"/>
  <c r="P57" i="23"/>
  <c r="T57" i="23"/>
  <c r="P51" i="23"/>
  <c r="T51" i="23"/>
  <c r="T63" i="27"/>
  <c r="P63" i="27"/>
  <c r="P54" i="27"/>
  <c r="T54" i="27"/>
  <c r="P59" i="24"/>
  <c r="T59" i="24"/>
  <c r="T23" i="24"/>
  <c r="P23" i="24"/>
  <c r="T80" i="24"/>
  <c r="P80" i="24"/>
  <c r="P85" i="26"/>
  <c r="T85" i="26"/>
  <c r="P45" i="25"/>
  <c r="T45" i="25"/>
  <c r="N58" i="4"/>
  <c r="R58" i="4"/>
  <c r="G58" i="4"/>
  <c r="T36" i="17"/>
  <c r="P36" i="17"/>
  <c r="P40" i="17"/>
  <c r="T40" i="17"/>
  <c r="P69" i="17"/>
  <c r="T69" i="17"/>
  <c r="T81" i="13"/>
  <c r="P81" i="13"/>
  <c r="T18" i="28"/>
  <c r="P18" i="28"/>
  <c r="T13" i="28"/>
  <c r="P13" i="28"/>
  <c r="P17" i="28"/>
  <c r="T17" i="28"/>
  <c r="T54" i="28"/>
  <c r="P54" i="28"/>
  <c r="T19" i="18"/>
  <c r="P19" i="18"/>
  <c r="P11" i="10"/>
  <c r="T11" i="10"/>
  <c r="P58" i="10"/>
  <c r="T58" i="10"/>
  <c r="P23" i="23"/>
  <c r="T23" i="23"/>
  <c r="P65" i="23"/>
  <c r="T65" i="23"/>
  <c r="T79" i="23"/>
  <c r="P79" i="23"/>
  <c r="P66" i="27"/>
  <c r="T66" i="27"/>
  <c r="T15" i="27"/>
  <c r="P15" i="27"/>
  <c r="P46" i="9"/>
  <c r="T46" i="9"/>
  <c r="T14" i="9"/>
  <c r="P14" i="9"/>
  <c r="O72" i="19"/>
  <c r="S72" i="19"/>
  <c r="G72" i="19"/>
  <c r="N54" i="4"/>
  <c r="G54" i="4"/>
  <c r="R54" i="4"/>
  <c r="U54" i="1" s="1"/>
  <c r="P60" i="17"/>
  <c r="T60" i="17"/>
  <c r="T47" i="17"/>
  <c r="P47" i="17"/>
  <c r="P35" i="13"/>
  <c r="T35" i="13"/>
  <c r="T9" i="11"/>
  <c r="P9" i="11"/>
  <c r="P28" i="11"/>
  <c r="T28" i="11"/>
  <c r="T51" i="11"/>
  <c r="P51" i="11"/>
  <c r="T59" i="28"/>
  <c r="P59" i="28"/>
  <c r="P78" i="28"/>
  <c r="T78" i="28"/>
  <c r="P59" i="15"/>
  <c r="T59" i="15"/>
  <c r="P27" i="27"/>
  <c r="T27" i="27"/>
  <c r="T11" i="27"/>
  <c r="P11" i="27"/>
  <c r="P48" i="27"/>
  <c r="T48" i="27"/>
  <c r="P14" i="24"/>
  <c r="T14" i="24"/>
  <c r="S72" i="22"/>
  <c r="O72" i="22"/>
  <c r="G72" i="22"/>
  <c r="P31" i="9"/>
  <c r="T31" i="9"/>
  <c r="P33" i="9"/>
  <c r="T33" i="9"/>
  <c r="P28" i="16"/>
  <c r="T28" i="16"/>
  <c r="T9" i="16"/>
  <c r="P9" i="16"/>
  <c r="T45" i="16"/>
  <c r="P45" i="16"/>
  <c r="U11" i="1"/>
  <c r="V46" i="1"/>
  <c r="V58" i="1"/>
  <c r="V41" i="1"/>
  <c r="V52" i="1"/>
  <c r="O70" i="16"/>
  <c r="S70" i="16"/>
  <c r="G70" i="16"/>
  <c r="O77" i="25"/>
  <c r="S77" i="25"/>
  <c r="G77" i="25"/>
  <c r="O70" i="19"/>
  <c r="S70" i="19"/>
  <c r="G70" i="19"/>
  <c r="O70" i="25"/>
  <c r="S70" i="25"/>
  <c r="G70" i="25"/>
  <c r="O76" i="27"/>
  <c r="S76" i="27"/>
  <c r="G76" i="27"/>
  <c r="S75" i="26"/>
  <c r="O75" i="26"/>
  <c r="G75" i="26"/>
  <c r="O74" i="26"/>
  <c r="S74" i="26"/>
  <c r="G74" i="26"/>
  <c r="S70" i="11"/>
  <c r="O70" i="11"/>
  <c r="G70" i="11"/>
  <c r="T86" i="12"/>
  <c r="P86" i="12"/>
  <c r="T63" i="12"/>
  <c r="P63" i="12"/>
  <c r="P68" i="12"/>
  <c r="T68" i="12"/>
  <c r="T22" i="13"/>
  <c r="P22" i="13"/>
  <c r="P64" i="13"/>
  <c r="T64" i="13"/>
  <c r="P23" i="13"/>
  <c r="T23" i="13"/>
  <c r="P53" i="13"/>
  <c r="T53" i="13"/>
  <c r="T63" i="11"/>
  <c r="P63" i="11"/>
  <c r="O74" i="28"/>
  <c r="S74" i="28"/>
  <c r="G74" i="28"/>
  <c r="P66" i="18"/>
  <c r="T66" i="18"/>
  <c r="P13" i="15"/>
  <c r="T13" i="15"/>
  <c r="T83" i="15"/>
  <c r="P83" i="15"/>
  <c r="T31" i="15"/>
  <c r="P31" i="15"/>
  <c r="T50" i="15"/>
  <c r="P50" i="15"/>
  <c r="T35" i="23"/>
  <c r="P35" i="23"/>
  <c r="P34" i="23"/>
  <c r="T34" i="23"/>
  <c r="T80" i="23"/>
  <c r="P80" i="23"/>
  <c r="P41" i="24"/>
  <c r="T41" i="24"/>
  <c r="T68" i="24"/>
  <c r="P68" i="24"/>
  <c r="T29" i="24"/>
  <c r="P29" i="24"/>
  <c r="T23" i="19"/>
  <c r="P23" i="19"/>
  <c r="T21" i="19"/>
  <c r="P21" i="19"/>
  <c r="S76" i="22"/>
  <c r="O76" i="22"/>
  <c r="G76" i="22"/>
  <c r="P52" i="25"/>
  <c r="T52" i="25"/>
  <c r="P85" i="9"/>
  <c r="T85" i="9"/>
  <c r="T56" i="9"/>
  <c r="P56" i="9"/>
  <c r="T30" i="16"/>
  <c r="P30" i="16"/>
  <c r="N31" i="4"/>
  <c r="R31" i="4"/>
  <c r="U31" i="1" s="1"/>
  <c r="G31" i="4"/>
  <c r="G5" i="4"/>
  <c r="N5" i="4"/>
  <c r="R5" i="4"/>
  <c r="T32" i="12"/>
  <c r="P32" i="12"/>
  <c r="P62" i="13"/>
  <c r="T62" i="13"/>
  <c r="T20" i="13"/>
  <c r="P20" i="13"/>
  <c r="T41" i="13"/>
  <c r="P41" i="13"/>
  <c r="T46" i="28"/>
  <c r="P46" i="28"/>
  <c r="T64" i="28"/>
  <c r="P64" i="28"/>
  <c r="T23" i="28"/>
  <c r="P23" i="28"/>
  <c r="P64" i="27"/>
  <c r="T64" i="27"/>
  <c r="P9" i="27"/>
  <c r="T9" i="27"/>
  <c r="T46" i="27"/>
  <c r="P46" i="27"/>
  <c r="P63" i="14"/>
  <c r="T63" i="14"/>
  <c r="P54" i="14"/>
  <c r="T54" i="14"/>
  <c r="T38" i="19"/>
  <c r="P38" i="19"/>
  <c r="T35" i="19"/>
  <c r="P35" i="19"/>
  <c r="O77" i="13"/>
  <c r="S77" i="13"/>
  <c r="G77" i="13"/>
  <c r="T31" i="26"/>
  <c r="P31" i="26"/>
  <c r="T26" i="26"/>
  <c r="P26" i="26"/>
  <c r="T54" i="26"/>
  <c r="P54" i="26"/>
  <c r="P29" i="9"/>
  <c r="T29" i="9"/>
  <c r="P83" i="9"/>
  <c r="T83" i="9"/>
  <c r="T22" i="16"/>
  <c r="P22" i="16"/>
  <c r="P53" i="16"/>
  <c r="T53" i="16"/>
  <c r="O71" i="18"/>
  <c r="S71" i="18"/>
  <c r="G71" i="18"/>
  <c r="R27" i="4"/>
  <c r="U27" i="1" s="1"/>
  <c r="G27" i="4"/>
  <c r="N27" i="4"/>
  <c r="P20" i="11"/>
  <c r="T20" i="11"/>
  <c r="T28" i="18"/>
  <c r="P28" i="18"/>
  <c r="P85" i="15"/>
  <c r="T85" i="15"/>
  <c r="T38" i="22"/>
  <c r="P38" i="22"/>
  <c r="P26" i="22"/>
  <c r="T26" i="22"/>
  <c r="O74" i="22"/>
  <c r="S74" i="22"/>
  <c r="G74" i="22"/>
  <c r="T19" i="14"/>
  <c r="P19" i="14"/>
  <c r="P38" i="14"/>
  <c r="T38" i="14"/>
  <c r="P48" i="14"/>
  <c r="T48" i="14"/>
  <c r="P56" i="24"/>
  <c r="T56" i="24"/>
  <c r="O77" i="11"/>
  <c r="S77" i="11"/>
  <c r="G77" i="11"/>
  <c r="T22" i="19"/>
  <c r="P22" i="19"/>
  <c r="S75" i="10"/>
  <c r="O75" i="10"/>
  <c r="G75" i="10"/>
  <c r="P27" i="25"/>
  <c r="T27" i="25"/>
  <c r="P59" i="25"/>
  <c r="T59" i="25"/>
  <c r="T23" i="25"/>
  <c r="P23" i="25"/>
  <c r="P35" i="16"/>
  <c r="T35" i="16"/>
  <c r="T46" i="16"/>
  <c r="P46" i="16"/>
  <c r="T14" i="16"/>
  <c r="P14" i="16"/>
  <c r="U9" i="1"/>
  <c r="R79" i="4"/>
  <c r="U79" i="1" s="1"/>
  <c r="G79" i="4"/>
  <c r="N79" i="4"/>
  <c r="T12" i="12"/>
  <c r="P12" i="12"/>
  <c r="T30" i="12"/>
  <c r="P30" i="12"/>
  <c r="P38" i="12"/>
  <c r="T38" i="12"/>
  <c r="P27" i="11"/>
  <c r="T27" i="11"/>
  <c r="T16" i="18"/>
  <c r="P16" i="18"/>
  <c r="T65" i="10"/>
  <c r="P65" i="10"/>
  <c r="P78" i="22"/>
  <c r="T78" i="22"/>
  <c r="P44" i="22"/>
  <c r="T44" i="22"/>
  <c r="T5" i="14"/>
  <c r="P5" i="14"/>
  <c r="P80" i="14"/>
  <c r="T80" i="14"/>
  <c r="P14" i="19"/>
  <c r="T14" i="19"/>
  <c r="P65" i="19"/>
  <c r="T65" i="19"/>
  <c r="T84" i="19"/>
  <c r="P84" i="19"/>
  <c r="T29" i="26"/>
  <c r="P29" i="26"/>
  <c r="P65" i="26"/>
  <c r="T65" i="26"/>
  <c r="P37" i="25"/>
  <c r="T37" i="25"/>
  <c r="P33" i="25"/>
  <c r="T33" i="25"/>
  <c r="P61" i="25"/>
  <c r="T61" i="25"/>
  <c r="P53" i="25"/>
  <c r="T53" i="25"/>
  <c r="U83" i="1"/>
  <c r="V69" i="1"/>
  <c r="V56" i="1"/>
  <c r="T70" i="18"/>
  <c r="P70" i="18"/>
  <c r="V84" i="1"/>
  <c r="S75" i="16"/>
  <c r="O75" i="16"/>
  <c r="G75" i="16"/>
  <c r="O73" i="16"/>
  <c r="S73" i="16"/>
  <c r="G73" i="16"/>
  <c r="S73" i="4"/>
  <c r="O73" i="4"/>
  <c r="P19" i="12"/>
  <c r="T19" i="12"/>
  <c r="T32" i="17"/>
  <c r="P32" i="17"/>
  <c r="P43" i="17"/>
  <c r="T43" i="17"/>
  <c r="T5" i="11"/>
  <c r="P5" i="11"/>
  <c r="T44" i="11"/>
  <c r="P44" i="11"/>
  <c r="P18" i="11"/>
  <c r="T18" i="11"/>
  <c r="P6" i="28"/>
  <c r="T6" i="28"/>
  <c r="T84" i="28"/>
  <c r="P84" i="28"/>
  <c r="P69" i="15"/>
  <c r="T69" i="15"/>
  <c r="P35" i="22"/>
  <c r="T35" i="22"/>
  <c r="P59" i="22"/>
  <c r="T59" i="22"/>
  <c r="P23" i="27"/>
  <c r="T23" i="27"/>
  <c r="P32" i="27"/>
  <c r="T32" i="27"/>
  <c r="P24" i="27"/>
  <c r="T24" i="27"/>
  <c r="P83" i="14"/>
  <c r="T83" i="14"/>
  <c r="P58" i="14"/>
  <c r="T58" i="14"/>
  <c r="S77" i="24"/>
  <c r="O77" i="24"/>
  <c r="G77" i="24"/>
  <c r="P22" i="26"/>
  <c r="T22" i="26"/>
  <c r="P27" i="26"/>
  <c r="T27" i="26"/>
  <c r="N78" i="4"/>
  <c r="R78" i="4"/>
  <c r="U78" i="1" s="1"/>
  <c r="G78" i="4"/>
  <c r="N69" i="4"/>
  <c r="G69" i="4"/>
  <c r="R69" i="4"/>
  <c r="U69" i="1" s="1"/>
  <c r="P47" i="12"/>
  <c r="T47" i="12"/>
  <c r="P17" i="12"/>
  <c r="T17" i="12"/>
  <c r="T56" i="12"/>
  <c r="P56" i="12"/>
  <c r="P21" i="11"/>
  <c r="T21" i="11"/>
  <c r="T12" i="18"/>
  <c r="P12" i="18"/>
  <c r="P37" i="18"/>
  <c r="T37" i="18"/>
  <c r="T67" i="10"/>
  <c r="P67" i="10"/>
  <c r="P16" i="15"/>
  <c r="T16" i="15"/>
  <c r="P43" i="23"/>
  <c r="T43" i="23"/>
  <c r="P27" i="23"/>
  <c r="T27" i="23"/>
  <c r="T24" i="23"/>
  <c r="P24" i="23"/>
  <c r="P15" i="23"/>
  <c r="T15" i="23"/>
  <c r="T58" i="23"/>
  <c r="P58" i="23"/>
  <c r="T53" i="27"/>
  <c r="P53" i="27"/>
  <c r="T40" i="24"/>
  <c r="P40" i="24"/>
  <c r="T84" i="24"/>
  <c r="P84" i="24"/>
  <c r="T37" i="24"/>
  <c r="P37" i="24"/>
  <c r="T39" i="24"/>
  <c r="P39" i="24"/>
  <c r="T66" i="25"/>
  <c r="P66" i="25"/>
  <c r="P39" i="25"/>
  <c r="T39" i="25"/>
  <c r="T17" i="25"/>
  <c r="P17" i="25"/>
  <c r="G14" i="4"/>
  <c r="R14" i="4"/>
  <c r="U14" i="1" s="1"/>
  <c r="N14" i="4"/>
  <c r="P22" i="17"/>
  <c r="T22" i="17"/>
  <c r="T29" i="17"/>
  <c r="P29" i="17"/>
  <c r="P8" i="17"/>
  <c r="T8" i="17"/>
  <c r="P29" i="13"/>
  <c r="T29" i="13"/>
  <c r="P15" i="13"/>
  <c r="T15" i="13"/>
  <c r="P33" i="13"/>
  <c r="T33" i="13"/>
  <c r="T51" i="13"/>
  <c r="P51" i="13"/>
  <c r="P67" i="28"/>
  <c r="T67" i="28"/>
  <c r="T47" i="10"/>
  <c r="P47" i="10"/>
  <c r="P15" i="10"/>
  <c r="T15" i="10"/>
  <c r="T57" i="10"/>
  <c r="P57" i="10"/>
  <c r="T5" i="15"/>
  <c r="P5" i="15"/>
  <c r="T25" i="23"/>
  <c r="P25" i="23"/>
  <c r="T11" i="23"/>
  <c r="P11" i="23"/>
  <c r="P55" i="23"/>
  <c r="T55" i="23"/>
  <c r="T68" i="27"/>
  <c r="P68" i="27"/>
  <c r="P81" i="27"/>
  <c r="T81" i="27"/>
  <c r="P43" i="27"/>
  <c r="T43" i="27"/>
  <c r="T82" i="27"/>
  <c r="P82" i="27"/>
  <c r="T15" i="9"/>
  <c r="P15" i="9"/>
  <c r="P43" i="9"/>
  <c r="T43" i="9"/>
  <c r="R38" i="4"/>
  <c r="U38" i="1" s="1"/>
  <c r="N38" i="4"/>
  <c r="G38" i="4"/>
  <c r="T33" i="17"/>
  <c r="P33" i="17"/>
  <c r="T17" i="17"/>
  <c r="P17" i="17"/>
  <c r="P65" i="17"/>
  <c r="T65" i="17"/>
  <c r="N6" i="13"/>
  <c r="R6" i="13"/>
  <c r="G6" i="13"/>
  <c r="T24" i="13"/>
  <c r="P24" i="13"/>
  <c r="N5" i="13"/>
  <c r="R5" i="13"/>
  <c r="G5" i="13"/>
  <c r="P86" i="11"/>
  <c r="T86" i="11"/>
  <c r="T26" i="11"/>
  <c r="P26" i="11"/>
  <c r="P22" i="11"/>
  <c r="T22" i="11"/>
  <c r="P25" i="28"/>
  <c r="T25" i="28"/>
  <c r="P56" i="28"/>
  <c r="T56" i="28"/>
  <c r="P63" i="15"/>
  <c r="T63" i="15"/>
  <c r="T39" i="15"/>
  <c r="P39" i="15"/>
  <c r="P21" i="15"/>
  <c r="T21" i="15"/>
  <c r="P54" i="15"/>
  <c r="T54" i="15"/>
  <c r="P17" i="27"/>
  <c r="T17" i="27"/>
  <c r="P14" i="27"/>
  <c r="T14" i="27"/>
  <c r="P5" i="27"/>
  <c r="T5" i="27"/>
  <c r="P6" i="24"/>
  <c r="T6" i="24"/>
  <c r="T16" i="24"/>
  <c r="P16" i="24"/>
  <c r="T18" i="24"/>
  <c r="P18" i="24"/>
  <c r="O70" i="13"/>
  <c r="S70" i="13"/>
  <c r="G70" i="13"/>
  <c r="P34" i="25"/>
  <c r="T34" i="25"/>
  <c r="P47" i="16"/>
  <c r="T47" i="16"/>
  <c r="T66" i="16"/>
  <c r="P66" i="16"/>
  <c r="U85" i="1"/>
  <c r="T16" i="4"/>
  <c r="P16" i="4"/>
  <c r="V32" i="1"/>
  <c r="V54" i="1"/>
  <c r="V26" i="1"/>
  <c r="V22" i="1"/>
  <c r="P36" i="9"/>
  <c r="T36" i="9"/>
  <c r="S72" i="10"/>
  <c r="O72" i="10"/>
  <c r="G72" i="10"/>
  <c r="O76" i="26"/>
  <c r="S76" i="26"/>
  <c r="G76" i="26"/>
  <c r="S74" i="4"/>
  <c r="O74" i="4"/>
  <c r="P85" i="12"/>
  <c r="T85" i="12"/>
  <c r="T49" i="12"/>
  <c r="P49" i="12"/>
  <c r="T16" i="13"/>
  <c r="P16" i="13"/>
  <c r="T17" i="13"/>
  <c r="P17" i="13"/>
  <c r="P47" i="13"/>
  <c r="T47" i="13"/>
  <c r="T19" i="11"/>
  <c r="P19" i="11"/>
  <c r="T10" i="11"/>
  <c r="P10" i="11"/>
  <c r="P8" i="18"/>
  <c r="T8" i="18"/>
  <c r="P65" i="18"/>
  <c r="T65" i="18"/>
  <c r="P68" i="18"/>
  <c r="T68" i="18"/>
  <c r="T35" i="18"/>
  <c r="P35" i="18"/>
  <c r="P13" i="10"/>
  <c r="T13" i="10"/>
  <c r="T24" i="10"/>
  <c r="P24" i="10"/>
  <c r="P38" i="10"/>
  <c r="T38" i="10"/>
  <c r="T9" i="15"/>
  <c r="P9" i="15"/>
  <c r="P26" i="23"/>
  <c r="T26" i="23"/>
  <c r="P29" i="23"/>
  <c r="T29" i="23"/>
  <c r="P47" i="23"/>
  <c r="T47" i="23"/>
  <c r="P78" i="23"/>
  <c r="T78" i="23"/>
  <c r="P42" i="24"/>
  <c r="T42" i="24"/>
  <c r="T51" i="24"/>
  <c r="P51" i="24"/>
  <c r="P9" i="19"/>
  <c r="T9" i="19"/>
  <c r="T43" i="19"/>
  <c r="P43" i="19"/>
  <c r="O75" i="17"/>
  <c r="S75" i="17"/>
  <c r="G75" i="17"/>
  <c r="T67" i="25"/>
  <c r="P67" i="25"/>
  <c r="P19" i="25"/>
  <c r="T19" i="25"/>
  <c r="T86" i="16"/>
  <c r="P86" i="16"/>
  <c r="T26" i="16"/>
  <c r="P26" i="16"/>
  <c r="T49" i="16"/>
  <c r="P49" i="16"/>
  <c r="T27" i="12"/>
  <c r="P27" i="12"/>
  <c r="P6" i="12"/>
  <c r="T6" i="12"/>
  <c r="P69" i="13"/>
  <c r="T69" i="13"/>
  <c r="P40" i="13"/>
  <c r="T40" i="13"/>
  <c r="P83" i="13"/>
  <c r="T83" i="13"/>
  <c r="T34" i="13"/>
  <c r="P34" i="13"/>
  <c r="P41" i="28"/>
  <c r="T41" i="28"/>
  <c r="T65" i="28"/>
  <c r="P65" i="28"/>
  <c r="T80" i="28"/>
  <c r="P80" i="28"/>
  <c r="P49" i="28"/>
  <c r="T49" i="28"/>
  <c r="P57" i="18"/>
  <c r="T57" i="18"/>
  <c r="P86" i="27"/>
  <c r="T86" i="27"/>
  <c r="P69" i="14"/>
  <c r="T69" i="14"/>
  <c r="P61" i="14"/>
  <c r="T61" i="14"/>
  <c r="P56" i="14"/>
  <c r="T56" i="14"/>
  <c r="P53" i="19"/>
  <c r="T53" i="19"/>
  <c r="P83" i="26"/>
  <c r="T83" i="26"/>
  <c r="G77" i="1"/>
  <c r="P38" i="25"/>
  <c r="T38" i="25"/>
  <c r="T17" i="9"/>
  <c r="P17" i="9"/>
  <c r="P59" i="9"/>
  <c r="T59" i="9"/>
  <c r="T54" i="9"/>
  <c r="P54" i="9"/>
  <c r="P7" i="16"/>
  <c r="T7" i="16"/>
  <c r="P42" i="16"/>
  <c r="T42" i="16"/>
  <c r="O74" i="18"/>
  <c r="S74" i="18"/>
  <c r="G74" i="18"/>
  <c r="R28" i="4"/>
  <c r="U28" i="1" s="1"/>
  <c r="N28" i="4"/>
  <c r="G28" i="4"/>
  <c r="P79" i="11"/>
  <c r="T79" i="11"/>
  <c r="T14" i="18"/>
  <c r="P14" i="18"/>
  <c r="T43" i="18"/>
  <c r="P43" i="18"/>
  <c r="T34" i="15"/>
  <c r="P34" i="15"/>
  <c r="T64" i="15"/>
  <c r="P64" i="15"/>
  <c r="T30" i="22"/>
  <c r="P30" i="22"/>
  <c r="O77" i="10"/>
  <c r="S77" i="10"/>
  <c r="G77" i="10"/>
  <c r="T41" i="14"/>
  <c r="P41" i="14"/>
  <c r="T86" i="14"/>
  <c r="P86" i="14"/>
  <c r="T17" i="14"/>
  <c r="P17" i="14"/>
  <c r="T83" i="24"/>
  <c r="P83" i="24"/>
  <c r="P50" i="24"/>
  <c r="T50" i="24"/>
  <c r="P29" i="19"/>
  <c r="T29" i="19"/>
  <c r="P69" i="19"/>
  <c r="T69" i="19"/>
  <c r="T34" i="26"/>
  <c r="P34" i="26"/>
  <c r="P53" i="26"/>
  <c r="T53" i="26"/>
  <c r="T84" i="25"/>
  <c r="P84" i="25"/>
  <c r="T24" i="25"/>
  <c r="P24" i="25"/>
  <c r="P18" i="25"/>
  <c r="T18" i="25"/>
  <c r="T41" i="16"/>
  <c r="P41" i="16"/>
  <c r="P37" i="16"/>
  <c r="T37" i="16"/>
  <c r="P58" i="16"/>
  <c r="T58" i="16"/>
  <c r="P51" i="16"/>
  <c r="T51" i="16"/>
  <c r="N50" i="4"/>
  <c r="G50" i="4"/>
  <c r="R50" i="4"/>
  <c r="U50" i="1" s="1"/>
  <c r="T60" i="12"/>
  <c r="P60" i="12"/>
  <c r="P25" i="12"/>
  <c r="T25" i="12"/>
  <c r="T79" i="18"/>
  <c r="P79" i="18"/>
  <c r="P53" i="18"/>
  <c r="T53" i="18"/>
  <c r="T27" i="10"/>
  <c r="P27" i="10"/>
  <c r="T14" i="10"/>
  <c r="P14" i="10"/>
  <c r="P44" i="23"/>
  <c r="T44" i="23"/>
  <c r="P8" i="23"/>
  <c r="T8" i="23"/>
  <c r="P49" i="23"/>
  <c r="T49" i="23"/>
  <c r="P36" i="22"/>
  <c r="T36" i="22"/>
  <c r="T62" i="14"/>
  <c r="P62" i="14"/>
  <c r="T43" i="14"/>
  <c r="P43" i="14"/>
  <c r="T30" i="14"/>
  <c r="P30" i="14"/>
  <c r="T55" i="14"/>
  <c r="P55" i="14"/>
  <c r="T40" i="19"/>
  <c r="P40" i="19"/>
  <c r="T39" i="19"/>
  <c r="P39" i="19"/>
  <c r="P49" i="19"/>
  <c r="T49" i="19"/>
  <c r="P8" i="26"/>
  <c r="T8" i="26"/>
  <c r="P81" i="26"/>
  <c r="T81" i="26"/>
  <c r="P18" i="26"/>
  <c r="T18" i="26"/>
  <c r="T48" i="26"/>
  <c r="P48" i="26"/>
  <c r="P7" i="25"/>
  <c r="T7" i="25"/>
  <c r="P86" i="25"/>
  <c r="T86" i="25"/>
  <c r="T34" i="9"/>
  <c r="P34" i="9"/>
  <c r="O75" i="22"/>
  <c r="S75" i="22"/>
  <c r="G75" i="22"/>
  <c r="T65" i="4"/>
  <c r="P65" i="4"/>
  <c r="P20" i="4"/>
  <c r="T20" i="4"/>
  <c r="U67" i="1"/>
  <c r="O72" i="17"/>
  <c r="S72" i="17"/>
  <c r="G72" i="17"/>
  <c r="N5" i="1"/>
  <c r="G5" i="1"/>
  <c r="R5" i="1"/>
  <c r="S75" i="1"/>
  <c r="O75" i="1"/>
  <c r="N18" i="1"/>
  <c r="G18" i="1"/>
  <c r="R18" i="1"/>
  <c r="G8" i="1"/>
  <c r="N8" i="1"/>
  <c r="R8" i="1"/>
  <c r="R21" i="1"/>
  <c r="G21" i="1"/>
  <c r="N21" i="1"/>
  <c r="G38" i="1"/>
  <c r="R38" i="1"/>
  <c r="N38" i="1"/>
  <c r="G34" i="1"/>
  <c r="R34" i="1"/>
  <c r="N34" i="1"/>
  <c r="G64" i="1"/>
  <c r="R64" i="1"/>
  <c r="N64" i="1"/>
  <c r="N84" i="1"/>
  <c r="G84" i="1"/>
  <c r="R84" i="1"/>
  <c r="R60" i="1"/>
  <c r="N60" i="1"/>
  <c r="G60" i="1"/>
  <c r="R35" i="1"/>
  <c r="N35" i="1"/>
  <c r="G35" i="1"/>
  <c r="N14" i="1"/>
  <c r="R14" i="1"/>
  <c r="G14" i="1"/>
  <c r="N68" i="1"/>
  <c r="G68" i="1"/>
  <c r="R68" i="1"/>
  <c r="N49" i="1"/>
  <c r="R49" i="1"/>
  <c r="G49" i="1"/>
  <c r="R66" i="1"/>
  <c r="G66" i="1"/>
  <c r="N66" i="1"/>
  <c r="G32" i="1"/>
  <c r="R32" i="1"/>
  <c r="N32" i="1"/>
  <c r="R46" i="1"/>
  <c r="G46" i="1"/>
  <c r="N46" i="1"/>
  <c r="N50" i="1"/>
  <c r="G50" i="1"/>
  <c r="R50" i="1"/>
  <c r="N48" i="1"/>
  <c r="R48" i="1"/>
  <c r="G48" i="1"/>
  <c r="N54" i="1"/>
  <c r="R54" i="1"/>
  <c r="G54" i="1"/>
  <c r="S70" i="1"/>
  <c r="O70" i="1"/>
  <c r="P72" i="4"/>
  <c r="T72" i="4"/>
  <c r="V42" i="1"/>
  <c r="V43" i="1"/>
  <c r="V68" i="1"/>
  <c r="V66" i="1"/>
  <c r="S72" i="25"/>
  <c r="O72" i="25"/>
  <c r="G72" i="25"/>
  <c r="O77" i="16"/>
  <c r="S77" i="16"/>
  <c r="G77" i="16"/>
  <c r="S71" i="16"/>
  <c r="O71" i="16"/>
  <c r="G71" i="16"/>
  <c r="O73" i="25"/>
  <c r="S73" i="25"/>
  <c r="G73" i="25"/>
  <c r="G58" i="15"/>
  <c r="N58" i="15"/>
  <c r="R58" i="15"/>
  <c r="N66" i="26"/>
  <c r="G66" i="26"/>
  <c r="R66" i="26"/>
  <c r="O75" i="14"/>
  <c r="S75" i="14"/>
  <c r="G75" i="14"/>
  <c r="O74" i="23"/>
  <c r="S74" i="23"/>
  <c r="G74" i="23"/>
  <c r="S70" i="26"/>
  <c r="O70" i="26"/>
  <c r="G70" i="26"/>
  <c r="P11" i="12"/>
  <c r="T11" i="12"/>
  <c r="T38" i="17"/>
  <c r="P38" i="17"/>
  <c r="T10" i="17"/>
  <c r="P10" i="17"/>
  <c r="T15" i="11"/>
  <c r="P15" i="11"/>
  <c r="T34" i="28"/>
  <c r="P34" i="28"/>
  <c r="P10" i="28"/>
  <c r="T10" i="28"/>
  <c r="T29" i="22"/>
  <c r="P29" i="22"/>
  <c r="T62" i="27"/>
  <c r="P62" i="27"/>
  <c r="T50" i="26"/>
  <c r="P50" i="26"/>
  <c r="N10" i="4"/>
  <c r="R10" i="4"/>
  <c r="U10" i="1" s="1"/>
  <c r="G10" i="4"/>
  <c r="T40" i="12"/>
  <c r="P40" i="12"/>
  <c r="T18" i="12"/>
  <c r="P18" i="12"/>
  <c r="P53" i="12"/>
  <c r="T53" i="12"/>
  <c r="P28" i="17"/>
  <c r="T28" i="17"/>
  <c r="P12" i="17"/>
  <c r="T12" i="17"/>
  <c r="T80" i="17"/>
  <c r="P80" i="17"/>
  <c r="P51" i="17"/>
  <c r="T51" i="17"/>
  <c r="T38" i="18"/>
  <c r="P38" i="18"/>
  <c r="T29" i="18"/>
  <c r="P29" i="18"/>
  <c r="T83" i="10"/>
  <c r="P83" i="10"/>
  <c r="T52" i="10"/>
  <c r="P52" i="10"/>
  <c r="P6" i="15"/>
  <c r="T6" i="15"/>
  <c r="P37" i="22"/>
  <c r="T37" i="22"/>
  <c r="T45" i="22"/>
  <c r="P45" i="22"/>
  <c r="P81" i="22"/>
  <c r="T81" i="22"/>
  <c r="P69" i="22"/>
  <c r="T69" i="22"/>
  <c r="P25" i="22"/>
  <c r="T25" i="22"/>
  <c r="P31" i="22"/>
  <c r="T31" i="22"/>
  <c r="T46" i="24"/>
  <c r="P46" i="24"/>
  <c r="T10" i="24"/>
  <c r="P10" i="24"/>
  <c r="T48" i="24"/>
  <c r="P48" i="24"/>
  <c r="P5" i="25"/>
  <c r="T5" i="25"/>
  <c r="T41" i="25"/>
  <c r="P41" i="25"/>
  <c r="P62" i="25"/>
  <c r="T62" i="25"/>
  <c r="S76" i="13"/>
  <c r="O76" i="13"/>
  <c r="G76" i="13"/>
  <c r="G7" i="4"/>
  <c r="N7" i="4"/>
  <c r="R7" i="4"/>
  <c r="T83" i="17"/>
  <c r="P83" i="17"/>
  <c r="T66" i="17"/>
  <c r="P66" i="17"/>
  <c r="P23" i="17"/>
  <c r="T23" i="17"/>
  <c r="P48" i="17"/>
  <c r="T48" i="17"/>
  <c r="P13" i="13"/>
  <c r="T13" i="13"/>
  <c r="P11" i="13"/>
  <c r="T11" i="13"/>
  <c r="P25" i="13"/>
  <c r="T25" i="13"/>
  <c r="T45" i="13"/>
  <c r="P45" i="13"/>
  <c r="P28" i="13"/>
  <c r="T28" i="13"/>
  <c r="P30" i="28"/>
  <c r="T30" i="28"/>
  <c r="P83" i="28"/>
  <c r="T83" i="28"/>
  <c r="T40" i="10"/>
  <c r="P40" i="10"/>
  <c r="T31" i="10"/>
  <c r="P31" i="10"/>
  <c r="O74" i="10"/>
  <c r="S74" i="10"/>
  <c r="G74" i="10"/>
  <c r="P27" i="22"/>
  <c r="T27" i="22"/>
  <c r="P51" i="22"/>
  <c r="T51" i="22"/>
  <c r="P10" i="27"/>
  <c r="T10" i="27"/>
  <c r="P78" i="27"/>
  <c r="T78" i="27"/>
  <c r="P84" i="27"/>
  <c r="T84" i="27"/>
  <c r="T45" i="27"/>
  <c r="P45" i="27"/>
  <c r="P44" i="27"/>
  <c r="T44" i="27"/>
  <c r="T50" i="27"/>
  <c r="P50" i="27"/>
  <c r="T24" i="9"/>
  <c r="P24" i="9"/>
  <c r="T64" i="9"/>
  <c r="P64" i="9"/>
  <c r="R29" i="4"/>
  <c r="U29" i="1" s="1"/>
  <c r="G29" i="4"/>
  <c r="N29" i="4"/>
  <c r="P19" i="17"/>
  <c r="T19" i="17"/>
  <c r="P6" i="17"/>
  <c r="T6" i="17"/>
  <c r="P52" i="17"/>
  <c r="T52" i="17"/>
  <c r="P27" i="13"/>
  <c r="T27" i="13"/>
  <c r="P52" i="13"/>
  <c r="T52" i="13"/>
  <c r="T6" i="11"/>
  <c r="P6" i="11"/>
  <c r="P7" i="11"/>
  <c r="T7" i="11"/>
  <c r="T42" i="28"/>
  <c r="P42" i="28"/>
  <c r="P24" i="28"/>
  <c r="T24" i="28"/>
  <c r="P33" i="28"/>
  <c r="T33" i="28"/>
  <c r="T15" i="28"/>
  <c r="P15" i="28"/>
  <c r="P85" i="28"/>
  <c r="T85" i="28"/>
  <c r="T33" i="15"/>
  <c r="P33" i="15"/>
  <c r="T60" i="27"/>
  <c r="P60" i="27"/>
  <c r="P42" i="27"/>
  <c r="T42" i="27"/>
  <c r="P25" i="24"/>
  <c r="T25" i="24"/>
  <c r="T20" i="24"/>
  <c r="P20" i="24"/>
  <c r="P65" i="24"/>
  <c r="T65" i="24"/>
  <c r="U86" i="1"/>
  <c r="U45" i="1"/>
  <c r="T11" i="4"/>
  <c r="P11" i="4"/>
  <c r="T51" i="4"/>
  <c r="P51" i="4"/>
  <c r="P74" i="15"/>
  <c r="T74" i="15"/>
  <c r="V67" i="1"/>
  <c r="P44" i="12"/>
  <c r="T44" i="12"/>
  <c r="P28" i="12"/>
  <c r="T28" i="12"/>
  <c r="T39" i="12"/>
  <c r="P39" i="12"/>
  <c r="T78" i="13"/>
  <c r="P78" i="13"/>
  <c r="T67" i="13"/>
  <c r="P67" i="13"/>
  <c r="P54" i="13"/>
  <c r="T54" i="13"/>
  <c r="P33" i="11"/>
  <c r="T33" i="11"/>
  <c r="T64" i="18"/>
  <c r="P64" i="18"/>
  <c r="P60" i="18"/>
  <c r="T60" i="18"/>
  <c r="P29" i="10"/>
  <c r="T29" i="10"/>
  <c r="T10" i="10"/>
  <c r="P10" i="10"/>
  <c r="T62" i="10"/>
  <c r="P62" i="10"/>
  <c r="T85" i="10"/>
  <c r="P85" i="10"/>
  <c r="P62" i="15"/>
  <c r="T62" i="15"/>
  <c r="P65" i="15"/>
  <c r="T65" i="15"/>
  <c r="P5" i="23"/>
  <c r="T5" i="23"/>
  <c r="T62" i="19"/>
  <c r="P62" i="19"/>
  <c r="T35" i="25"/>
  <c r="P35" i="25"/>
  <c r="P79" i="25"/>
  <c r="T79" i="25"/>
  <c r="P42" i="25"/>
  <c r="T42" i="25"/>
  <c r="T6" i="9"/>
  <c r="P6" i="9"/>
  <c r="T13" i="9"/>
  <c r="P13" i="9"/>
  <c r="P21" i="9"/>
  <c r="T21" i="9"/>
  <c r="T44" i="9"/>
  <c r="P44" i="9"/>
  <c r="P67" i="16"/>
  <c r="T67" i="16"/>
  <c r="T6" i="16"/>
  <c r="P6" i="16"/>
  <c r="P12" i="16"/>
  <c r="T12" i="16"/>
  <c r="T16" i="16"/>
  <c r="P16" i="16"/>
  <c r="T43" i="16"/>
  <c r="P43" i="16"/>
  <c r="G24" i="4"/>
  <c r="N24" i="4"/>
  <c r="R24" i="4"/>
  <c r="U24" i="1" s="1"/>
  <c r="O76" i="9"/>
  <c r="S76" i="9"/>
  <c r="G76" i="9"/>
  <c r="P36" i="12"/>
  <c r="T36" i="12"/>
  <c r="P42" i="13"/>
  <c r="T42" i="13"/>
  <c r="T30" i="13"/>
  <c r="P30" i="13"/>
  <c r="P48" i="13"/>
  <c r="T48" i="13"/>
  <c r="P31" i="27"/>
  <c r="T31" i="27"/>
  <c r="T22" i="27"/>
  <c r="P22" i="27"/>
  <c r="T21" i="27"/>
  <c r="P21" i="27"/>
  <c r="P79" i="27"/>
  <c r="T79" i="27"/>
  <c r="P65" i="14"/>
  <c r="T65" i="14"/>
  <c r="T45" i="14"/>
  <c r="P45" i="14"/>
  <c r="P18" i="19"/>
  <c r="T18" i="19"/>
  <c r="P34" i="19"/>
  <c r="T34" i="19"/>
  <c r="T52" i="19"/>
  <c r="P52" i="19"/>
  <c r="P15" i="26"/>
  <c r="T15" i="26"/>
  <c r="G75" i="1"/>
  <c r="T68" i="25"/>
  <c r="P68" i="25"/>
  <c r="P45" i="9"/>
  <c r="T45" i="9"/>
  <c r="T20" i="9"/>
  <c r="P20" i="9"/>
  <c r="P58" i="9"/>
  <c r="T58" i="9"/>
  <c r="P21" i="16"/>
  <c r="T21" i="16"/>
  <c r="T18" i="16"/>
  <c r="P18" i="16"/>
  <c r="T25" i="16"/>
  <c r="P25" i="16"/>
  <c r="P36" i="16"/>
  <c r="T36" i="16"/>
  <c r="N36" i="4"/>
  <c r="G36" i="4"/>
  <c r="R36" i="4"/>
  <c r="U36" i="1" s="1"/>
  <c r="P84" i="13"/>
  <c r="T84" i="13"/>
  <c r="T64" i="11"/>
  <c r="P64" i="11"/>
  <c r="P40" i="11"/>
  <c r="T40" i="11"/>
  <c r="T50" i="11"/>
  <c r="P50" i="11"/>
  <c r="P31" i="18"/>
  <c r="T31" i="18"/>
  <c r="P50" i="18"/>
  <c r="T50" i="18"/>
  <c r="T67" i="15"/>
  <c r="P67" i="15"/>
  <c r="T18" i="15"/>
  <c r="P18" i="15"/>
  <c r="T10" i="15"/>
  <c r="P10" i="15"/>
  <c r="T24" i="15"/>
  <c r="P24" i="15"/>
  <c r="T64" i="14"/>
  <c r="P64" i="14"/>
  <c r="P22" i="14"/>
  <c r="T22" i="14"/>
  <c r="T50" i="14"/>
  <c r="P50" i="14"/>
  <c r="P9" i="24"/>
  <c r="T9" i="24"/>
  <c r="P22" i="24"/>
  <c r="T22" i="24"/>
  <c r="P86" i="24"/>
  <c r="T86" i="24"/>
  <c r="P47" i="24"/>
  <c r="T47" i="24"/>
  <c r="P66" i="19"/>
  <c r="T66" i="19"/>
  <c r="P19" i="26"/>
  <c r="T19" i="26"/>
  <c r="P12" i="26"/>
  <c r="T12" i="26"/>
  <c r="T13" i="26"/>
  <c r="P13" i="26"/>
  <c r="T68" i="26"/>
  <c r="P68" i="26"/>
  <c r="T56" i="26"/>
  <c r="P56" i="26"/>
  <c r="T8" i="25"/>
  <c r="P8" i="25"/>
  <c r="T82" i="25"/>
  <c r="P82" i="25"/>
  <c r="P85" i="25"/>
  <c r="T85" i="25"/>
  <c r="P6" i="25"/>
  <c r="T6" i="25"/>
  <c r="P55" i="25"/>
  <c r="T55" i="25"/>
  <c r="P13" i="16"/>
  <c r="T13" i="16"/>
  <c r="T40" i="16"/>
  <c r="P40" i="16"/>
  <c r="T33" i="16"/>
  <c r="P33" i="16"/>
  <c r="T82" i="4"/>
  <c r="P82" i="4"/>
  <c r="N17" i="4"/>
  <c r="R17" i="4"/>
  <c r="U17" i="1" s="1"/>
  <c r="G17" i="4"/>
  <c r="P55" i="12"/>
  <c r="T55" i="12"/>
  <c r="T21" i="18"/>
  <c r="P21" i="18"/>
  <c r="T46" i="18"/>
  <c r="P46" i="18"/>
  <c r="O77" i="28"/>
  <c r="S77" i="28"/>
  <c r="G77" i="28"/>
  <c r="T64" i="10"/>
  <c r="P64" i="10"/>
  <c r="T61" i="10"/>
  <c r="P61" i="10"/>
  <c r="P80" i="10"/>
  <c r="T80" i="10"/>
  <c r="T18" i="23"/>
  <c r="P18" i="23"/>
  <c r="T9" i="23"/>
  <c r="P9" i="23"/>
  <c r="P32" i="23"/>
  <c r="T32" i="23"/>
  <c r="P30" i="23"/>
  <c r="T30" i="23"/>
  <c r="P54" i="23"/>
  <c r="T54" i="23"/>
  <c r="T11" i="22"/>
  <c r="P11" i="22"/>
  <c r="P42" i="22"/>
  <c r="T42" i="22"/>
  <c r="P23" i="22"/>
  <c r="T23" i="22"/>
  <c r="T10" i="22"/>
  <c r="P10" i="22"/>
  <c r="P85" i="14"/>
  <c r="T85" i="14"/>
  <c r="T53" i="14"/>
  <c r="P53" i="14"/>
  <c r="O72" i="12"/>
  <c r="S72" i="12"/>
  <c r="G72" i="12"/>
  <c r="T86" i="19"/>
  <c r="P86" i="19"/>
  <c r="P64" i="25"/>
  <c r="T64" i="25"/>
  <c r="T12" i="9"/>
  <c r="P12" i="9"/>
  <c r="T15" i="16"/>
  <c r="P15" i="16"/>
  <c r="O74" i="25"/>
  <c r="S74" i="25"/>
  <c r="G74" i="25"/>
  <c r="P44" i="4"/>
  <c r="T44" i="4"/>
  <c r="T40" i="4"/>
  <c r="P40" i="4"/>
  <c r="U33" i="1"/>
  <c r="P48" i="4"/>
  <c r="T48" i="4"/>
  <c r="U73" i="1"/>
  <c r="V60" i="1"/>
  <c r="U75" i="1"/>
  <c r="V19" i="1"/>
  <c r="V30" i="1"/>
  <c r="V50" i="1"/>
  <c r="V25" i="1"/>
  <c r="U74" i="1"/>
  <c r="V64" i="1"/>
  <c r="V83" i="1"/>
  <c r="O77" i="4"/>
  <c r="S77" i="4"/>
  <c r="G77" i="4"/>
  <c r="O74" i="19"/>
  <c r="S74" i="19"/>
  <c r="G74" i="19"/>
  <c r="O73" i="24"/>
  <c r="S73" i="24"/>
  <c r="G73" i="24"/>
  <c r="O73" i="15"/>
  <c r="S73" i="15"/>
  <c r="O73" i="11"/>
  <c r="S73" i="11"/>
  <c r="G73" i="11"/>
  <c r="O75" i="27"/>
  <c r="S75" i="27"/>
  <c r="G75" i="27"/>
  <c r="T16" i="12"/>
  <c r="P16" i="12"/>
  <c r="T15" i="17"/>
  <c r="P15" i="17"/>
  <c r="T55" i="17"/>
  <c r="P55" i="17"/>
  <c r="P34" i="11"/>
  <c r="T34" i="11"/>
  <c r="P55" i="11"/>
  <c r="T55" i="11"/>
  <c r="T63" i="28"/>
  <c r="P63" i="28"/>
  <c r="T38" i="28"/>
  <c r="P38" i="28"/>
  <c r="T18" i="22"/>
  <c r="P18" i="22"/>
  <c r="T64" i="22"/>
  <c r="P64" i="22"/>
  <c r="T54" i="22"/>
  <c r="P54" i="22"/>
  <c r="T20" i="27"/>
  <c r="P20" i="27"/>
  <c r="P57" i="27"/>
  <c r="T57" i="27"/>
  <c r="T39" i="14"/>
  <c r="P39" i="14"/>
  <c r="T23" i="14"/>
  <c r="P23" i="14"/>
  <c r="P18" i="14"/>
  <c r="T18" i="14"/>
  <c r="T42" i="26"/>
  <c r="P42" i="26"/>
  <c r="P32" i="26"/>
  <c r="T32" i="26"/>
  <c r="O70" i="12"/>
  <c r="S70" i="12"/>
  <c r="G70" i="12"/>
  <c r="G37" i="4"/>
  <c r="R37" i="4"/>
  <c r="U37" i="1" s="1"/>
  <c r="N37" i="4"/>
  <c r="O70" i="24"/>
  <c r="S70" i="24"/>
  <c r="G70" i="24"/>
  <c r="T24" i="12"/>
  <c r="P24" i="12"/>
  <c r="P50" i="12"/>
  <c r="T50" i="12"/>
  <c r="P42" i="17"/>
  <c r="T42" i="17"/>
  <c r="T78" i="17"/>
  <c r="P78" i="17"/>
  <c r="P58" i="17"/>
  <c r="T58" i="17"/>
  <c r="T29" i="11"/>
  <c r="P29" i="11"/>
  <c r="P23" i="18"/>
  <c r="T23" i="18"/>
  <c r="P30" i="10"/>
  <c r="T30" i="10"/>
  <c r="P86" i="10"/>
  <c r="T86" i="10"/>
  <c r="T34" i="10"/>
  <c r="P34" i="10"/>
  <c r="P23" i="10"/>
  <c r="T23" i="10"/>
  <c r="P56" i="10"/>
  <c r="T56" i="10"/>
  <c r="P43" i="15"/>
  <c r="T43" i="15"/>
  <c r="T27" i="15"/>
  <c r="P27" i="15"/>
  <c r="P56" i="15"/>
  <c r="T56" i="15"/>
  <c r="T12" i="23"/>
  <c r="P12" i="23"/>
  <c r="P6" i="22"/>
  <c r="T6" i="22"/>
  <c r="P79" i="22"/>
  <c r="T79" i="22"/>
  <c r="P14" i="22"/>
  <c r="T14" i="22"/>
  <c r="P80" i="22"/>
  <c r="T80" i="22"/>
  <c r="S77" i="15"/>
  <c r="O77" i="15"/>
  <c r="G77" i="15"/>
  <c r="O70" i="22"/>
  <c r="S70" i="22"/>
  <c r="G70" i="22"/>
  <c r="O73" i="22"/>
  <c r="S73" i="22"/>
  <c r="G73" i="22"/>
  <c r="P48" i="25"/>
  <c r="T48" i="25"/>
  <c r="T84" i="4"/>
  <c r="P84" i="4"/>
  <c r="N68" i="4"/>
  <c r="R68" i="4"/>
  <c r="U68" i="1" s="1"/>
  <c r="G68" i="4"/>
  <c r="O73" i="13"/>
  <c r="S73" i="13"/>
  <c r="G73" i="13"/>
  <c r="T63" i="17"/>
  <c r="P63" i="17"/>
  <c r="P56" i="17"/>
  <c r="T56" i="17"/>
  <c r="T31" i="13"/>
  <c r="P31" i="13"/>
  <c r="P60" i="13"/>
  <c r="T60" i="13"/>
  <c r="T26" i="13"/>
  <c r="P26" i="13"/>
  <c r="P80" i="13"/>
  <c r="T80" i="13"/>
  <c r="T55" i="13"/>
  <c r="P55" i="13"/>
  <c r="P66" i="28"/>
  <c r="T66" i="28"/>
  <c r="P81" i="28"/>
  <c r="T81" i="28"/>
  <c r="P30" i="18"/>
  <c r="T30" i="18"/>
  <c r="P25" i="10"/>
  <c r="T25" i="10"/>
  <c r="T81" i="10"/>
  <c r="P81" i="10"/>
  <c r="P32" i="10"/>
  <c r="T32" i="10"/>
  <c r="P69" i="23"/>
  <c r="T69" i="23"/>
  <c r="T60" i="22"/>
  <c r="P60" i="22"/>
  <c r="T56" i="27"/>
  <c r="P56" i="27"/>
  <c r="P9" i="9"/>
  <c r="T9" i="9"/>
  <c r="T55" i="9"/>
  <c r="P55" i="9"/>
  <c r="O72" i="27"/>
  <c r="S72" i="27"/>
  <c r="G72" i="27"/>
  <c r="N34" i="4"/>
  <c r="G34" i="4"/>
  <c r="R34" i="4"/>
  <c r="U34" i="1" s="1"/>
  <c r="P62" i="17"/>
  <c r="T62" i="17"/>
  <c r="T68" i="13"/>
  <c r="P68" i="13"/>
  <c r="P63" i="13"/>
  <c r="T63" i="13"/>
  <c r="T49" i="13"/>
  <c r="P49" i="13"/>
  <c r="T65" i="11"/>
  <c r="P65" i="11"/>
  <c r="T25" i="11"/>
  <c r="P25" i="11"/>
  <c r="T81" i="11"/>
  <c r="P81" i="11"/>
  <c r="T40" i="28"/>
  <c r="P40" i="28"/>
  <c r="T51" i="28"/>
  <c r="P51" i="28"/>
  <c r="P37" i="15"/>
  <c r="T37" i="15"/>
  <c r="P80" i="15"/>
  <c r="T80" i="15"/>
  <c r="P19" i="15"/>
  <c r="T19" i="15"/>
  <c r="T41" i="15"/>
  <c r="P41" i="15"/>
  <c r="P26" i="27"/>
  <c r="T26" i="27"/>
  <c r="P55" i="27"/>
  <c r="T55" i="27"/>
  <c r="T27" i="24"/>
  <c r="P27" i="24"/>
  <c r="P18" i="9"/>
  <c r="T18" i="9"/>
  <c r="P32" i="9"/>
  <c r="T32" i="9"/>
  <c r="T8" i="16"/>
  <c r="P8" i="16"/>
  <c r="T29" i="16"/>
  <c r="P29" i="16"/>
  <c r="T85" i="4"/>
  <c r="P85" i="4"/>
  <c r="T42" i="4"/>
  <c r="P42" i="4"/>
  <c r="V53" i="1"/>
  <c r="O70" i="4"/>
  <c r="S70" i="4"/>
  <c r="U71" i="1"/>
  <c r="G76" i="15"/>
  <c r="O71" i="4"/>
  <c r="S71" i="4"/>
  <c r="O77" i="27"/>
  <c r="S77" i="27"/>
  <c r="G77" i="27"/>
  <c r="S73" i="10"/>
  <c r="O73" i="10"/>
  <c r="G73" i="10"/>
  <c r="O72" i="13"/>
  <c r="S72" i="13"/>
  <c r="G72" i="13"/>
  <c r="P13" i="12"/>
  <c r="T13" i="12"/>
  <c r="P78" i="12"/>
  <c r="T78" i="12"/>
  <c r="P65" i="13"/>
  <c r="T65" i="13"/>
  <c r="T37" i="13"/>
  <c r="P37" i="13"/>
  <c r="T19" i="13"/>
  <c r="P19" i="13"/>
  <c r="O73" i="28"/>
  <c r="S73" i="28"/>
  <c r="G73" i="28"/>
  <c r="P40" i="18"/>
  <c r="T40" i="18"/>
  <c r="T10" i="18"/>
  <c r="P10" i="18"/>
  <c r="P19" i="10"/>
  <c r="T19" i="10"/>
  <c r="P78" i="10"/>
  <c r="T78" i="10"/>
  <c r="T38" i="15"/>
  <c r="P38" i="15"/>
  <c r="P15" i="15"/>
  <c r="T15" i="15"/>
  <c r="T46" i="23"/>
  <c r="P46" i="23"/>
  <c r="P13" i="23"/>
  <c r="T13" i="23"/>
  <c r="T7" i="23"/>
  <c r="P7" i="23"/>
  <c r="T24" i="24"/>
  <c r="P24" i="24"/>
  <c r="P42" i="19"/>
  <c r="T42" i="19"/>
  <c r="P33" i="19"/>
  <c r="T33" i="19"/>
  <c r="P60" i="25"/>
  <c r="T60" i="25"/>
  <c r="T46" i="25"/>
  <c r="P46" i="25"/>
  <c r="T51" i="25"/>
  <c r="P51" i="25"/>
  <c r="T82" i="9"/>
  <c r="P82" i="9"/>
  <c r="P11" i="9"/>
  <c r="T11" i="9"/>
  <c r="T39" i="16"/>
  <c r="P39" i="16"/>
  <c r="P20" i="16"/>
  <c r="T20" i="16"/>
  <c r="T43" i="13"/>
  <c r="P43" i="13"/>
  <c r="P57" i="13"/>
  <c r="T57" i="13"/>
  <c r="P50" i="13"/>
  <c r="T50" i="13"/>
  <c r="T29" i="28"/>
  <c r="P29" i="28"/>
  <c r="T83" i="18"/>
  <c r="P83" i="18"/>
  <c r="P67" i="27"/>
  <c r="T67" i="27"/>
  <c r="T6" i="14"/>
  <c r="P6" i="14"/>
  <c r="P5" i="24"/>
  <c r="T5" i="24"/>
  <c r="T85" i="19"/>
  <c r="P85" i="19"/>
  <c r="T32" i="19"/>
  <c r="P32" i="19"/>
  <c r="P50" i="19"/>
  <c r="T50" i="19"/>
  <c r="T43" i="25"/>
  <c r="P43" i="25"/>
  <c r="P63" i="9"/>
  <c r="T63" i="9"/>
  <c r="T39" i="9"/>
  <c r="P39" i="9"/>
  <c r="P59" i="16"/>
  <c r="T59" i="16"/>
  <c r="P69" i="16"/>
  <c r="T69" i="16"/>
  <c r="T19" i="16"/>
  <c r="P19" i="16"/>
  <c r="T54" i="16"/>
  <c r="P54" i="16"/>
  <c r="N39" i="4"/>
  <c r="G39" i="4"/>
  <c r="R39" i="4"/>
  <c r="U39" i="1" s="1"/>
  <c r="S72" i="18"/>
  <c r="O72" i="18"/>
  <c r="G72" i="18"/>
  <c r="P42" i="11"/>
  <c r="T42" i="11"/>
  <c r="T54" i="11"/>
  <c r="P54" i="11"/>
  <c r="P67" i="18"/>
  <c r="T67" i="18"/>
  <c r="P20" i="18"/>
  <c r="T20" i="18"/>
  <c r="T11" i="18"/>
  <c r="P11" i="18"/>
  <c r="R7" i="15"/>
  <c r="G7" i="15"/>
  <c r="N7" i="15"/>
  <c r="P49" i="15"/>
  <c r="T49" i="15"/>
  <c r="P83" i="22"/>
  <c r="T83" i="22"/>
  <c r="P32" i="22"/>
  <c r="T32" i="22"/>
  <c r="P21" i="14"/>
  <c r="T21" i="14"/>
  <c r="T32" i="14"/>
  <c r="P32" i="14"/>
  <c r="T68" i="14"/>
  <c r="P68" i="14"/>
  <c r="O74" i="11"/>
  <c r="S74" i="11"/>
  <c r="G74" i="11"/>
  <c r="P8" i="24"/>
  <c r="T8" i="24"/>
  <c r="P53" i="24"/>
  <c r="T53" i="24"/>
  <c r="P61" i="19"/>
  <c r="T61" i="19"/>
  <c r="P7" i="19"/>
  <c r="T7" i="19"/>
  <c r="O71" i="28"/>
  <c r="S71" i="28"/>
  <c r="G71" i="28"/>
  <c r="T44" i="26"/>
  <c r="P44" i="26"/>
  <c r="T20" i="26"/>
  <c r="P20" i="26"/>
  <c r="T25" i="26"/>
  <c r="P25" i="26"/>
  <c r="T83" i="25"/>
  <c r="P83" i="25"/>
  <c r="P28" i="25"/>
  <c r="T28" i="25"/>
  <c r="P78" i="25"/>
  <c r="T78" i="25"/>
  <c r="P40" i="25"/>
  <c r="T40" i="25"/>
  <c r="P44" i="25"/>
  <c r="T44" i="25"/>
  <c r="P31" i="25"/>
  <c r="T31" i="25"/>
  <c r="S71" i="19"/>
  <c r="O71" i="19"/>
  <c r="G71" i="19"/>
  <c r="U32" i="1"/>
  <c r="O70" i="28"/>
  <c r="S70" i="28"/>
  <c r="G70" i="28"/>
  <c r="T21" i="12"/>
  <c r="P21" i="12"/>
  <c r="T33" i="12"/>
  <c r="P33" i="12"/>
  <c r="T20" i="12"/>
  <c r="P20" i="12"/>
  <c r="S71" i="17"/>
  <c r="O71" i="17"/>
  <c r="G71" i="17"/>
  <c r="T25" i="18"/>
  <c r="P25" i="18"/>
  <c r="P39" i="10"/>
  <c r="T39" i="10"/>
  <c r="P22" i="10"/>
  <c r="T22" i="10"/>
  <c r="P17" i="22"/>
  <c r="T17" i="22"/>
  <c r="P49" i="22"/>
  <c r="T49" i="22"/>
  <c r="T34" i="14"/>
  <c r="P34" i="14"/>
  <c r="T45" i="19"/>
  <c r="P45" i="19"/>
  <c r="T67" i="26"/>
  <c r="P67" i="26"/>
  <c r="T46" i="26"/>
  <c r="P46" i="26"/>
  <c r="T79" i="26"/>
  <c r="P79" i="26"/>
  <c r="T29" i="25"/>
  <c r="P29" i="25"/>
  <c r="T9" i="25"/>
  <c r="P9" i="25"/>
  <c r="T79" i="9"/>
  <c r="P79" i="9"/>
  <c r="T53" i="9"/>
  <c r="P53" i="9"/>
  <c r="U12" i="1"/>
  <c r="U13" i="1"/>
  <c r="D89" i="24" l="1"/>
  <c r="D92" i="24" s="1"/>
  <c r="D93" i="24" s="1"/>
  <c r="D89" i="28"/>
  <c r="D92" i="28" s="1"/>
  <c r="D93" i="28" s="1"/>
  <c r="D89" i="15"/>
  <c r="D92" i="15" s="1"/>
  <c r="D93" i="15" s="1"/>
  <c r="D89" i="22"/>
  <c r="D92" i="22" s="1"/>
  <c r="D93" i="22" s="1"/>
  <c r="D89" i="12"/>
  <c r="D92" i="12" s="1"/>
  <c r="D93" i="12" s="1"/>
  <c r="D89" i="26"/>
  <c r="D92" i="26" s="1"/>
  <c r="D93" i="26" s="1"/>
  <c r="D89" i="16"/>
  <c r="D92" i="16" s="1"/>
  <c r="D93" i="16" s="1"/>
  <c r="D89" i="14"/>
  <c r="D92" i="14" s="1"/>
  <c r="D93" i="14" s="1"/>
  <c r="D89" i="10"/>
  <c r="D92" i="10" s="1"/>
  <c r="D93" i="10" s="1"/>
  <c r="D89" i="19"/>
  <c r="D92" i="19" s="1"/>
  <c r="D93" i="19" s="1"/>
  <c r="D89" i="9"/>
  <c r="D92" i="9" s="1"/>
  <c r="D93" i="9" s="1"/>
  <c r="D89" i="27"/>
  <c r="D92" i="27" s="1"/>
  <c r="D93" i="27" s="1"/>
  <c r="D89" i="11"/>
  <c r="D92" i="11" s="1"/>
  <c r="D93" i="11" s="1"/>
  <c r="D89" i="25"/>
  <c r="D92" i="25" s="1"/>
  <c r="D93" i="25" s="1"/>
  <c r="D89" i="23"/>
  <c r="D92" i="23" s="1"/>
  <c r="D93" i="23" s="1"/>
  <c r="D89" i="17"/>
  <c r="D92" i="17" s="1"/>
  <c r="D93" i="17" s="1"/>
  <c r="D89" i="13"/>
  <c r="D92" i="13" s="1"/>
  <c r="D93" i="13" s="1"/>
  <c r="D89" i="18"/>
  <c r="D92" i="18" s="1"/>
  <c r="D93" i="18" s="1"/>
  <c r="D89" i="4"/>
  <c r="D92" i="4" s="1"/>
  <c r="D93" i="4" s="1"/>
  <c r="T70" i="28"/>
  <c r="P70" i="28"/>
  <c r="T71" i="19"/>
  <c r="P71" i="19"/>
  <c r="T74" i="11"/>
  <c r="P74" i="11"/>
  <c r="T7" i="15"/>
  <c r="P7" i="15"/>
  <c r="P72" i="18"/>
  <c r="T72" i="18"/>
  <c r="T39" i="4"/>
  <c r="P39" i="4"/>
  <c r="P73" i="28"/>
  <c r="T73" i="28"/>
  <c r="T73" i="10"/>
  <c r="P73" i="10"/>
  <c r="P76" i="15"/>
  <c r="T76" i="15"/>
  <c r="P72" i="27"/>
  <c r="T72" i="27"/>
  <c r="P70" i="22"/>
  <c r="T70" i="22"/>
  <c r="P70" i="12"/>
  <c r="T70" i="12"/>
  <c r="P73" i="11"/>
  <c r="T73" i="11"/>
  <c r="P74" i="19"/>
  <c r="T74" i="19"/>
  <c r="V77" i="1"/>
  <c r="P75" i="1"/>
  <c r="T75" i="1"/>
  <c r="P7" i="4"/>
  <c r="T7" i="4"/>
  <c r="P10" i="4"/>
  <c r="T10" i="4"/>
  <c r="T74" i="23"/>
  <c r="P74" i="23"/>
  <c r="P73" i="25"/>
  <c r="T73" i="25"/>
  <c r="S74" i="1"/>
  <c r="O74" i="1"/>
  <c r="G74" i="1"/>
  <c r="T46" i="1"/>
  <c r="P46" i="1"/>
  <c r="T32" i="1"/>
  <c r="P32" i="1"/>
  <c r="T49" i="1"/>
  <c r="P49" i="1"/>
  <c r="T68" i="1"/>
  <c r="P68" i="1"/>
  <c r="T60" i="1"/>
  <c r="P60" i="1"/>
  <c r="P84" i="1"/>
  <c r="T84" i="1"/>
  <c r="P64" i="1"/>
  <c r="T64" i="1"/>
  <c r="T38" i="1"/>
  <c r="P38" i="1"/>
  <c r="T18" i="1"/>
  <c r="P18" i="1"/>
  <c r="P28" i="4"/>
  <c r="T28" i="4"/>
  <c r="P5" i="13"/>
  <c r="T5" i="13"/>
  <c r="P31" i="4"/>
  <c r="T31" i="4"/>
  <c r="P74" i="28"/>
  <c r="T74" i="28"/>
  <c r="T76" i="27"/>
  <c r="P76" i="27"/>
  <c r="T70" i="16"/>
  <c r="P70" i="16"/>
  <c r="T54" i="4"/>
  <c r="P54" i="4"/>
  <c r="T6" i="1"/>
  <c r="P6" i="1"/>
  <c r="P30" i="1"/>
  <c r="T30" i="1"/>
  <c r="P15" i="1"/>
  <c r="T15" i="1"/>
  <c r="T77" i="17"/>
  <c r="P77" i="17"/>
  <c r="T66" i="4"/>
  <c r="P66" i="4"/>
  <c r="T76" i="1"/>
  <c r="P76" i="1"/>
  <c r="T73" i="17"/>
  <c r="P73" i="17"/>
  <c r="T74" i="17"/>
  <c r="P74" i="17"/>
  <c r="P30" i="4"/>
  <c r="T30" i="4"/>
  <c r="T77" i="14"/>
  <c r="P77" i="14"/>
  <c r="P77" i="12"/>
  <c r="T77" i="12"/>
  <c r="T70" i="23"/>
  <c r="P70" i="23"/>
  <c r="V75" i="1"/>
  <c r="T75" i="28"/>
  <c r="P75" i="28"/>
  <c r="P56" i="4"/>
  <c r="T56" i="4"/>
  <c r="P72" i="23"/>
  <c r="T72" i="23"/>
  <c r="P74" i="9"/>
  <c r="T74" i="9"/>
  <c r="P47" i="1"/>
  <c r="T47" i="1"/>
  <c r="T81" i="1"/>
  <c r="P81" i="1"/>
  <c r="P29" i="1"/>
  <c r="T29" i="1"/>
  <c r="T57" i="1"/>
  <c r="P57" i="1"/>
  <c r="P63" i="1"/>
  <c r="T63" i="1"/>
  <c r="T36" i="1"/>
  <c r="P36" i="1"/>
  <c r="P26" i="1"/>
  <c r="T26" i="1"/>
  <c r="P74" i="12"/>
  <c r="T74" i="12"/>
  <c r="T62" i="4"/>
  <c r="P62" i="4"/>
  <c r="P70" i="17"/>
  <c r="T70" i="17"/>
  <c r="P73" i="19"/>
  <c r="T73" i="19"/>
  <c r="V72" i="1"/>
  <c r="T75" i="13"/>
  <c r="P75" i="13"/>
  <c r="T76" i="18"/>
  <c r="P76" i="18"/>
  <c r="T73" i="9"/>
  <c r="P73" i="9"/>
  <c r="T74" i="24"/>
  <c r="P74" i="24"/>
  <c r="P71" i="11"/>
  <c r="T71" i="11"/>
  <c r="T43" i="4"/>
  <c r="P43" i="4"/>
  <c r="P16" i="1"/>
  <c r="T16" i="1"/>
  <c r="T43" i="1"/>
  <c r="P43" i="1"/>
  <c r="P11" i="1"/>
  <c r="T11" i="1"/>
  <c r="T12" i="1"/>
  <c r="P12" i="1"/>
  <c r="P55" i="1"/>
  <c r="T55" i="1"/>
  <c r="T82" i="1"/>
  <c r="P82" i="1"/>
  <c r="T24" i="1"/>
  <c r="P24" i="1"/>
  <c r="P31" i="1"/>
  <c r="T31" i="1"/>
  <c r="P71" i="28"/>
  <c r="T71" i="28"/>
  <c r="P72" i="13"/>
  <c r="T72" i="13"/>
  <c r="T73" i="22"/>
  <c r="P73" i="22"/>
  <c r="T75" i="27"/>
  <c r="P75" i="27"/>
  <c r="T73" i="24"/>
  <c r="P73" i="24"/>
  <c r="T77" i="28"/>
  <c r="P77" i="28"/>
  <c r="P76" i="9"/>
  <c r="T76" i="9"/>
  <c r="P74" i="10"/>
  <c r="T74" i="10"/>
  <c r="P76" i="13"/>
  <c r="T76" i="13"/>
  <c r="T70" i="26"/>
  <c r="P70" i="26"/>
  <c r="T72" i="25"/>
  <c r="P72" i="25"/>
  <c r="T48" i="1"/>
  <c r="P48" i="1"/>
  <c r="T50" i="1"/>
  <c r="P50" i="1"/>
  <c r="T35" i="1"/>
  <c r="P35" i="1"/>
  <c r="S72" i="1"/>
  <c r="O72" i="1"/>
  <c r="G72" i="1"/>
  <c r="T34" i="1"/>
  <c r="P34" i="1"/>
  <c r="T5" i="1"/>
  <c r="P5" i="1"/>
  <c r="P77" i="10"/>
  <c r="T77" i="10"/>
  <c r="V74" i="1"/>
  <c r="P72" i="10"/>
  <c r="T72" i="10"/>
  <c r="T6" i="13"/>
  <c r="P6" i="13"/>
  <c r="T14" i="4"/>
  <c r="P14" i="4"/>
  <c r="T69" i="4"/>
  <c r="P69" i="4"/>
  <c r="T75" i="10"/>
  <c r="P75" i="10"/>
  <c r="P74" i="22"/>
  <c r="T74" i="22"/>
  <c r="P71" i="18"/>
  <c r="T71" i="18"/>
  <c r="U5" i="1"/>
  <c r="T75" i="26"/>
  <c r="P75" i="26"/>
  <c r="P77" i="25"/>
  <c r="T77" i="25"/>
  <c r="P58" i="4"/>
  <c r="T58" i="4"/>
  <c r="T83" i="1"/>
  <c r="P83" i="1"/>
  <c r="T13" i="1"/>
  <c r="P13" i="1"/>
  <c r="P20" i="1"/>
  <c r="T20" i="1"/>
  <c r="T70" i="14"/>
  <c r="P70" i="14"/>
  <c r="T46" i="4"/>
  <c r="P46" i="4"/>
  <c r="P73" i="14"/>
  <c r="T73" i="14"/>
  <c r="P77" i="22"/>
  <c r="T77" i="22"/>
  <c r="P73" i="23"/>
  <c r="T73" i="23"/>
  <c r="P76" i="11"/>
  <c r="T76" i="11"/>
  <c r="U6" i="1"/>
  <c r="T76" i="28"/>
  <c r="P76" i="28"/>
  <c r="P76" i="4"/>
  <c r="T76" i="4"/>
  <c r="P71" i="23"/>
  <c r="T71" i="23"/>
  <c r="P58" i="18"/>
  <c r="T58" i="18"/>
  <c r="T71" i="26"/>
  <c r="P71" i="26"/>
  <c r="T39" i="1"/>
  <c r="P39" i="1"/>
  <c r="P22" i="1"/>
  <c r="T22" i="1"/>
  <c r="P7" i="1"/>
  <c r="T7" i="1"/>
  <c r="T25" i="1"/>
  <c r="P25" i="1"/>
  <c r="T8" i="4"/>
  <c r="P8" i="4"/>
  <c r="P76" i="16"/>
  <c r="T76" i="16"/>
  <c r="P49" i="4"/>
  <c r="T49" i="4"/>
  <c r="T75" i="12"/>
  <c r="P75" i="12"/>
  <c r="P71" i="24"/>
  <c r="T71" i="24"/>
  <c r="T74" i="14"/>
  <c r="P74" i="14"/>
  <c r="P55" i="4"/>
  <c r="T55" i="4"/>
  <c r="T18" i="4"/>
  <c r="P18" i="4"/>
  <c r="T76" i="14"/>
  <c r="P76" i="14"/>
  <c r="T77" i="23"/>
  <c r="P77" i="23"/>
  <c r="P76" i="24"/>
  <c r="T76" i="24"/>
  <c r="P72" i="24"/>
  <c r="T72" i="24"/>
  <c r="P25" i="4"/>
  <c r="T25" i="4"/>
  <c r="T75" i="25"/>
  <c r="P75" i="25"/>
  <c r="T52" i="1"/>
  <c r="P52" i="1"/>
  <c r="T85" i="1"/>
  <c r="P85" i="1"/>
  <c r="T10" i="1"/>
  <c r="P10" i="1"/>
  <c r="P41" i="1"/>
  <c r="T41" i="1"/>
  <c r="T37" i="1"/>
  <c r="P37" i="1"/>
  <c r="P40" i="1"/>
  <c r="T40" i="1"/>
  <c r="T17" i="1"/>
  <c r="P17" i="1"/>
  <c r="P23" i="1"/>
  <c r="T23" i="1"/>
  <c r="V71" i="1"/>
  <c r="V70" i="1"/>
  <c r="T34" i="4"/>
  <c r="P34" i="4"/>
  <c r="T68" i="4"/>
  <c r="P68" i="4"/>
  <c r="T70" i="24"/>
  <c r="P70" i="24"/>
  <c r="T72" i="12"/>
  <c r="P72" i="12"/>
  <c r="P17" i="4"/>
  <c r="T17" i="4"/>
  <c r="T36" i="4"/>
  <c r="P36" i="4"/>
  <c r="T24" i="4"/>
  <c r="P24" i="4"/>
  <c r="U7" i="1"/>
  <c r="T77" i="16"/>
  <c r="P77" i="16"/>
  <c r="P54" i="1"/>
  <c r="T54" i="1"/>
  <c r="P66" i="1"/>
  <c r="T66" i="1"/>
  <c r="T14" i="1"/>
  <c r="P14" i="1"/>
  <c r="T21" i="1"/>
  <c r="P21" i="1"/>
  <c r="T8" i="1"/>
  <c r="P8" i="1"/>
  <c r="P77" i="1"/>
  <c r="T77" i="1"/>
  <c r="P76" i="26"/>
  <c r="T76" i="26"/>
  <c r="T38" i="4"/>
  <c r="P38" i="4"/>
  <c r="P77" i="24"/>
  <c r="T77" i="24"/>
  <c r="V73" i="1"/>
  <c r="P75" i="16"/>
  <c r="T75" i="16"/>
  <c r="P79" i="4"/>
  <c r="T79" i="4"/>
  <c r="T77" i="11"/>
  <c r="P77" i="11"/>
  <c r="T77" i="13"/>
  <c r="P77" i="13"/>
  <c r="T74" i="26"/>
  <c r="P74" i="26"/>
  <c r="T70" i="19"/>
  <c r="P70" i="19"/>
  <c r="P72" i="22"/>
  <c r="T72" i="22"/>
  <c r="T72" i="19"/>
  <c r="P72" i="19"/>
  <c r="U58" i="1"/>
  <c r="T59" i="4"/>
  <c r="P59" i="4"/>
  <c r="P71" i="10"/>
  <c r="T71" i="10"/>
  <c r="T33" i="1"/>
  <c r="P33" i="1"/>
  <c r="P62" i="1"/>
  <c r="T62" i="1"/>
  <c r="T78" i="1"/>
  <c r="P78" i="1"/>
  <c r="T67" i="1"/>
  <c r="P67" i="1"/>
  <c r="T74" i="13"/>
  <c r="P74" i="13"/>
  <c r="T71" i="12"/>
  <c r="P71" i="12"/>
  <c r="T75" i="11"/>
  <c r="P75" i="11"/>
  <c r="P76" i="19"/>
  <c r="T76" i="19"/>
  <c r="T21" i="4"/>
  <c r="P21" i="4"/>
  <c r="P71" i="25"/>
  <c r="T71" i="25"/>
  <c r="P6" i="4"/>
  <c r="T6" i="4"/>
  <c r="P70" i="10"/>
  <c r="T70" i="10"/>
  <c r="T8" i="10"/>
  <c r="P8" i="10"/>
  <c r="V76" i="1"/>
  <c r="P53" i="4"/>
  <c r="T53" i="4"/>
  <c r="P47" i="4"/>
  <c r="T47" i="4"/>
  <c r="T72" i="11"/>
  <c r="P72" i="11"/>
  <c r="P75" i="19"/>
  <c r="T75" i="19"/>
  <c r="T71" i="27"/>
  <c r="P71" i="27"/>
  <c r="T61" i="1"/>
  <c r="P61" i="1"/>
  <c r="P27" i="1"/>
  <c r="T27" i="1"/>
  <c r="T80" i="1"/>
  <c r="P80" i="1"/>
  <c r="P5" i="18"/>
  <c r="T5" i="18"/>
  <c r="P57" i="4"/>
  <c r="T57" i="4"/>
  <c r="U8" i="1"/>
  <c r="T72" i="16"/>
  <c r="P72" i="16"/>
  <c r="T73" i="18"/>
  <c r="P73" i="18"/>
  <c r="P60" i="4"/>
  <c r="T60" i="4"/>
  <c r="P74" i="27"/>
  <c r="T74" i="27"/>
  <c r="T75" i="23"/>
  <c r="P75" i="23"/>
  <c r="P75" i="9"/>
  <c r="T75" i="9"/>
  <c r="T71" i="13"/>
  <c r="P71" i="13"/>
  <c r="T71" i="14"/>
  <c r="P71" i="14"/>
  <c r="T70" i="9"/>
  <c r="P70" i="9"/>
  <c r="T77" i="18"/>
  <c r="P77" i="18"/>
  <c r="P72" i="28"/>
  <c r="T72" i="28"/>
  <c r="T72" i="14"/>
  <c r="P72" i="14"/>
  <c r="T73" i="12"/>
  <c r="P73" i="12"/>
  <c r="P59" i="1"/>
  <c r="T59" i="1"/>
  <c r="P79" i="1"/>
  <c r="T79" i="1"/>
  <c r="T71" i="17"/>
  <c r="P71" i="17"/>
  <c r="T77" i="27"/>
  <c r="P77" i="27"/>
  <c r="P73" i="13"/>
  <c r="T73" i="13"/>
  <c r="P77" i="15"/>
  <c r="T77" i="15"/>
  <c r="T37" i="4"/>
  <c r="P37" i="4"/>
  <c r="T77" i="4"/>
  <c r="P77" i="4"/>
  <c r="T74" i="25"/>
  <c r="P74" i="25"/>
  <c r="P29" i="4"/>
  <c r="T29" i="4"/>
  <c r="T75" i="14"/>
  <c r="P75" i="14"/>
  <c r="P66" i="26"/>
  <c r="T66" i="26"/>
  <c r="P58" i="15"/>
  <c r="T58" i="15"/>
  <c r="P71" i="16"/>
  <c r="T71" i="16"/>
  <c r="T72" i="17"/>
  <c r="P72" i="17"/>
  <c r="P75" i="22"/>
  <c r="T75" i="22"/>
  <c r="P50" i="4"/>
  <c r="T50" i="4"/>
  <c r="P74" i="18"/>
  <c r="T74" i="18"/>
  <c r="T75" i="17"/>
  <c r="P75" i="17"/>
  <c r="P70" i="13"/>
  <c r="T70" i="13"/>
  <c r="P78" i="4"/>
  <c r="T78" i="4"/>
  <c r="T73" i="16"/>
  <c r="P73" i="16"/>
  <c r="T27" i="4"/>
  <c r="P27" i="4"/>
  <c r="P5" i="4"/>
  <c r="T5" i="4"/>
  <c r="T76" i="22"/>
  <c r="P76" i="22"/>
  <c r="P70" i="11"/>
  <c r="T70" i="11"/>
  <c r="T70" i="25"/>
  <c r="P70" i="25"/>
  <c r="P71" i="22"/>
  <c r="T71" i="22"/>
  <c r="P69" i="1"/>
  <c r="T69" i="1"/>
  <c r="P44" i="1"/>
  <c r="T44" i="1"/>
  <c r="P65" i="1"/>
  <c r="T65" i="1"/>
  <c r="T53" i="1"/>
  <c r="P53" i="1"/>
  <c r="T76" i="17"/>
  <c r="P76" i="17"/>
  <c r="U66" i="1"/>
  <c r="P22" i="4"/>
  <c r="T22" i="4"/>
  <c r="P64" i="4"/>
  <c r="T64" i="4"/>
  <c r="P84" i="18"/>
  <c r="T84" i="18"/>
  <c r="T35" i="4"/>
  <c r="P35" i="4"/>
  <c r="T77" i="26"/>
  <c r="P77" i="26"/>
  <c r="T77" i="9"/>
  <c r="P77" i="9"/>
  <c r="P75" i="4"/>
  <c r="T75" i="4"/>
  <c r="T75" i="24"/>
  <c r="P75" i="24"/>
  <c r="P76" i="12"/>
  <c r="T76" i="12"/>
  <c r="P80" i="4"/>
  <c r="T80" i="4"/>
  <c r="P8" i="9"/>
  <c r="T8" i="9"/>
  <c r="T23" i="4"/>
  <c r="P23" i="4"/>
  <c r="T26" i="4"/>
  <c r="P26" i="4"/>
  <c r="P72" i="15"/>
  <c r="T72" i="15"/>
  <c r="T77" i="19"/>
  <c r="P77" i="19"/>
  <c r="T28" i="1"/>
  <c r="P28" i="1"/>
  <c r="T58" i="1"/>
  <c r="P58" i="1"/>
  <c r="P63" i="4"/>
  <c r="T63" i="4"/>
  <c r="P73" i="27"/>
  <c r="T73" i="27"/>
  <c r="T74" i="16"/>
  <c r="P74" i="16"/>
  <c r="T70" i="27"/>
  <c r="P70" i="27"/>
  <c r="P75" i="18"/>
  <c r="T75" i="18"/>
  <c r="P15" i="4"/>
  <c r="T15" i="4"/>
  <c r="T72" i="26"/>
  <c r="P72" i="26"/>
  <c r="P73" i="26"/>
  <c r="T73" i="26"/>
  <c r="T76" i="23"/>
  <c r="P76" i="23"/>
  <c r="T81" i="4"/>
  <c r="P81" i="4"/>
  <c r="T42" i="1"/>
  <c r="P42" i="1"/>
  <c r="T56" i="1"/>
  <c r="P56" i="1"/>
  <c r="T51" i="1"/>
  <c r="P51" i="1"/>
  <c r="P19" i="1"/>
  <c r="T19" i="1"/>
  <c r="P45" i="1"/>
  <c r="T45" i="1"/>
  <c r="T86" i="1"/>
  <c r="P86" i="1"/>
  <c r="P9" i="1"/>
  <c r="T9" i="1"/>
  <c r="D89" i="1" l="1"/>
  <c r="D92" i="1" s="1"/>
  <c r="P74" i="1"/>
  <c r="T74" i="1"/>
  <c r="T72" i="1"/>
  <c r="P72" i="1"/>
  <c r="D93" i="1" l="1"/>
</calcChain>
</file>

<file path=xl/sharedStrings.xml><?xml version="1.0" encoding="utf-8"?>
<sst xmlns="http://schemas.openxmlformats.org/spreadsheetml/2006/main" count="810" uniqueCount="110">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</sst>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  <numFmt numFmtId="167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7" fontId="0" fillId="0" borderId="0" xfId="3" applyNumberFormat="1" applyFont="1"/>
    <xf numFmtId="10" fontId="0" fillId="4" borderId="0" xfId="0" applyNumberFormat="1" applyFill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0.19301811053815546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441.99999999999983</v>
      </c>
      <c r="F5" s="9">
        <v>845.53999682337553</v>
      </c>
      <c r="G5" s="10">
        <f>+E5+F5</f>
        <v>1287.5399968233753</v>
      </c>
      <c r="H5" s="9">
        <v>100</v>
      </c>
      <c r="I5" s="9">
        <v>100</v>
      </c>
      <c r="J5" s="10">
        <f>+H5+I5</f>
        <v>200</v>
      </c>
      <c r="K5" s="9">
        <v>0</v>
      </c>
      <c r="L5" s="9">
        <v>0</v>
      </c>
      <c r="M5" s="10">
        <f>+K5+L5</f>
        <v>0</v>
      </c>
      <c r="N5" s="27">
        <f>+E5/(H5*216+K5*248)</f>
        <v>2.0462962962962954E-2</v>
      </c>
      <c r="O5" s="27">
        <f t="shared" ref="O5:O80" si="0">+F5/(I5*216+L5*248)</f>
        <v>3.9145370223304422E-2</v>
      </c>
      <c r="P5" s="28">
        <f t="shared" ref="P5:P80" si="1">+G5/(J5*216+M5*248)</f>
        <v>2.9804166593133688E-2</v>
      </c>
      <c r="R5" s="32">
        <f>+E5/(H5+K5)</f>
        <v>4.4199999999999982</v>
      </c>
      <c r="S5" s="32">
        <f t="shared" ref="S5" si="2">+F5/(I5+L5)</f>
        <v>8.4553999682337562</v>
      </c>
      <c r="T5" s="32">
        <f t="shared" ref="T5" si="3">+G5/(J5+M5)</f>
        <v>6.4376999841168763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795.33440849828537</v>
      </c>
      <c r="F6" s="2">
        <v>1485.5139937086669</v>
      </c>
      <c r="G6" s="5">
        <f t="shared" ref="G6:G69" si="4">+E6+F6</f>
        <v>2280.8484022069524</v>
      </c>
      <c r="H6" s="2">
        <v>100</v>
      </c>
      <c r="I6" s="2">
        <v>100</v>
      </c>
      <c r="J6" s="5">
        <f t="shared" ref="J6:J69" si="5">+H6+I6</f>
        <v>200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3.6821037430476176E-2</v>
      </c>
      <c r="O6" s="27">
        <f t="shared" si="0"/>
        <v>6.8773796005030877E-2</v>
      </c>
      <c r="P6" s="28">
        <f t="shared" si="1"/>
        <v>5.279741671775353E-2</v>
      </c>
      <c r="R6" s="32">
        <f t="shared" ref="R6:R70" si="8">+E6/(H6+K6)</f>
        <v>7.9533440849828541</v>
      </c>
      <c r="S6" s="32">
        <f t="shared" ref="S6:S70" si="9">+F6/(I6+L6)</f>
        <v>14.855139937086669</v>
      </c>
      <c r="T6" s="32">
        <f t="shared" ref="T6:T70" si="10">+G6/(J6+M6)</f>
        <v>11.404242011034762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1137.4421198601688</v>
      </c>
      <c r="F7" s="2">
        <v>1970.9002381832063</v>
      </c>
      <c r="G7" s="5">
        <f t="shared" si="4"/>
        <v>3108.342358043375</v>
      </c>
      <c r="H7" s="2">
        <v>100</v>
      </c>
      <c r="I7" s="2">
        <v>100</v>
      </c>
      <c r="J7" s="5">
        <f t="shared" si="5"/>
        <v>200</v>
      </c>
      <c r="K7" s="2">
        <v>0</v>
      </c>
      <c r="L7" s="2">
        <v>0</v>
      </c>
      <c r="M7" s="5">
        <f t="shared" si="6"/>
        <v>0</v>
      </c>
      <c r="N7" s="27">
        <f t="shared" si="7"/>
        <v>5.2659357400933741E-2</v>
      </c>
      <c r="O7" s="27">
        <f t="shared" si="0"/>
        <v>9.1245381397370665E-2</v>
      </c>
      <c r="P7" s="28">
        <f t="shared" si="1"/>
        <v>7.19523693991522E-2</v>
      </c>
      <c r="R7" s="32">
        <f t="shared" si="8"/>
        <v>11.374421198601688</v>
      </c>
      <c r="S7" s="32">
        <f t="shared" si="9"/>
        <v>19.709002381832065</v>
      </c>
      <c r="T7" s="32">
        <f t="shared" si="10"/>
        <v>15.541711790216874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1443.6678495390108</v>
      </c>
      <c r="F8" s="2">
        <v>2242.4820723714511</v>
      </c>
      <c r="G8" s="5">
        <f t="shared" si="4"/>
        <v>3686.1499219104617</v>
      </c>
      <c r="H8" s="2">
        <v>106</v>
      </c>
      <c r="I8" s="2">
        <v>101</v>
      </c>
      <c r="J8" s="5">
        <f t="shared" si="5"/>
        <v>207</v>
      </c>
      <c r="K8" s="2">
        <v>0</v>
      </c>
      <c r="L8" s="2">
        <v>0</v>
      </c>
      <c r="M8" s="5">
        <f t="shared" si="6"/>
        <v>0</v>
      </c>
      <c r="N8" s="27">
        <f t="shared" si="7"/>
        <v>6.3053277844995231E-2</v>
      </c>
      <c r="O8" s="27">
        <f t="shared" si="0"/>
        <v>0.10279070738776362</v>
      </c>
      <c r="P8" s="28">
        <f t="shared" si="1"/>
        <v>8.2442071969727623E-2</v>
      </c>
      <c r="R8" s="32">
        <f t="shared" si="8"/>
        <v>13.619508014518971</v>
      </c>
      <c r="S8" s="32">
        <f t="shared" si="9"/>
        <v>22.202792795756942</v>
      </c>
      <c r="T8" s="32">
        <f t="shared" si="10"/>
        <v>17.807487545461168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2077.027609881341</v>
      </c>
      <c r="F9" s="2">
        <v>2910.8819055728527</v>
      </c>
      <c r="G9" s="5">
        <f t="shared" si="4"/>
        <v>4987.9095154541938</v>
      </c>
      <c r="H9" s="2">
        <v>100</v>
      </c>
      <c r="I9" s="2">
        <v>104</v>
      </c>
      <c r="J9" s="5">
        <f t="shared" si="5"/>
        <v>204</v>
      </c>
      <c r="K9" s="2">
        <v>0</v>
      </c>
      <c r="L9" s="2">
        <v>0</v>
      </c>
      <c r="M9" s="5">
        <f t="shared" si="6"/>
        <v>0</v>
      </c>
      <c r="N9" s="27">
        <f t="shared" si="7"/>
        <v>9.6158685642654673E-2</v>
      </c>
      <c r="O9" s="27">
        <f t="shared" si="0"/>
        <v>0.12957985690762344</v>
      </c>
      <c r="P9" s="28">
        <f t="shared" si="1"/>
        <v>0.11319692981695247</v>
      </c>
      <c r="R9" s="32">
        <f t="shared" si="8"/>
        <v>20.770276098813412</v>
      </c>
      <c r="S9" s="32">
        <f t="shared" si="9"/>
        <v>27.989249092046659</v>
      </c>
      <c r="T9" s="32">
        <f t="shared" si="10"/>
        <v>24.450536840461734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2434.8664641701666</v>
      </c>
      <c r="F10" s="2">
        <v>3327.5401830282622</v>
      </c>
      <c r="G10" s="5">
        <f t="shared" si="4"/>
        <v>5762.4066471984288</v>
      </c>
      <c r="H10" s="2">
        <v>100</v>
      </c>
      <c r="I10" s="2">
        <v>102</v>
      </c>
      <c r="J10" s="5">
        <f t="shared" si="5"/>
        <v>202</v>
      </c>
      <c r="K10" s="2">
        <v>0</v>
      </c>
      <c r="L10" s="2">
        <v>0</v>
      </c>
      <c r="M10" s="5">
        <f t="shared" si="6"/>
        <v>0</v>
      </c>
      <c r="N10" s="27">
        <f t="shared" si="7"/>
        <v>0.11272529926713734</v>
      </c>
      <c r="O10" s="27">
        <f t="shared" si="0"/>
        <v>0.15103214338363571</v>
      </c>
      <c r="P10" s="28">
        <f t="shared" si="1"/>
        <v>0.13206835916754742</v>
      </c>
      <c r="R10" s="32">
        <f t="shared" si="8"/>
        <v>24.348664641701667</v>
      </c>
      <c r="S10" s="32">
        <f t="shared" si="9"/>
        <v>32.622942970865317</v>
      </c>
      <c r="T10" s="32">
        <f t="shared" si="10"/>
        <v>28.52676558019024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3077.2232139984731</v>
      </c>
      <c r="F11" s="2">
        <v>4281.9583510572602</v>
      </c>
      <c r="G11" s="5">
        <f t="shared" si="4"/>
        <v>7359.1815650557328</v>
      </c>
      <c r="H11" s="2">
        <v>98</v>
      </c>
      <c r="I11" s="2">
        <v>100</v>
      </c>
      <c r="J11" s="5">
        <f t="shared" si="5"/>
        <v>198</v>
      </c>
      <c r="K11" s="2">
        <v>0</v>
      </c>
      <c r="L11" s="2">
        <v>0</v>
      </c>
      <c r="M11" s="5">
        <f t="shared" si="6"/>
        <v>0</v>
      </c>
      <c r="N11" s="27">
        <f t="shared" si="7"/>
        <v>0.14537146702562703</v>
      </c>
      <c r="O11" s="27">
        <f t="shared" si="0"/>
        <v>0.19823881254894724</v>
      </c>
      <c r="P11" s="28">
        <f t="shared" si="1"/>
        <v>0.17207214658285944</v>
      </c>
      <c r="R11" s="32">
        <f t="shared" si="8"/>
        <v>31.400236877535438</v>
      </c>
      <c r="S11" s="32">
        <f t="shared" si="9"/>
        <v>42.819583510572599</v>
      </c>
      <c r="T11" s="32">
        <f t="shared" si="10"/>
        <v>37.167583661897638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3247.8107573984253</v>
      </c>
      <c r="F12" s="2">
        <v>4440.0473346110157</v>
      </c>
      <c r="G12" s="5">
        <f t="shared" si="4"/>
        <v>7687.858092009441</v>
      </c>
      <c r="H12" s="2">
        <v>100</v>
      </c>
      <c r="I12" s="2">
        <v>100</v>
      </c>
      <c r="J12" s="5">
        <f t="shared" si="5"/>
        <v>200</v>
      </c>
      <c r="K12" s="2">
        <v>0</v>
      </c>
      <c r="L12" s="2">
        <v>0</v>
      </c>
      <c r="M12" s="5">
        <f t="shared" si="6"/>
        <v>0</v>
      </c>
      <c r="N12" s="27">
        <f t="shared" si="7"/>
        <v>0.15036160913881599</v>
      </c>
      <c r="O12" s="27">
        <f t="shared" si="0"/>
        <v>0.20555774697273221</v>
      </c>
      <c r="P12" s="28">
        <f t="shared" si="1"/>
        <v>0.17795967805577409</v>
      </c>
      <c r="R12" s="32">
        <f t="shared" si="8"/>
        <v>32.478107573984254</v>
      </c>
      <c r="S12" s="32">
        <f t="shared" si="9"/>
        <v>44.400473346110154</v>
      </c>
      <c r="T12" s="32">
        <f t="shared" si="10"/>
        <v>38.439290460047204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3358.5677352615539</v>
      </c>
      <c r="F13" s="2">
        <v>4555.8054913791848</v>
      </c>
      <c r="G13" s="5">
        <f t="shared" si="4"/>
        <v>7914.3732266407387</v>
      </c>
      <c r="H13" s="2">
        <v>100</v>
      </c>
      <c r="I13" s="2">
        <v>100</v>
      </c>
      <c r="J13" s="5">
        <f t="shared" si="5"/>
        <v>200</v>
      </c>
      <c r="K13" s="2">
        <v>0</v>
      </c>
      <c r="L13" s="2">
        <v>0</v>
      </c>
      <c r="M13" s="5">
        <f t="shared" si="6"/>
        <v>0</v>
      </c>
      <c r="N13" s="27">
        <f t="shared" si="7"/>
        <v>0.15548924700284972</v>
      </c>
      <c r="O13" s="27">
        <f t="shared" si="0"/>
        <v>0.21091692089718447</v>
      </c>
      <c r="P13" s="28">
        <f t="shared" si="1"/>
        <v>0.18320308395001711</v>
      </c>
      <c r="R13" s="32">
        <f t="shared" si="8"/>
        <v>33.585677352615541</v>
      </c>
      <c r="S13" s="32">
        <f t="shared" si="9"/>
        <v>45.55805491379185</v>
      </c>
      <c r="T13" s="32">
        <f t="shared" si="10"/>
        <v>39.571866133203692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4013.046597227295</v>
      </c>
      <c r="F14" s="2">
        <v>5522.1708014782107</v>
      </c>
      <c r="G14" s="5">
        <f t="shared" si="4"/>
        <v>9535.2173987055066</v>
      </c>
      <c r="H14" s="2">
        <v>114</v>
      </c>
      <c r="I14" s="2">
        <v>101</v>
      </c>
      <c r="J14" s="5">
        <f t="shared" si="5"/>
        <v>215</v>
      </c>
      <c r="K14" s="2">
        <v>0</v>
      </c>
      <c r="L14" s="2">
        <v>0</v>
      </c>
      <c r="M14" s="5">
        <f t="shared" si="6"/>
        <v>0</v>
      </c>
      <c r="N14" s="27">
        <f t="shared" si="7"/>
        <v>0.16297297747024428</v>
      </c>
      <c r="O14" s="27">
        <f t="shared" si="0"/>
        <v>0.25312480754850619</v>
      </c>
      <c r="P14" s="28">
        <f t="shared" si="1"/>
        <v>0.20532337206514872</v>
      </c>
      <c r="R14" s="32">
        <f t="shared" si="8"/>
        <v>35.202163133572761</v>
      </c>
      <c r="S14" s="32">
        <f t="shared" si="9"/>
        <v>54.674958430477332</v>
      </c>
      <c r="T14" s="32">
        <f t="shared" si="10"/>
        <v>44.349848366072123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8542.8172745929078</v>
      </c>
      <c r="F15" s="2">
        <v>10048.303083700035</v>
      </c>
      <c r="G15" s="5">
        <f t="shared" si="4"/>
        <v>18591.120358292945</v>
      </c>
      <c r="H15" s="2">
        <v>292</v>
      </c>
      <c r="I15" s="2">
        <v>273</v>
      </c>
      <c r="J15" s="5">
        <f t="shared" si="5"/>
        <v>565</v>
      </c>
      <c r="K15" s="2">
        <v>99</v>
      </c>
      <c r="L15" s="2">
        <v>124</v>
      </c>
      <c r="M15" s="5">
        <f t="shared" si="6"/>
        <v>223</v>
      </c>
      <c r="N15" s="27">
        <f t="shared" si="7"/>
        <v>9.7494034449384967E-2</v>
      </c>
      <c r="O15" s="27">
        <f t="shared" si="0"/>
        <v>0.11199624480271997</v>
      </c>
      <c r="P15" s="28">
        <f t="shared" si="1"/>
        <v>0.10483083926320003</v>
      </c>
      <c r="R15" s="32">
        <f t="shared" si="8"/>
        <v>21.848637530928151</v>
      </c>
      <c r="S15" s="32">
        <f t="shared" si="9"/>
        <v>25.310587112594547</v>
      </c>
      <c r="T15" s="32">
        <f t="shared" si="10"/>
        <v>23.592792332859066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15192.846733913551</v>
      </c>
      <c r="F16" s="2">
        <v>19226.602200291458</v>
      </c>
      <c r="G16" s="5">
        <f t="shared" si="4"/>
        <v>34419.448934205007</v>
      </c>
      <c r="H16" s="2">
        <v>293</v>
      </c>
      <c r="I16" s="2">
        <v>271</v>
      </c>
      <c r="J16" s="5">
        <f t="shared" si="5"/>
        <v>564</v>
      </c>
      <c r="K16" s="2">
        <v>204</v>
      </c>
      <c r="L16" s="2">
        <v>227</v>
      </c>
      <c r="M16" s="5">
        <f t="shared" si="6"/>
        <v>431</v>
      </c>
      <c r="N16" s="27">
        <f t="shared" si="7"/>
        <v>0.13341101803577057</v>
      </c>
      <c r="O16" s="27">
        <f t="shared" si="0"/>
        <v>0.16743244217893494</v>
      </c>
      <c r="P16" s="28">
        <f t="shared" si="1"/>
        <v>0.1504925361773978</v>
      </c>
      <c r="R16" s="32">
        <f t="shared" si="8"/>
        <v>30.569108116526259</v>
      </c>
      <c r="S16" s="32">
        <f t="shared" si="9"/>
        <v>38.60763494034429</v>
      </c>
      <c r="T16" s="32">
        <f t="shared" si="10"/>
        <v>34.592410989150764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17287.639859791143</v>
      </c>
      <c r="F17" s="2">
        <v>20917.630157586616</v>
      </c>
      <c r="G17" s="5">
        <f t="shared" si="4"/>
        <v>38205.270017377756</v>
      </c>
      <c r="H17" s="2">
        <v>307</v>
      </c>
      <c r="I17" s="2">
        <v>273</v>
      </c>
      <c r="J17" s="5">
        <f t="shared" si="5"/>
        <v>580</v>
      </c>
      <c r="K17" s="2">
        <v>188</v>
      </c>
      <c r="L17" s="2">
        <v>228</v>
      </c>
      <c r="M17" s="5">
        <f t="shared" si="6"/>
        <v>416</v>
      </c>
      <c r="N17" s="27">
        <f t="shared" si="7"/>
        <v>0.15307466051384097</v>
      </c>
      <c r="O17" s="27">
        <f t="shared" si="0"/>
        <v>0.1810862088578383</v>
      </c>
      <c r="P17" s="28">
        <f t="shared" si="1"/>
        <v>0.16723836504315098</v>
      </c>
      <c r="R17" s="32">
        <f t="shared" si="8"/>
        <v>34.924524969275033</v>
      </c>
      <c r="S17" s="32">
        <f t="shared" si="9"/>
        <v>41.751756801570096</v>
      </c>
      <c r="T17" s="32">
        <f t="shared" si="10"/>
        <v>38.358704836724655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24170.583452425024</v>
      </c>
      <c r="F18" s="2">
        <v>25133.64998543034</v>
      </c>
      <c r="G18" s="5">
        <f t="shared" si="4"/>
        <v>49304.233437855364</v>
      </c>
      <c r="H18" s="2">
        <v>316</v>
      </c>
      <c r="I18" s="2">
        <v>272</v>
      </c>
      <c r="J18" s="5">
        <f t="shared" si="5"/>
        <v>588</v>
      </c>
      <c r="K18" s="2">
        <v>189</v>
      </c>
      <c r="L18" s="2">
        <v>228</v>
      </c>
      <c r="M18" s="5">
        <f t="shared" si="6"/>
        <v>417</v>
      </c>
      <c r="N18" s="27">
        <f t="shared" si="7"/>
        <v>0.20994530828664637</v>
      </c>
      <c r="O18" s="27">
        <f t="shared" si="0"/>
        <v>0.21799238469183962</v>
      </c>
      <c r="P18" s="28">
        <f t="shared" si="1"/>
        <v>0.21397178001360692</v>
      </c>
      <c r="R18" s="32">
        <f t="shared" si="8"/>
        <v>47.862541489950544</v>
      </c>
      <c r="S18" s="32">
        <f t="shared" si="9"/>
        <v>50.267299970860684</v>
      </c>
      <c r="T18" s="32">
        <f t="shared" si="10"/>
        <v>49.058938744134693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30867.548327608685</v>
      </c>
      <c r="F19" s="2">
        <v>32593.868056874682</v>
      </c>
      <c r="G19" s="5">
        <f t="shared" si="4"/>
        <v>63461.416384483367</v>
      </c>
      <c r="H19" s="2">
        <v>313</v>
      </c>
      <c r="I19" s="2">
        <v>272</v>
      </c>
      <c r="J19" s="5">
        <f t="shared" si="5"/>
        <v>585</v>
      </c>
      <c r="K19" s="2">
        <v>190</v>
      </c>
      <c r="L19" s="2">
        <v>215</v>
      </c>
      <c r="M19" s="5">
        <f t="shared" si="6"/>
        <v>405</v>
      </c>
      <c r="N19" s="27">
        <f t="shared" si="7"/>
        <v>0.26904982504365704</v>
      </c>
      <c r="O19" s="27">
        <f t="shared" si="0"/>
        <v>0.29082971711823363</v>
      </c>
      <c r="P19" s="28">
        <f t="shared" si="1"/>
        <v>0.27981224155415946</v>
      </c>
      <c r="R19" s="32">
        <f t="shared" si="8"/>
        <v>61.366895283516271</v>
      </c>
      <c r="S19" s="32">
        <f t="shared" si="9"/>
        <v>66.927860486395645</v>
      </c>
      <c r="T19" s="32">
        <f t="shared" si="10"/>
        <v>64.102440792407435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36557.898971263116</v>
      </c>
      <c r="F20" s="2">
        <v>43857.778156383392</v>
      </c>
      <c r="G20" s="5">
        <f t="shared" si="4"/>
        <v>80415.677127646515</v>
      </c>
      <c r="H20" s="2">
        <v>294</v>
      </c>
      <c r="I20" s="2">
        <v>272</v>
      </c>
      <c r="J20" s="5">
        <f t="shared" si="5"/>
        <v>566</v>
      </c>
      <c r="K20" s="2">
        <v>208</v>
      </c>
      <c r="L20" s="2">
        <v>224</v>
      </c>
      <c r="M20" s="5">
        <f t="shared" si="6"/>
        <v>432</v>
      </c>
      <c r="N20" s="27">
        <f t="shared" si="7"/>
        <v>0.3176517010571312</v>
      </c>
      <c r="O20" s="27">
        <f t="shared" si="0"/>
        <v>0.38369416780150645</v>
      </c>
      <c r="P20" s="28">
        <f t="shared" si="1"/>
        <v>0.35056007675789269</v>
      </c>
      <c r="R20" s="32">
        <f t="shared" si="8"/>
        <v>72.82449994275521</v>
      </c>
      <c r="S20" s="32">
        <f t="shared" si="9"/>
        <v>88.422939831418134</v>
      </c>
      <c r="T20" s="32">
        <f t="shared" si="10"/>
        <v>80.576830789224971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36222.07587960059</v>
      </c>
      <c r="F21" s="2">
        <v>43261.341378646946</v>
      </c>
      <c r="G21" s="5">
        <f t="shared" si="4"/>
        <v>79483.417258247529</v>
      </c>
      <c r="H21" s="2">
        <v>305</v>
      </c>
      <c r="I21" s="2">
        <v>258</v>
      </c>
      <c r="J21" s="5">
        <f t="shared" si="5"/>
        <v>563</v>
      </c>
      <c r="K21" s="2">
        <v>207</v>
      </c>
      <c r="L21" s="2">
        <v>225</v>
      </c>
      <c r="M21" s="5">
        <f t="shared" si="6"/>
        <v>432</v>
      </c>
      <c r="N21" s="27">
        <f t="shared" si="7"/>
        <v>0.30901989386773643</v>
      </c>
      <c r="O21" s="27">
        <f t="shared" si="0"/>
        <v>0.38789668404926964</v>
      </c>
      <c r="P21" s="28">
        <f t="shared" si="1"/>
        <v>0.34747760491312352</v>
      </c>
      <c r="R21" s="32">
        <f t="shared" si="8"/>
        <v>70.746241952344903</v>
      </c>
      <c r="S21" s="32">
        <f t="shared" si="9"/>
        <v>89.567994572768001</v>
      </c>
      <c r="T21" s="32">
        <f t="shared" si="10"/>
        <v>79.882831415324148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34595.920874182571</v>
      </c>
      <c r="F22" s="2">
        <v>40814.589348552458</v>
      </c>
      <c r="G22" s="5">
        <f t="shared" si="4"/>
        <v>75410.510222735029</v>
      </c>
      <c r="H22" s="2">
        <v>286</v>
      </c>
      <c r="I22" s="2">
        <v>267</v>
      </c>
      <c r="J22" s="5">
        <f t="shared" si="5"/>
        <v>553</v>
      </c>
      <c r="K22" s="2">
        <v>208</v>
      </c>
      <c r="L22" s="2">
        <v>232</v>
      </c>
      <c r="M22" s="5">
        <f t="shared" si="6"/>
        <v>440</v>
      </c>
      <c r="N22" s="27">
        <f t="shared" si="7"/>
        <v>0.30518631681530145</v>
      </c>
      <c r="O22" s="27">
        <f t="shared" si="0"/>
        <v>0.35426870832366203</v>
      </c>
      <c r="P22" s="28">
        <f t="shared" si="1"/>
        <v>0.32992593111343244</v>
      </c>
      <c r="R22" s="32">
        <f t="shared" si="8"/>
        <v>70.032228490248116</v>
      </c>
      <c r="S22" s="32">
        <f t="shared" si="9"/>
        <v>81.792764225556027</v>
      </c>
      <c r="T22" s="32">
        <f t="shared" si="10"/>
        <v>75.942104957437095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32313.744899574402</v>
      </c>
      <c r="F23" s="2">
        <v>33646.903752024882</v>
      </c>
      <c r="G23" s="5">
        <f t="shared" si="4"/>
        <v>65960.648651599287</v>
      </c>
      <c r="H23" s="2">
        <v>292</v>
      </c>
      <c r="I23" s="2">
        <v>271</v>
      </c>
      <c r="J23" s="5">
        <f t="shared" si="5"/>
        <v>563</v>
      </c>
      <c r="K23" s="2">
        <v>213</v>
      </c>
      <c r="L23" s="2">
        <v>228</v>
      </c>
      <c r="M23" s="5">
        <f t="shared" si="6"/>
        <v>441</v>
      </c>
      <c r="N23" s="27">
        <f t="shared" si="7"/>
        <v>0.27881674000461104</v>
      </c>
      <c r="O23" s="27">
        <f t="shared" si="0"/>
        <v>0.29237837810240602</v>
      </c>
      <c r="P23" s="28">
        <f t="shared" si="1"/>
        <v>0.28557360354149042</v>
      </c>
      <c r="R23" s="32">
        <f t="shared" si="8"/>
        <v>63.987613662523565</v>
      </c>
      <c r="S23" s="32">
        <f t="shared" si="9"/>
        <v>67.428664833717193</v>
      </c>
      <c r="T23" s="32">
        <f t="shared" si="10"/>
        <v>65.69785722270845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29845.983917727543</v>
      </c>
      <c r="F24" s="2">
        <v>30713.728690646549</v>
      </c>
      <c r="G24" s="5">
        <f t="shared" si="4"/>
        <v>60559.712608374088</v>
      </c>
      <c r="H24" s="2">
        <v>294</v>
      </c>
      <c r="I24" s="2">
        <v>289</v>
      </c>
      <c r="J24" s="5">
        <f t="shared" si="5"/>
        <v>583</v>
      </c>
      <c r="K24" s="2">
        <v>207</v>
      </c>
      <c r="L24" s="2">
        <v>215</v>
      </c>
      <c r="M24" s="5">
        <f t="shared" si="6"/>
        <v>422</v>
      </c>
      <c r="N24" s="27">
        <f t="shared" si="7"/>
        <v>0.25989188364444044</v>
      </c>
      <c r="O24" s="27">
        <f t="shared" si="0"/>
        <v>0.26535914337370875</v>
      </c>
      <c r="P24" s="28">
        <f t="shared" si="1"/>
        <v>0.2626362306507567</v>
      </c>
      <c r="R24" s="32">
        <f t="shared" si="8"/>
        <v>59.572822191072937</v>
      </c>
      <c r="S24" s="32">
        <f t="shared" si="9"/>
        <v>60.93993787826696</v>
      </c>
      <c r="T24" s="32">
        <f t="shared" si="10"/>
        <v>60.25842050584486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28457.646433715323</v>
      </c>
      <c r="F25" s="2">
        <v>29416.020181322619</v>
      </c>
      <c r="G25" s="5">
        <f t="shared" si="4"/>
        <v>57873.666615037946</v>
      </c>
      <c r="H25" s="2">
        <v>292</v>
      </c>
      <c r="I25" s="2">
        <v>292</v>
      </c>
      <c r="J25" s="5">
        <f t="shared" si="5"/>
        <v>584</v>
      </c>
      <c r="K25" s="2">
        <v>207</v>
      </c>
      <c r="L25" s="2">
        <v>226</v>
      </c>
      <c r="M25" s="5">
        <f t="shared" si="6"/>
        <v>433</v>
      </c>
      <c r="N25" s="27">
        <f t="shared" si="7"/>
        <v>0.24873825636070312</v>
      </c>
      <c r="O25" s="27">
        <f t="shared" si="0"/>
        <v>0.24694442731130473</v>
      </c>
      <c r="P25" s="28">
        <f t="shared" si="1"/>
        <v>0.24782324438627465</v>
      </c>
      <c r="R25" s="32">
        <f t="shared" si="8"/>
        <v>57.029351570571791</v>
      </c>
      <c r="S25" s="32">
        <f t="shared" si="9"/>
        <v>56.787683747727066</v>
      </c>
      <c r="T25" s="32">
        <f t="shared" si="10"/>
        <v>56.906260191777726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26865.557121904145</v>
      </c>
      <c r="F26" s="2">
        <v>27837.700249461832</v>
      </c>
      <c r="G26" s="5">
        <f t="shared" si="4"/>
        <v>54703.25737136598</v>
      </c>
      <c r="H26" s="2">
        <v>292</v>
      </c>
      <c r="I26" s="2">
        <v>293</v>
      </c>
      <c r="J26" s="5">
        <f t="shared" si="5"/>
        <v>585</v>
      </c>
      <c r="K26" s="2">
        <v>207</v>
      </c>
      <c r="L26" s="2">
        <v>226</v>
      </c>
      <c r="M26" s="5">
        <f t="shared" si="6"/>
        <v>433</v>
      </c>
      <c r="N26" s="27">
        <f t="shared" si="7"/>
        <v>0.23482236488623301</v>
      </c>
      <c r="O26" s="27">
        <f t="shared" si="0"/>
        <v>0.23327160495962518</v>
      </c>
      <c r="P26" s="28">
        <f t="shared" si="1"/>
        <v>0.23403063766927057</v>
      </c>
      <c r="R26" s="32">
        <f t="shared" si="8"/>
        <v>53.838791827463218</v>
      </c>
      <c r="S26" s="32">
        <f t="shared" si="9"/>
        <v>53.637187378539174</v>
      </c>
      <c r="T26" s="32">
        <f t="shared" si="10"/>
        <v>53.736009205664026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23145.173808379906</v>
      </c>
      <c r="F27" s="2">
        <v>26281.08156484651</v>
      </c>
      <c r="G27" s="5">
        <f t="shared" si="4"/>
        <v>49426.25537322642</v>
      </c>
      <c r="H27" s="2">
        <v>292</v>
      </c>
      <c r="I27" s="2">
        <v>292</v>
      </c>
      <c r="J27" s="5">
        <f t="shared" si="5"/>
        <v>584</v>
      </c>
      <c r="K27" s="2">
        <v>214</v>
      </c>
      <c r="L27" s="2">
        <v>228</v>
      </c>
      <c r="M27" s="5">
        <f t="shared" si="6"/>
        <v>442</v>
      </c>
      <c r="N27" s="27">
        <f t="shared" si="7"/>
        <v>0.19927997837494754</v>
      </c>
      <c r="O27" s="27">
        <f t="shared" si="0"/>
        <v>0.21971209173393619</v>
      </c>
      <c r="P27" s="28">
        <f t="shared" si="1"/>
        <v>0.20964648529532753</v>
      </c>
      <c r="R27" s="32">
        <f t="shared" si="8"/>
        <v>45.741450214189541</v>
      </c>
      <c r="S27" s="32">
        <f t="shared" si="9"/>
        <v>50.54054147085867</v>
      </c>
      <c r="T27" s="32">
        <f t="shared" si="10"/>
        <v>48.173738180532574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8231.4351375619517</v>
      </c>
      <c r="F28" s="2">
        <v>8911.3270353477783</v>
      </c>
      <c r="G28" s="5">
        <f t="shared" si="4"/>
        <v>17142.76217290973</v>
      </c>
      <c r="H28" s="2">
        <v>161</v>
      </c>
      <c r="I28" s="2">
        <v>160</v>
      </c>
      <c r="J28" s="5">
        <f t="shared" si="5"/>
        <v>321</v>
      </c>
      <c r="K28" s="2">
        <v>0</v>
      </c>
      <c r="L28" s="2">
        <v>0</v>
      </c>
      <c r="M28" s="5">
        <f t="shared" si="6"/>
        <v>0</v>
      </c>
      <c r="N28" s="27">
        <f t="shared" si="7"/>
        <v>0.23669873296416929</v>
      </c>
      <c r="O28" s="27">
        <f t="shared" si="0"/>
        <v>0.25785089801353528</v>
      </c>
      <c r="P28" s="28">
        <f t="shared" si="1"/>
        <v>0.24724186819126759</v>
      </c>
      <c r="R28" s="32">
        <f t="shared" si="8"/>
        <v>51.126926320260573</v>
      </c>
      <c r="S28" s="32">
        <f t="shared" si="9"/>
        <v>55.695793970923617</v>
      </c>
      <c r="T28" s="32">
        <f t="shared" si="10"/>
        <v>53.404243529313803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7838.7637592128613</v>
      </c>
      <c r="F29" s="2">
        <v>9086.7886258725975</v>
      </c>
      <c r="G29" s="5">
        <f t="shared" si="4"/>
        <v>16925.552385085459</v>
      </c>
      <c r="H29" s="2">
        <v>160</v>
      </c>
      <c r="I29" s="2">
        <v>157</v>
      </c>
      <c r="J29" s="5">
        <f t="shared" si="5"/>
        <v>317</v>
      </c>
      <c r="K29" s="2">
        <v>0</v>
      </c>
      <c r="L29" s="2">
        <v>0</v>
      </c>
      <c r="M29" s="5">
        <f t="shared" si="6"/>
        <v>0</v>
      </c>
      <c r="N29" s="27">
        <f t="shared" si="7"/>
        <v>0.22681608099574252</v>
      </c>
      <c r="O29" s="27">
        <f t="shared" si="0"/>
        <v>0.26795201185045403</v>
      </c>
      <c r="P29" s="28">
        <f t="shared" si="1"/>
        <v>0.24718939690801289</v>
      </c>
      <c r="R29" s="32">
        <f t="shared" si="8"/>
        <v>48.992273495080383</v>
      </c>
      <c r="S29" s="32">
        <f t="shared" si="9"/>
        <v>57.877634559698073</v>
      </c>
      <c r="T29" s="32">
        <f t="shared" si="10"/>
        <v>53.392909732130782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7827.0938834623803</v>
      </c>
      <c r="F30" s="2">
        <v>8754.6155085625542</v>
      </c>
      <c r="G30" s="5">
        <f t="shared" si="4"/>
        <v>16581.709392024935</v>
      </c>
      <c r="H30" s="2">
        <v>164</v>
      </c>
      <c r="I30" s="2">
        <v>155</v>
      </c>
      <c r="J30" s="5">
        <f t="shared" si="5"/>
        <v>319</v>
      </c>
      <c r="K30" s="2">
        <v>0</v>
      </c>
      <c r="L30" s="2">
        <v>0</v>
      </c>
      <c r="M30" s="5">
        <f t="shared" si="6"/>
        <v>0</v>
      </c>
      <c r="N30" s="27">
        <f t="shared" si="7"/>
        <v>0.22095454729737976</v>
      </c>
      <c r="O30" s="27">
        <f t="shared" si="0"/>
        <v>0.2614879184158469</v>
      </c>
      <c r="P30" s="28">
        <f t="shared" si="1"/>
        <v>0.24064944548973841</v>
      </c>
      <c r="R30" s="32">
        <f t="shared" si="8"/>
        <v>47.726182216234029</v>
      </c>
      <c r="S30" s="32">
        <f t="shared" si="9"/>
        <v>56.481390377822933</v>
      </c>
      <c r="T30" s="32">
        <f t="shared" si="10"/>
        <v>51.980280225783495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7102.6362306048941</v>
      </c>
      <c r="F31" s="2">
        <v>8097.0952552784738</v>
      </c>
      <c r="G31" s="5">
        <f t="shared" si="4"/>
        <v>15199.731485883367</v>
      </c>
      <c r="H31" s="2">
        <v>165</v>
      </c>
      <c r="I31" s="2">
        <v>159</v>
      </c>
      <c r="J31" s="5">
        <f t="shared" si="5"/>
        <v>324</v>
      </c>
      <c r="K31" s="2">
        <v>0</v>
      </c>
      <c r="L31" s="2">
        <v>0</v>
      </c>
      <c r="M31" s="5">
        <f t="shared" si="6"/>
        <v>0</v>
      </c>
      <c r="N31" s="27">
        <f t="shared" si="7"/>
        <v>0.19928833419205652</v>
      </c>
      <c r="O31" s="27">
        <f t="shared" si="0"/>
        <v>0.2357644786652246</v>
      </c>
      <c r="P31" s="28">
        <f t="shared" si="1"/>
        <v>0.21718866435018527</v>
      </c>
      <c r="R31" s="32">
        <f t="shared" si="8"/>
        <v>43.046280185484207</v>
      </c>
      <c r="S31" s="32">
        <f t="shared" si="9"/>
        <v>50.925127391688513</v>
      </c>
      <c r="T31" s="32">
        <f t="shared" si="10"/>
        <v>46.912751499640024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6802.6574020711178</v>
      </c>
      <c r="F32" s="2">
        <v>7444.5723074030784</v>
      </c>
      <c r="G32" s="5">
        <f t="shared" si="4"/>
        <v>14247.229709474195</v>
      </c>
      <c r="H32" s="2">
        <v>160</v>
      </c>
      <c r="I32" s="2">
        <v>158</v>
      </c>
      <c r="J32" s="5">
        <f t="shared" si="5"/>
        <v>318</v>
      </c>
      <c r="K32" s="2">
        <v>0</v>
      </c>
      <c r="L32" s="2">
        <v>0</v>
      </c>
      <c r="M32" s="5">
        <f t="shared" si="6"/>
        <v>0</v>
      </c>
      <c r="N32" s="27">
        <f t="shared" si="7"/>
        <v>0.19683615168029855</v>
      </c>
      <c r="O32" s="27">
        <f t="shared" si="0"/>
        <v>0.21813678819160451</v>
      </c>
      <c r="P32" s="28">
        <f t="shared" si="1"/>
        <v>0.20741948680226815</v>
      </c>
      <c r="R32" s="32">
        <f t="shared" si="8"/>
        <v>42.516608762944486</v>
      </c>
      <c r="S32" s="32">
        <f t="shared" si="9"/>
        <v>47.117546249386571</v>
      </c>
      <c r="T32" s="32">
        <f t="shared" si="10"/>
        <v>44.802609149289921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5309.241330666011</v>
      </c>
      <c r="F33" s="2">
        <v>5311.211550931911</v>
      </c>
      <c r="G33" s="5">
        <f t="shared" si="4"/>
        <v>10620.452881597921</v>
      </c>
      <c r="H33" s="2">
        <v>160</v>
      </c>
      <c r="I33" s="2">
        <v>155</v>
      </c>
      <c r="J33" s="5">
        <f t="shared" si="5"/>
        <v>315</v>
      </c>
      <c r="K33" s="2">
        <v>0</v>
      </c>
      <c r="L33" s="2">
        <v>0</v>
      </c>
      <c r="M33" s="5">
        <f t="shared" si="6"/>
        <v>0</v>
      </c>
      <c r="N33" s="27">
        <f t="shared" si="7"/>
        <v>0.15362388109566005</v>
      </c>
      <c r="O33" s="27">
        <f t="shared" si="0"/>
        <v>0.15863833784145492</v>
      </c>
      <c r="P33" s="28">
        <f t="shared" si="1"/>
        <v>0.1560913121927972</v>
      </c>
      <c r="R33" s="32">
        <f t="shared" si="8"/>
        <v>33.182758316662571</v>
      </c>
      <c r="S33" s="32">
        <f t="shared" si="9"/>
        <v>34.265880973754264</v>
      </c>
      <c r="T33" s="32">
        <f t="shared" si="10"/>
        <v>33.715723433644193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2423.0884609382651</v>
      </c>
      <c r="F34" s="2">
        <v>2695.3499259062132</v>
      </c>
      <c r="G34" s="5">
        <f t="shared" si="4"/>
        <v>5118.4383868444784</v>
      </c>
      <c r="H34" s="2">
        <v>172</v>
      </c>
      <c r="I34" s="2">
        <v>156</v>
      </c>
      <c r="J34" s="5">
        <f t="shared" si="5"/>
        <v>328</v>
      </c>
      <c r="K34" s="2">
        <v>0</v>
      </c>
      <c r="L34" s="2">
        <v>0</v>
      </c>
      <c r="M34" s="5">
        <f t="shared" si="6"/>
        <v>0</v>
      </c>
      <c r="N34" s="27">
        <f t="shared" si="7"/>
        <v>6.5220942639380525E-2</v>
      </c>
      <c r="O34" s="27">
        <f t="shared" si="0"/>
        <v>7.9990204353816874E-2</v>
      </c>
      <c r="P34" s="28">
        <f t="shared" si="1"/>
        <v>7.2245347601124638E-2</v>
      </c>
      <c r="R34" s="32">
        <f t="shared" si="8"/>
        <v>14.087723610106194</v>
      </c>
      <c r="S34" s="32">
        <f t="shared" si="9"/>
        <v>17.277884140424444</v>
      </c>
      <c r="T34" s="32">
        <f t="shared" si="10"/>
        <v>15.604995081842922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1232.4791746635608</v>
      </c>
      <c r="F35" s="2">
        <v>1402.0296190060587</v>
      </c>
      <c r="G35" s="5">
        <f t="shared" si="4"/>
        <v>2634.5087936696195</v>
      </c>
      <c r="H35" s="2">
        <v>177</v>
      </c>
      <c r="I35" s="2">
        <v>157</v>
      </c>
      <c r="J35" s="5">
        <f t="shared" si="5"/>
        <v>334</v>
      </c>
      <c r="K35" s="2">
        <v>0</v>
      </c>
      <c r="L35" s="2">
        <v>0</v>
      </c>
      <c r="M35" s="5">
        <f t="shared" si="6"/>
        <v>0</v>
      </c>
      <c r="N35" s="27">
        <f t="shared" si="7"/>
        <v>3.2236848050417474E-2</v>
      </c>
      <c r="O35" s="27">
        <f t="shared" si="0"/>
        <v>4.1343171119546433E-2</v>
      </c>
      <c r="P35" s="28">
        <f t="shared" si="1"/>
        <v>3.6517365181714619E-2</v>
      </c>
      <c r="R35" s="32">
        <f t="shared" si="8"/>
        <v>6.9631591788901739</v>
      </c>
      <c r="S35" s="32">
        <f t="shared" si="9"/>
        <v>8.9301249618220293</v>
      </c>
      <c r="T35" s="32">
        <f t="shared" si="10"/>
        <v>7.8877508792503574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303.93137519052692</v>
      </c>
      <c r="F36" s="3">
        <v>257</v>
      </c>
      <c r="G36" s="7">
        <f t="shared" si="4"/>
        <v>560.93137519052698</v>
      </c>
      <c r="H36" s="3">
        <v>165</v>
      </c>
      <c r="I36" s="3">
        <v>152</v>
      </c>
      <c r="J36" s="7">
        <f t="shared" si="5"/>
        <v>317</v>
      </c>
      <c r="K36" s="3">
        <v>0</v>
      </c>
      <c r="L36" s="3">
        <v>0</v>
      </c>
      <c r="M36" s="7">
        <f t="shared" si="6"/>
        <v>0</v>
      </c>
      <c r="N36" s="27">
        <f t="shared" si="7"/>
        <v>8.5278163633705651E-3</v>
      </c>
      <c r="O36" s="27">
        <f t="shared" si="0"/>
        <v>7.8277290448343084E-3</v>
      </c>
      <c r="P36" s="28">
        <f t="shared" si="1"/>
        <v>8.1921278068484479E-3</v>
      </c>
      <c r="R36" s="32">
        <f t="shared" si="8"/>
        <v>1.842008334488042</v>
      </c>
      <c r="S36" s="32">
        <f t="shared" si="9"/>
        <v>1.6907894736842106</v>
      </c>
      <c r="T36" s="32">
        <f t="shared" si="10"/>
        <v>1.7694996062792649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8647.7117556318117</v>
      </c>
      <c r="F37" s="9">
        <v>13502.47813939552</v>
      </c>
      <c r="G37" s="10">
        <f t="shared" si="4"/>
        <v>22150.189895027332</v>
      </c>
      <c r="H37" s="9">
        <v>132</v>
      </c>
      <c r="I37" s="9">
        <v>132</v>
      </c>
      <c r="J37" s="10">
        <f t="shared" si="5"/>
        <v>264</v>
      </c>
      <c r="K37" s="9">
        <v>104</v>
      </c>
      <c r="L37" s="9">
        <v>124</v>
      </c>
      <c r="M37" s="10">
        <f t="shared" si="6"/>
        <v>228</v>
      </c>
      <c r="N37" s="25">
        <f t="shared" si="7"/>
        <v>0.15924631253004956</v>
      </c>
      <c r="O37" s="25">
        <f t="shared" si="0"/>
        <v>0.22783609171496219</v>
      </c>
      <c r="P37" s="26">
        <f t="shared" si="1"/>
        <v>0.19503900654257653</v>
      </c>
      <c r="R37" s="32">
        <f t="shared" si="8"/>
        <v>36.642846422168695</v>
      </c>
      <c r="S37" s="32">
        <f t="shared" si="9"/>
        <v>52.74405523201375</v>
      </c>
      <c r="T37" s="32">
        <f t="shared" si="10"/>
        <v>45.020711168754737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8190.4048716619145</v>
      </c>
      <c r="F38" s="2">
        <v>13271.046552231077</v>
      </c>
      <c r="G38" s="5">
        <f t="shared" si="4"/>
        <v>21461.451423892991</v>
      </c>
      <c r="H38" s="2">
        <v>132</v>
      </c>
      <c r="I38" s="2">
        <v>132</v>
      </c>
      <c r="J38" s="5">
        <f t="shared" si="5"/>
        <v>264</v>
      </c>
      <c r="K38" s="2">
        <v>116</v>
      </c>
      <c r="L38" s="2">
        <v>124</v>
      </c>
      <c r="M38" s="5">
        <f t="shared" si="6"/>
        <v>240</v>
      </c>
      <c r="N38" s="27">
        <f t="shared" si="7"/>
        <v>0.14298891186560606</v>
      </c>
      <c r="O38" s="27">
        <f t="shared" si="0"/>
        <v>0.2239309960892123</v>
      </c>
      <c r="P38" s="28">
        <f t="shared" si="1"/>
        <v>0.1841489173521845</v>
      </c>
      <c r="R38" s="32">
        <f t="shared" si="8"/>
        <v>33.025826095410949</v>
      </c>
      <c r="S38" s="32">
        <f t="shared" si="9"/>
        <v>51.840025594652644</v>
      </c>
      <c r="T38" s="32">
        <f t="shared" si="10"/>
        <v>42.58224488867657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7899.6016615419048</v>
      </c>
      <c r="F39" s="2">
        <v>13118.418647017486</v>
      </c>
      <c r="G39" s="5">
        <f t="shared" si="4"/>
        <v>21018.020308559389</v>
      </c>
      <c r="H39" s="2">
        <v>132</v>
      </c>
      <c r="I39" s="2">
        <v>132</v>
      </c>
      <c r="J39" s="5">
        <f t="shared" si="5"/>
        <v>264</v>
      </c>
      <c r="K39" s="2">
        <v>140</v>
      </c>
      <c r="L39" s="2">
        <v>123</v>
      </c>
      <c r="M39" s="5">
        <f t="shared" si="6"/>
        <v>263</v>
      </c>
      <c r="N39" s="27">
        <f t="shared" si="7"/>
        <v>0.12493044125667233</v>
      </c>
      <c r="O39" s="27">
        <f t="shared" si="0"/>
        <v>0.22228579786867098</v>
      </c>
      <c r="P39" s="28">
        <f t="shared" si="1"/>
        <v>0.17192935924153679</v>
      </c>
      <c r="R39" s="32">
        <f t="shared" si="8"/>
        <v>29.042653167433475</v>
      </c>
      <c r="S39" s="32">
        <f t="shared" si="9"/>
        <v>51.444779007911713</v>
      </c>
      <c r="T39" s="32">
        <f t="shared" si="10"/>
        <v>39.882391477342296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7766.0502844198354</v>
      </c>
      <c r="F40" s="2">
        <v>13061.691842016426</v>
      </c>
      <c r="G40" s="5">
        <f t="shared" si="4"/>
        <v>20827.74212643626</v>
      </c>
      <c r="H40" s="2">
        <v>132</v>
      </c>
      <c r="I40" s="2">
        <v>132</v>
      </c>
      <c r="J40" s="5">
        <f t="shared" si="5"/>
        <v>264</v>
      </c>
      <c r="K40" s="2">
        <v>124</v>
      </c>
      <c r="L40" s="2">
        <v>125</v>
      </c>
      <c r="M40" s="5">
        <f t="shared" si="6"/>
        <v>249</v>
      </c>
      <c r="N40" s="27">
        <f t="shared" si="7"/>
        <v>0.13104161522036709</v>
      </c>
      <c r="O40" s="27">
        <f t="shared" si="0"/>
        <v>0.21947996777148182</v>
      </c>
      <c r="P40" s="28">
        <f t="shared" si="1"/>
        <v>0.17535311953960614</v>
      </c>
      <c r="R40" s="32">
        <f t="shared" si="8"/>
        <v>30.336133923514982</v>
      </c>
      <c r="S40" s="32">
        <f t="shared" si="9"/>
        <v>50.823703665433563</v>
      </c>
      <c r="T40" s="32">
        <f t="shared" si="10"/>
        <v>40.599887186035595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7712.1252056487892</v>
      </c>
      <c r="F41" s="2">
        <v>13018.226310630582</v>
      </c>
      <c r="G41" s="5">
        <f t="shared" si="4"/>
        <v>20730.35151627937</v>
      </c>
      <c r="H41" s="2">
        <v>138</v>
      </c>
      <c r="I41" s="2">
        <v>132</v>
      </c>
      <c r="J41" s="5">
        <f t="shared" si="5"/>
        <v>270</v>
      </c>
      <c r="K41" s="2">
        <v>123</v>
      </c>
      <c r="L41" s="2">
        <v>125</v>
      </c>
      <c r="M41" s="5">
        <f t="shared" si="6"/>
        <v>248</v>
      </c>
      <c r="N41" s="27">
        <f t="shared" si="7"/>
        <v>0.12787049352780192</v>
      </c>
      <c r="O41" s="27">
        <f t="shared" si="0"/>
        <v>0.21874960193961859</v>
      </c>
      <c r="P41" s="28">
        <f t="shared" si="1"/>
        <v>0.17300667242188017</v>
      </c>
      <c r="R41" s="32">
        <f t="shared" si="8"/>
        <v>29.548372435435976</v>
      </c>
      <c r="S41" s="32">
        <f t="shared" si="9"/>
        <v>50.654577084165687</v>
      </c>
      <c r="T41" s="32">
        <f t="shared" si="10"/>
        <v>40.019983622160943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5586.9901244573621</v>
      </c>
      <c r="F42" s="2">
        <v>6761.6739716115017</v>
      </c>
      <c r="G42" s="5">
        <f t="shared" si="4"/>
        <v>12348.664096068864</v>
      </c>
      <c r="H42" s="2">
        <v>0</v>
      </c>
      <c r="I42" s="2">
        <v>0</v>
      </c>
      <c r="J42" s="5">
        <f t="shared" si="5"/>
        <v>0</v>
      </c>
      <c r="K42" s="2">
        <v>124</v>
      </c>
      <c r="L42" s="2">
        <v>124</v>
      </c>
      <c r="M42" s="5">
        <f t="shared" si="6"/>
        <v>248</v>
      </c>
      <c r="N42" s="27">
        <f t="shared" si="7"/>
        <v>0.18167891923963847</v>
      </c>
      <c r="O42" s="27">
        <f t="shared" si="0"/>
        <v>0.21987753549725225</v>
      </c>
      <c r="P42" s="28">
        <f t="shared" si="1"/>
        <v>0.20077822736844536</v>
      </c>
      <c r="R42" s="32">
        <f t="shared" si="8"/>
        <v>45.056371971430337</v>
      </c>
      <c r="S42" s="32">
        <f t="shared" si="9"/>
        <v>54.529628803318559</v>
      </c>
      <c r="T42" s="32">
        <f t="shared" si="10"/>
        <v>49.793000387374448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5013.5497563652452</v>
      </c>
      <c r="F43" s="2">
        <v>6082.927090526302</v>
      </c>
      <c r="G43" s="5">
        <f t="shared" si="4"/>
        <v>11096.476846891546</v>
      </c>
      <c r="H43" s="2">
        <v>0</v>
      </c>
      <c r="I43" s="2">
        <v>0</v>
      </c>
      <c r="J43" s="5">
        <f t="shared" si="5"/>
        <v>0</v>
      </c>
      <c r="K43" s="2">
        <v>124</v>
      </c>
      <c r="L43" s="2">
        <v>124</v>
      </c>
      <c r="M43" s="5">
        <f t="shared" si="6"/>
        <v>248</v>
      </c>
      <c r="N43" s="27">
        <f t="shared" si="7"/>
        <v>0.16303166481416639</v>
      </c>
      <c r="O43" s="27">
        <f t="shared" si="0"/>
        <v>0.19780590174708318</v>
      </c>
      <c r="P43" s="28">
        <f t="shared" si="1"/>
        <v>0.18041878328062477</v>
      </c>
      <c r="R43" s="32">
        <f t="shared" si="8"/>
        <v>40.431852873913265</v>
      </c>
      <c r="S43" s="32">
        <f t="shared" si="9"/>
        <v>49.05586363327663</v>
      </c>
      <c r="T43" s="32">
        <f t="shared" si="10"/>
        <v>44.743858253594944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4817.4923880909782</v>
      </c>
      <c r="F44" s="2">
        <v>5902.1913992178743</v>
      </c>
      <c r="G44" s="5">
        <f t="shared" si="4"/>
        <v>10719.683787308852</v>
      </c>
      <c r="H44" s="2">
        <v>0</v>
      </c>
      <c r="I44" s="2">
        <v>0</v>
      </c>
      <c r="J44" s="5">
        <f t="shared" si="5"/>
        <v>0</v>
      </c>
      <c r="K44" s="2">
        <v>124</v>
      </c>
      <c r="L44" s="2">
        <v>124</v>
      </c>
      <c r="M44" s="5">
        <f t="shared" si="6"/>
        <v>248</v>
      </c>
      <c r="N44" s="27">
        <f t="shared" si="7"/>
        <v>0.15665623010181381</v>
      </c>
      <c r="O44" s="27">
        <f t="shared" si="0"/>
        <v>0.19192870054688718</v>
      </c>
      <c r="P44" s="28">
        <f t="shared" si="1"/>
        <v>0.17429246532435047</v>
      </c>
      <c r="R44" s="32">
        <f t="shared" si="8"/>
        <v>38.850745065249825</v>
      </c>
      <c r="S44" s="32">
        <f t="shared" si="9"/>
        <v>47.598317735628015</v>
      </c>
      <c r="T44" s="32">
        <f t="shared" si="10"/>
        <v>43.22453140043892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4672.9474713580266</v>
      </c>
      <c r="F45" s="2">
        <v>5747.9623857079523</v>
      </c>
      <c r="G45" s="5">
        <f t="shared" si="4"/>
        <v>10420.909857065979</v>
      </c>
      <c r="H45" s="2">
        <v>0</v>
      </c>
      <c r="I45" s="2">
        <v>0</v>
      </c>
      <c r="J45" s="5">
        <f t="shared" si="5"/>
        <v>0</v>
      </c>
      <c r="K45" s="2">
        <v>124</v>
      </c>
      <c r="L45" s="2">
        <v>124</v>
      </c>
      <c r="M45" s="5">
        <f t="shared" si="6"/>
        <v>248</v>
      </c>
      <c r="N45" s="27">
        <f t="shared" si="7"/>
        <v>0.15195588811648109</v>
      </c>
      <c r="O45" s="27">
        <f t="shared" si="0"/>
        <v>0.18691344906698595</v>
      </c>
      <c r="P45" s="28">
        <f t="shared" si="1"/>
        <v>0.16943466859173353</v>
      </c>
      <c r="R45" s="32">
        <f t="shared" si="8"/>
        <v>37.685060252887311</v>
      </c>
      <c r="S45" s="32">
        <f t="shared" si="9"/>
        <v>46.354535368612517</v>
      </c>
      <c r="T45" s="32">
        <f t="shared" si="10"/>
        <v>42.019797810749914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4644.2243741814827</v>
      </c>
      <c r="F46" s="2">
        <v>5693.9299003034776</v>
      </c>
      <c r="G46" s="5">
        <f t="shared" si="4"/>
        <v>10338.154274484961</v>
      </c>
      <c r="H46" s="2">
        <v>0</v>
      </c>
      <c r="I46" s="2">
        <v>0</v>
      </c>
      <c r="J46" s="5">
        <f t="shared" si="5"/>
        <v>0</v>
      </c>
      <c r="K46" s="2">
        <v>125</v>
      </c>
      <c r="L46" s="2">
        <v>124</v>
      </c>
      <c r="M46" s="5">
        <f t="shared" si="6"/>
        <v>249</v>
      </c>
      <c r="N46" s="27">
        <f t="shared" si="7"/>
        <v>0.14981368948972526</v>
      </c>
      <c r="O46" s="27">
        <f t="shared" si="0"/>
        <v>0.18515640934909852</v>
      </c>
      <c r="P46" s="28">
        <f t="shared" si="1"/>
        <v>0.1674140801024252</v>
      </c>
      <c r="R46" s="32">
        <f t="shared" si="8"/>
        <v>37.153794993451861</v>
      </c>
      <c r="S46" s="32">
        <f t="shared" si="9"/>
        <v>45.918789518576432</v>
      </c>
      <c r="T46" s="32">
        <f t="shared" si="10"/>
        <v>41.518691865401451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4607.9899884253728</v>
      </c>
      <c r="F47" s="2">
        <v>5702.3173013363012</v>
      </c>
      <c r="G47" s="5">
        <f t="shared" si="4"/>
        <v>10310.307289761673</v>
      </c>
      <c r="H47" s="2">
        <v>0</v>
      </c>
      <c r="I47" s="2">
        <v>0</v>
      </c>
      <c r="J47" s="5">
        <f t="shared" si="5"/>
        <v>0</v>
      </c>
      <c r="K47" s="2">
        <v>125</v>
      </c>
      <c r="L47" s="2">
        <v>124</v>
      </c>
      <c r="M47" s="5">
        <f t="shared" si="6"/>
        <v>249</v>
      </c>
      <c r="N47" s="27">
        <f t="shared" si="7"/>
        <v>0.14864483833630235</v>
      </c>
      <c r="O47" s="27">
        <f t="shared" si="0"/>
        <v>0.18542915261889636</v>
      </c>
      <c r="P47" s="28">
        <f t="shared" si="1"/>
        <v>0.16696313139269453</v>
      </c>
      <c r="R47" s="32">
        <f t="shared" ref="R47" si="11">+E47/(H47+K47)</f>
        <v>36.86391990740298</v>
      </c>
      <c r="S47" s="32">
        <f t="shared" ref="S47" si="12">+F47/(I47+L47)</f>
        <v>45.986429849486299</v>
      </c>
      <c r="T47" s="32">
        <f t="shared" ref="T47" si="13">+G47/(J47+M47)</f>
        <v>41.406856585388248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3973.1703380790132</v>
      </c>
      <c r="F48" s="2">
        <v>5426.7510960786012</v>
      </c>
      <c r="G48" s="5">
        <f t="shared" si="4"/>
        <v>9399.9214341576153</v>
      </c>
      <c r="H48" s="2">
        <v>0</v>
      </c>
      <c r="I48" s="2">
        <v>0</v>
      </c>
      <c r="J48" s="5">
        <f t="shared" si="5"/>
        <v>0</v>
      </c>
      <c r="K48" s="2">
        <v>127</v>
      </c>
      <c r="L48" s="2">
        <v>105</v>
      </c>
      <c r="M48" s="5">
        <f t="shared" si="6"/>
        <v>232</v>
      </c>
      <c r="N48" s="27">
        <f t="shared" si="7"/>
        <v>0.12614841053082973</v>
      </c>
      <c r="O48" s="27">
        <f t="shared" si="0"/>
        <v>0.20840057972652079</v>
      </c>
      <c r="P48" s="28">
        <f t="shared" si="1"/>
        <v>0.16337460779612095</v>
      </c>
      <c r="R48" s="32">
        <f t="shared" si="8"/>
        <v>31.284805811645771</v>
      </c>
      <c r="S48" s="32">
        <f t="shared" si="9"/>
        <v>51.683343772177153</v>
      </c>
      <c r="T48" s="32">
        <f t="shared" si="10"/>
        <v>40.516902733437995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3867.7691958532882</v>
      </c>
      <c r="F49" s="2">
        <v>5197.203728728995</v>
      </c>
      <c r="G49" s="5">
        <f t="shared" si="4"/>
        <v>9064.9729245822837</v>
      </c>
      <c r="H49" s="2">
        <v>0</v>
      </c>
      <c r="I49" s="2">
        <v>0</v>
      </c>
      <c r="J49" s="5">
        <f t="shared" si="5"/>
        <v>0</v>
      </c>
      <c r="K49" s="2">
        <v>138</v>
      </c>
      <c r="L49" s="2">
        <v>121</v>
      </c>
      <c r="M49" s="5">
        <f t="shared" si="6"/>
        <v>259</v>
      </c>
      <c r="N49" s="27">
        <f t="shared" si="7"/>
        <v>0.11301335892511946</v>
      </c>
      <c r="O49" s="27">
        <f t="shared" si="0"/>
        <v>0.17319393924050236</v>
      </c>
      <c r="P49" s="28">
        <f t="shared" si="1"/>
        <v>0.14112861073269217</v>
      </c>
      <c r="R49" s="32">
        <f t="shared" si="8"/>
        <v>28.027313013429627</v>
      </c>
      <c r="S49" s="32">
        <f t="shared" si="9"/>
        <v>42.95209693164459</v>
      </c>
      <c r="T49" s="32">
        <f t="shared" si="10"/>
        <v>34.999895461707659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3846.4304974942556</v>
      </c>
      <c r="F50" s="2">
        <v>5170.7917979813501</v>
      </c>
      <c r="G50" s="5">
        <f t="shared" si="4"/>
        <v>9017.2222954756053</v>
      </c>
      <c r="H50" s="2">
        <v>0</v>
      </c>
      <c r="I50" s="2">
        <v>0</v>
      </c>
      <c r="J50" s="5">
        <f t="shared" si="5"/>
        <v>0</v>
      </c>
      <c r="K50" s="2">
        <v>139</v>
      </c>
      <c r="L50" s="2">
        <v>123</v>
      </c>
      <c r="M50" s="5">
        <f t="shared" si="6"/>
        <v>262</v>
      </c>
      <c r="N50" s="27">
        <f t="shared" si="7"/>
        <v>0.1115812977922446</v>
      </c>
      <c r="O50" s="27">
        <f t="shared" si="0"/>
        <v>0.16951192623857037</v>
      </c>
      <c r="P50" s="28">
        <f t="shared" si="1"/>
        <v>0.13877773786437461</v>
      </c>
      <c r="R50" s="32">
        <f t="shared" si="8"/>
        <v>27.672161852476659</v>
      </c>
      <c r="S50" s="32">
        <f t="shared" si="9"/>
        <v>42.038957707165451</v>
      </c>
      <c r="T50" s="32">
        <f t="shared" si="10"/>
        <v>34.416878990364907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3657.6772659085627</v>
      </c>
      <c r="F51" s="2">
        <v>4815.1386835995272</v>
      </c>
      <c r="G51" s="5">
        <f t="shared" si="4"/>
        <v>8472.8159495080909</v>
      </c>
      <c r="H51" s="2">
        <v>0</v>
      </c>
      <c r="I51" s="2">
        <v>0</v>
      </c>
      <c r="J51" s="5">
        <f t="shared" si="5"/>
        <v>0</v>
      </c>
      <c r="K51" s="2">
        <v>124</v>
      </c>
      <c r="L51" s="2">
        <v>124</v>
      </c>
      <c r="M51" s="5">
        <f t="shared" si="6"/>
        <v>248</v>
      </c>
      <c r="N51" s="27">
        <f t="shared" si="7"/>
        <v>0.11894111816820248</v>
      </c>
      <c r="O51" s="27">
        <f t="shared" si="0"/>
        <v>0.1565796918444175</v>
      </c>
      <c r="P51" s="28">
        <f t="shared" si="1"/>
        <v>0.13776040500631001</v>
      </c>
      <c r="R51" s="32">
        <f t="shared" si="8"/>
        <v>29.497397305714216</v>
      </c>
      <c r="S51" s="32">
        <f t="shared" si="9"/>
        <v>38.831763577415543</v>
      </c>
      <c r="T51" s="32">
        <f t="shared" si="10"/>
        <v>34.16458044156488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3652.9171538804794</v>
      </c>
      <c r="F52" s="2">
        <v>4816.2773327846235</v>
      </c>
      <c r="G52" s="5">
        <f t="shared" si="4"/>
        <v>8469.1944866651029</v>
      </c>
      <c r="H52" s="2">
        <v>0</v>
      </c>
      <c r="I52" s="2">
        <v>0</v>
      </c>
      <c r="J52" s="5">
        <f t="shared" si="5"/>
        <v>0</v>
      </c>
      <c r="K52" s="2">
        <v>124</v>
      </c>
      <c r="L52" s="2">
        <v>123</v>
      </c>
      <c r="M52" s="5">
        <f t="shared" si="6"/>
        <v>247</v>
      </c>
      <c r="N52" s="27">
        <f t="shared" si="7"/>
        <v>0.11878632784470862</v>
      </c>
      <c r="O52" s="27">
        <f t="shared" si="0"/>
        <v>0.1578900253338783</v>
      </c>
      <c r="P52" s="28">
        <f t="shared" si="1"/>
        <v>0.13825901930692672</v>
      </c>
      <c r="R52" s="32">
        <f t="shared" si="8"/>
        <v>29.459009305487736</v>
      </c>
      <c r="S52" s="32">
        <f t="shared" si="9"/>
        <v>39.15672628280182</v>
      </c>
      <c r="T52" s="32">
        <f t="shared" si="10"/>
        <v>34.288236788117828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3633.5026637797473</v>
      </c>
      <c r="F53" s="2">
        <v>4750.5720932509157</v>
      </c>
      <c r="G53" s="5">
        <f t="shared" si="4"/>
        <v>8384.074757030663</v>
      </c>
      <c r="H53" s="2">
        <v>0</v>
      </c>
      <c r="I53" s="2">
        <v>0</v>
      </c>
      <c r="J53" s="5">
        <f t="shared" si="5"/>
        <v>0</v>
      </c>
      <c r="K53" s="2">
        <v>124</v>
      </c>
      <c r="L53" s="2">
        <v>124</v>
      </c>
      <c r="M53" s="5">
        <f t="shared" si="6"/>
        <v>248</v>
      </c>
      <c r="N53" s="27">
        <f t="shared" si="7"/>
        <v>0.11815500337473164</v>
      </c>
      <c r="O53" s="27">
        <f t="shared" si="0"/>
        <v>0.15448010188771188</v>
      </c>
      <c r="P53" s="28">
        <f t="shared" si="1"/>
        <v>0.13631755263122175</v>
      </c>
      <c r="R53" s="32">
        <f t="shared" si="8"/>
        <v>29.302440836933446</v>
      </c>
      <c r="S53" s="32">
        <f t="shared" si="9"/>
        <v>38.311065268152547</v>
      </c>
      <c r="T53" s="32">
        <f t="shared" si="10"/>
        <v>33.806753052542994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3834.3718771592776</v>
      </c>
      <c r="F54" s="2">
        <v>4613.0767496174949</v>
      </c>
      <c r="G54" s="5">
        <f t="shared" si="4"/>
        <v>8447.4486267767716</v>
      </c>
      <c r="H54" s="2">
        <v>0</v>
      </c>
      <c r="I54" s="2">
        <v>0</v>
      </c>
      <c r="J54" s="5">
        <f t="shared" si="5"/>
        <v>0</v>
      </c>
      <c r="K54" s="2">
        <v>135</v>
      </c>
      <c r="L54" s="2">
        <v>124</v>
      </c>
      <c r="M54" s="5">
        <f t="shared" si="6"/>
        <v>259</v>
      </c>
      <c r="N54" s="27">
        <f t="shared" si="7"/>
        <v>0.11452723647429144</v>
      </c>
      <c r="O54" s="27">
        <f t="shared" si="0"/>
        <v>0.15000899940223383</v>
      </c>
      <c r="P54" s="28">
        <f t="shared" si="1"/>
        <v>0.13151464420813258</v>
      </c>
      <c r="R54" s="32">
        <f t="shared" si="8"/>
        <v>28.402754645624277</v>
      </c>
      <c r="S54" s="32">
        <f t="shared" si="9"/>
        <v>37.202231851753993</v>
      </c>
      <c r="T54" s="32">
        <f t="shared" si="10"/>
        <v>32.615631763616875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2988.8841793946731</v>
      </c>
      <c r="F55" s="2">
        <v>3398.4953323871246</v>
      </c>
      <c r="G55" s="5">
        <f t="shared" si="4"/>
        <v>6387.3795117817972</v>
      </c>
      <c r="H55" s="2">
        <v>0</v>
      </c>
      <c r="I55" s="2">
        <v>0</v>
      </c>
      <c r="J55" s="5">
        <f t="shared" si="5"/>
        <v>0</v>
      </c>
      <c r="K55" s="2">
        <v>126</v>
      </c>
      <c r="L55" s="2">
        <v>124</v>
      </c>
      <c r="M55" s="5">
        <f t="shared" si="6"/>
        <v>250</v>
      </c>
      <c r="N55" s="27">
        <f t="shared" si="7"/>
        <v>9.565041536721304E-2</v>
      </c>
      <c r="O55" s="27">
        <f t="shared" si="0"/>
        <v>0.11051298557450327</v>
      </c>
      <c r="P55" s="28">
        <f t="shared" si="1"/>
        <v>0.10302225019002899</v>
      </c>
      <c r="R55" s="32">
        <f t="shared" si="8"/>
        <v>23.721303011068834</v>
      </c>
      <c r="S55" s="32">
        <f t="shared" si="9"/>
        <v>27.407220422476811</v>
      </c>
      <c r="T55" s="32">
        <f t="shared" si="10"/>
        <v>25.54951804712719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2878.4255290646283</v>
      </c>
      <c r="F56" s="2">
        <v>3231.9306368305465</v>
      </c>
      <c r="G56" s="5">
        <f t="shared" si="4"/>
        <v>6110.3561658951749</v>
      </c>
      <c r="H56" s="2">
        <v>0</v>
      </c>
      <c r="I56" s="2">
        <v>0</v>
      </c>
      <c r="J56" s="5">
        <f t="shared" si="5"/>
        <v>0</v>
      </c>
      <c r="K56" s="2">
        <v>125</v>
      </c>
      <c r="L56" s="2">
        <v>124</v>
      </c>
      <c r="M56" s="5">
        <f t="shared" si="6"/>
        <v>249</v>
      </c>
      <c r="N56" s="27">
        <f t="shared" si="7"/>
        <v>9.285243642143963E-2</v>
      </c>
      <c r="O56" s="27">
        <f t="shared" si="0"/>
        <v>0.10509659979287678</v>
      </c>
      <c r="P56" s="28">
        <f t="shared" si="1"/>
        <v>9.8949931433721577E-2</v>
      </c>
      <c r="R56" s="32">
        <f t="shared" si="8"/>
        <v>23.027404232517025</v>
      </c>
      <c r="S56" s="32">
        <f t="shared" si="9"/>
        <v>26.063956748633441</v>
      </c>
      <c r="T56" s="32">
        <f t="shared" si="10"/>
        <v>24.539582995562952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2306.7956231640819</v>
      </c>
      <c r="F57" s="2">
        <v>2503.9149350720063</v>
      </c>
      <c r="G57" s="5">
        <f t="shared" si="4"/>
        <v>4810.7105582360882</v>
      </c>
      <c r="H57" s="2">
        <v>0</v>
      </c>
      <c r="I57" s="2">
        <v>0</v>
      </c>
      <c r="J57" s="5">
        <f t="shared" si="5"/>
        <v>0</v>
      </c>
      <c r="K57" s="43">
        <v>124</v>
      </c>
      <c r="L57" s="2">
        <v>124</v>
      </c>
      <c r="M57" s="5">
        <f t="shared" si="6"/>
        <v>248</v>
      </c>
      <c r="N57" s="27">
        <f t="shared" si="7"/>
        <v>7.50128649572087E-2</v>
      </c>
      <c r="O57" s="27">
        <f t="shared" si="0"/>
        <v>8.1422832175858689E-2</v>
      </c>
      <c r="P57" s="28">
        <f t="shared" si="1"/>
        <v>7.8217848566533688E-2</v>
      </c>
      <c r="R57" s="32">
        <f t="shared" si="8"/>
        <v>18.603190509387758</v>
      </c>
      <c r="S57" s="32">
        <f t="shared" si="9"/>
        <v>20.192862379612954</v>
      </c>
      <c r="T57" s="32">
        <f t="shared" si="10"/>
        <v>19.398026444500356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2158.030584140331</v>
      </c>
      <c r="F58" s="3">
        <v>2402.9999999999991</v>
      </c>
      <c r="G58" s="7">
        <f t="shared" si="4"/>
        <v>4561.0305841403297</v>
      </c>
      <c r="H58" s="6">
        <v>0</v>
      </c>
      <c r="I58" s="3">
        <v>0</v>
      </c>
      <c r="J58" s="7">
        <f t="shared" si="5"/>
        <v>0</v>
      </c>
      <c r="K58" s="44">
        <v>123</v>
      </c>
      <c r="L58" s="3">
        <v>124</v>
      </c>
      <c r="M58" s="7">
        <f t="shared" si="6"/>
        <v>247</v>
      </c>
      <c r="N58" s="27">
        <f t="shared" si="7"/>
        <v>7.0745822978636602E-2</v>
      </c>
      <c r="O58" s="27">
        <f t="shared" si="0"/>
        <v>7.8141259105098823E-2</v>
      </c>
      <c r="P58" s="28">
        <f t="shared" si="1"/>
        <v>7.4458511560342333E-2</v>
      </c>
      <c r="R58" s="32">
        <f t="shared" si="8"/>
        <v>17.544964098701879</v>
      </c>
      <c r="S58" s="32">
        <f t="shared" si="9"/>
        <v>19.379032258064509</v>
      </c>
      <c r="T58" s="32">
        <f t="shared" si="10"/>
        <v>18.465710866964898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6332.846565162934</v>
      </c>
      <c r="F59" s="2">
        <v>5814.9905150242575</v>
      </c>
      <c r="G59" s="10">
        <f t="shared" si="4"/>
        <v>12147.837080187192</v>
      </c>
      <c r="H59" s="2">
        <v>0</v>
      </c>
      <c r="I59" s="2">
        <v>0</v>
      </c>
      <c r="J59" s="10">
        <f t="shared" si="5"/>
        <v>0</v>
      </c>
      <c r="K59" s="2">
        <v>104</v>
      </c>
      <c r="L59" s="2">
        <v>104</v>
      </c>
      <c r="M59" s="10">
        <f t="shared" si="6"/>
        <v>208</v>
      </c>
      <c r="N59" s="25">
        <f t="shared" si="7"/>
        <v>0.24553530417039912</v>
      </c>
      <c r="O59" s="25">
        <f t="shared" si="0"/>
        <v>0.22545713845472462</v>
      </c>
      <c r="P59" s="26">
        <f t="shared" si="1"/>
        <v>0.23549622131256187</v>
      </c>
      <c r="R59" s="32">
        <f t="shared" si="8"/>
        <v>60.89275543425898</v>
      </c>
      <c r="S59" s="32">
        <f t="shared" si="9"/>
        <v>55.913370336771706</v>
      </c>
      <c r="T59" s="32">
        <f t="shared" si="10"/>
        <v>58.403062885515347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5980.0058261780659</v>
      </c>
      <c r="F60" s="2">
        <v>5821.4054854910064</v>
      </c>
      <c r="G60" s="5">
        <f t="shared" si="4"/>
        <v>11801.411311669071</v>
      </c>
      <c r="H60" s="2">
        <v>0</v>
      </c>
      <c r="I60" s="2">
        <v>0</v>
      </c>
      <c r="J60" s="5">
        <f t="shared" si="5"/>
        <v>0</v>
      </c>
      <c r="K60" s="2">
        <v>104</v>
      </c>
      <c r="L60" s="2">
        <v>105</v>
      </c>
      <c r="M60" s="5">
        <f t="shared" si="6"/>
        <v>209</v>
      </c>
      <c r="N60" s="27">
        <f t="shared" si="7"/>
        <v>0.23185506460057637</v>
      </c>
      <c r="O60" s="27">
        <f t="shared" si="0"/>
        <v>0.22355627824466232</v>
      </c>
      <c r="P60" s="28">
        <f t="shared" si="1"/>
        <v>0.22768581786674394</v>
      </c>
      <c r="R60" s="32">
        <f t="shared" si="8"/>
        <v>57.500056020942942</v>
      </c>
      <c r="S60" s="32">
        <f t="shared" si="9"/>
        <v>55.441957004676254</v>
      </c>
      <c r="T60" s="32">
        <f t="shared" si="10"/>
        <v>56.466082830952494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5623.9272082041525</v>
      </c>
      <c r="F61" s="2">
        <v>5617.7335801984173</v>
      </c>
      <c r="G61" s="5">
        <f t="shared" si="4"/>
        <v>11241.660788402569</v>
      </c>
      <c r="H61" s="2">
        <v>0</v>
      </c>
      <c r="I61" s="2">
        <v>0</v>
      </c>
      <c r="J61" s="5">
        <f t="shared" si="5"/>
        <v>0</v>
      </c>
      <c r="K61" s="2">
        <v>105</v>
      </c>
      <c r="L61" s="2">
        <v>104</v>
      </c>
      <c r="M61" s="5">
        <f t="shared" si="6"/>
        <v>209</v>
      </c>
      <c r="N61" s="27">
        <f t="shared" si="7"/>
        <v>0.21597262704317022</v>
      </c>
      <c r="O61" s="27">
        <f t="shared" si="0"/>
        <v>0.21780914935632822</v>
      </c>
      <c r="P61" s="28">
        <f t="shared" si="1"/>
        <v>0.21688649460569859</v>
      </c>
      <c r="R61" s="32">
        <f t="shared" si="8"/>
        <v>53.561211506706215</v>
      </c>
      <c r="S61" s="32">
        <f t="shared" si="9"/>
        <v>54.016669040369393</v>
      </c>
      <c r="T61" s="32">
        <f t="shared" si="10"/>
        <v>53.787850662213245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5317.7718160242093</v>
      </c>
      <c r="F62" s="2">
        <v>5511.7081968945049</v>
      </c>
      <c r="G62" s="5">
        <f t="shared" si="4"/>
        <v>10829.480012918713</v>
      </c>
      <c r="H62" s="2">
        <v>0</v>
      </c>
      <c r="I62" s="2">
        <v>0</v>
      </c>
      <c r="J62" s="5">
        <f t="shared" si="5"/>
        <v>0</v>
      </c>
      <c r="K62" s="2">
        <v>104</v>
      </c>
      <c r="L62" s="2">
        <v>107</v>
      </c>
      <c r="M62" s="5">
        <f t="shared" si="6"/>
        <v>211</v>
      </c>
      <c r="N62" s="27">
        <f t="shared" si="7"/>
        <v>0.20617911817711729</v>
      </c>
      <c r="O62" s="27">
        <f t="shared" si="0"/>
        <v>0.20770682080549083</v>
      </c>
      <c r="P62" s="28">
        <f t="shared" si="1"/>
        <v>0.20695382993652944</v>
      </c>
      <c r="R62" s="32">
        <f t="shared" si="8"/>
        <v>51.132421307925092</v>
      </c>
      <c r="S62" s="32">
        <f t="shared" si="9"/>
        <v>51.51129155976173</v>
      </c>
      <c r="T62" s="32">
        <f t="shared" si="10"/>
        <v>51.324549824259307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5077.0669062296874</v>
      </c>
      <c r="F63" s="2">
        <v>5297.6444876024734</v>
      </c>
      <c r="G63" s="5">
        <f t="shared" si="4"/>
        <v>10374.71139383216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104</v>
      </c>
      <c r="M63" s="5">
        <f t="shared" si="6"/>
        <v>208</v>
      </c>
      <c r="N63" s="27">
        <f t="shared" si="7"/>
        <v>0.19684657669935202</v>
      </c>
      <c r="O63" s="27">
        <f t="shared" si="0"/>
        <v>0.20539874719302395</v>
      </c>
      <c r="P63" s="28">
        <f t="shared" si="1"/>
        <v>0.20112266194618797</v>
      </c>
      <c r="R63" s="32">
        <f t="shared" si="8"/>
        <v>48.817951021439299</v>
      </c>
      <c r="S63" s="32">
        <f t="shared" si="9"/>
        <v>50.938889303869935</v>
      </c>
      <c r="T63" s="32">
        <f t="shared" si="10"/>
        <v>49.878420162654614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4760.1608240147043</v>
      </c>
      <c r="F64" s="2">
        <v>5103.1200047095572</v>
      </c>
      <c r="G64" s="5">
        <f t="shared" si="4"/>
        <v>9863.2808287242624</v>
      </c>
      <c r="H64" s="2">
        <v>0</v>
      </c>
      <c r="I64" s="2">
        <v>0</v>
      </c>
      <c r="J64" s="5">
        <f t="shared" si="5"/>
        <v>0</v>
      </c>
      <c r="K64" s="2">
        <v>104</v>
      </c>
      <c r="L64" s="2">
        <v>104</v>
      </c>
      <c r="M64" s="5">
        <f t="shared" si="6"/>
        <v>208</v>
      </c>
      <c r="N64" s="27">
        <f t="shared" si="7"/>
        <v>0.18455958529833685</v>
      </c>
      <c r="O64" s="27">
        <f t="shared" si="0"/>
        <v>0.19785669993445865</v>
      </c>
      <c r="P64" s="28">
        <f t="shared" si="1"/>
        <v>0.19120814261639776</v>
      </c>
      <c r="R64" s="32">
        <f t="shared" si="8"/>
        <v>45.770777153987538</v>
      </c>
      <c r="S64" s="32">
        <f t="shared" si="9"/>
        <v>49.068461583745744</v>
      </c>
      <c r="T64" s="32">
        <f t="shared" si="10"/>
        <v>47.419619368866648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4240.5732446885004</v>
      </c>
      <c r="F65" s="2">
        <v>4516.1150104276412</v>
      </c>
      <c r="G65" s="5">
        <f t="shared" si="4"/>
        <v>8756.6882551161416</v>
      </c>
      <c r="H65" s="2">
        <v>0</v>
      </c>
      <c r="I65" s="2">
        <v>0</v>
      </c>
      <c r="J65" s="5">
        <f t="shared" si="5"/>
        <v>0</v>
      </c>
      <c r="K65" s="2">
        <v>103</v>
      </c>
      <c r="L65" s="2">
        <v>104</v>
      </c>
      <c r="M65" s="5">
        <f t="shared" si="6"/>
        <v>207</v>
      </c>
      <c r="N65" s="27">
        <f t="shared" si="7"/>
        <v>0.16601054042783042</v>
      </c>
      <c r="O65" s="27">
        <f t="shared" si="0"/>
        <v>0.1750975112603769</v>
      </c>
      <c r="P65" s="28">
        <f t="shared" si="1"/>
        <v>0.1705759750490132</v>
      </c>
      <c r="R65" s="32">
        <f t="shared" si="8"/>
        <v>41.170614026101944</v>
      </c>
      <c r="S65" s="32">
        <f t="shared" si="9"/>
        <v>43.424182792573475</v>
      </c>
      <c r="T65" s="32">
        <f t="shared" si="10"/>
        <v>42.302841812155272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1980.0053093062827</v>
      </c>
      <c r="F66" s="2">
        <v>2341.6147404951944</v>
      </c>
      <c r="G66" s="5">
        <f t="shared" si="4"/>
        <v>4321.6200498014769</v>
      </c>
      <c r="H66" s="2">
        <v>0</v>
      </c>
      <c r="I66" s="2">
        <v>0</v>
      </c>
      <c r="J66" s="5">
        <f t="shared" si="5"/>
        <v>0</v>
      </c>
      <c r="K66" s="2">
        <v>75</v>
      </c>
      <c r="L66" s="2">
        <v>76</v>
      </c>
      <c r="M66" s="5">
        <f t="shared" si="6"/>
        <v>151</v>
      </c>
      <c r="N66" s="27">
        <f t="shared" si="7"/>
        <v>0.10645189834980015</v>
      </c>
      <c r="O66" s="27">
        <f t="shared" si="0"/>
        <v>0.12423677528094197</v>
      </c>
      <c r="P66" s="28">
        <f t="shared" si="1"/>
        <v>0.11540322713633511</v>
      </c>
      <c r="R66" s="32">
        <f t="shared" si="8"/>
        <v>26.400070790750437</v>
      </c>
      <c r="S66" s="32">
        <f t="shared" si="9"/>
        <v>30.81072026967361</v>
      </c>
      <c r="T66" s="32">
        <f t="shared" si="10"/>
        <v>28.620000329811106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1850.371187920575</v>
      </c>
      <c r="F67" s="2">
        <v>2210.7653225788968</v>
      </c>
      <c r="G67" s="5">
        <f t="shared" si="4"/>
        <v>4061.136510499472</v>
      </c>
      <c r="H67" s="2">
        <v>1</v>
      </c>
      <c r="I67" s="2">
        <v>0</v>
      </c>
      <c r="J67" s="5">
        <f t="shared" si="5"/>
        <v>1</v>
      </c>
      <c r="K67" s="2">
        <v>74</v>
      </c>
      <c r="L67" s="2">
        <v>76</v>
      </c>
      <c r="M67" s="5">
        <f t="shared" si="6"/>
        <v>150</v>
      </c>
      <c r="N67" s="27">
        <f t="shared" si="7"/>
        <v>9.9653769276205034E-2</v>
      </c>
      <c r="O67" s="27">
        <f t="shared" si="0"/>
        <v>0.11729442500949155</v>
      </c>
      <c r="P67" s="28">
        <f t="shared" si="1"/>
        <v>0.10854010344503613</v>
      </c>
      <c r="R67" s="32">
        <f t="shared" si="8"/>
        <v>24.671615838941001</v>
      </c>
      <c r="S67" s="32">
        <f t="shared" si="9"/>
        <v>29.089017402353903</v>
      </c>
      <c r="T67" s="32">
        <f t="shared" si="10"/>
        <v>26.894943778142199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1796.3329509956027</v>
      </c>
      <c r="F68" s="2">
        <v>2074.6020603151683</v>
      </c>
      <c r="G68" s="5">
        <f t="shared" si="4"/>
        <v>3870.9350113107712</v>
      </c>
      <c r="H68" s="2">
        <v>1</v>
      </c>
      <c r="I68" s="2">
        <v>0</v>
      </c>
      <c r="J68" s="5">
        <f t="shared" si="5"/>
        <v>1</v>
      </c>
      <c r="K68" s="2">
        <v>75</v>
      </c>
      <c r="L68" s="2">
        <v>76</v>
      </c>
      <c r="M68" s="5">
        <f t="shared" si="6"/>
        <v>151</v>
      </c>
      <c r="N68" s="27">
        <f t="shared" si="7"/>
        <v>9.5468375371790107E-2</v>
      </c>
      <c r="O68" s="27">
        <f t="shared" si="0"/>
        <v>0.11007014326799493</v>
      </c>
      <c r="P68" s="28">
        <f t="shared" si="1"/>
        <v>0.10277546227991639</v>
      </c>
      <c r="R68" s="32">
        <f t="shared" si="8"/>
        <v>23.635959881521089</v>
      </c>
      <c r="S68" s="32">
        <f t="shared" si="9"/>
        <v>27.29739553046274</v>
      </c>
      <c r="T68" s="32">
        <f t="shared" si="10"/>
        <v>25.466677705991916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1128.1819995613796</v>
      </c>
      <c r="F69" s="3">
        <v>1365.9999999999998</v>
      </c>
      <c r="G69" s="7">
        <f t="shared" si="4"/>
        <v>2494.1819995613796</v>
      </c>
      <c r="H69" s="6">
        <v>1</v>
      </c>
      <c r="I69" s="3">
        <v>0</v>
      </c>
      <c r="J69" s="7">
        <f t="shared" si="5"/>
        <v>1</v>
      </c>
      <c r="K69" s="6">
        <v>75</v>
      </c>
      <c r="L69" s="3">
        <v>76</v>
      </c>
      <c r="M69" s="7">
        <f t="shared" si="6"/>
        <v>151</v>
      </c>
      <c r="N69" s="27">
        <f t="shared" si="7"/>
        <v>5.9958652187573319E-2</v>
      </c>
      <c r="O69" s="27">
        <f t="shared" si="0"/>
        <v>7.2474533106960934E-2</v>
      </c>
      <c r="P69" s="28">
        <f t="shared" si="1"/>
        <v>6.6221909504072307E-2</v>
      </c>
      <c r="R69" s="32">
        <f t="shared" si="8"/>
        <v>14.844499994228679</v>
      </c>
      <c r="S69" s="32">
        <f t="shared" si="9"/>
        <v>17.973684210526311</v>
      </c>
      <c r="T69" s="32">
        <f t="shared" si="10"/>
        <v>16.409092102377496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6875</v>
      </c>
      <c r="F70" s="2">
        <v>7176.6874756787729</v>
      </c>
      <c r="G70" s="10">
        <f t="shared" ref="G70:G86" si="14">+E70+F70</f>
        <v>14051.687475678773</v>
      </c>
      <c r="H70" s="2">
        <v>448</v>
      </c>
      <c r="I70" s="2">
        <v>448</v>
      </c>
      <c r="J70" s="10">
        <f t="shared" ref="J70:J86" si="15">+H70+I70</f>
        <v>896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7.1046213624338619E-2</v>
      </c>
      <c r="O70" s="25">
        <f t="shared" si="0"/>
        <v>7.4163850401773035E-2</v>
      </c>
      <c r="P70" s="26">
        <f t="shared" si="1"/>
        <v>7.2605032013055834E-2</v>
      </c>
      <c r="R70" s="32">
        <f t="shared" si="8"/>
        <v>15.345982142857142</v>
      </c>
      <c r="S70" s="32">
        <f t="shared" si="9"/>
        <v>16.019391686782974</v>
      </c>
      <c r="T70" s="32">
        <f t="shared" si="10"/>
        <v>15.682686914820058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9337.2164145082425</v>
      </c>
      <c r="F71" s="2">
        <v>11112.73107458439</v>
      </c>
      <c r="G71" s="5">
        <f t="shared" si="14"/>
        <v>20449.947489092632</v>
      </c>
      <c r="H71" s="2">
        <v>448</v>
      </c>
      <c r="I71" s="2">
        <v>447</v>
      </c>
      <c r="J71" s="5">
        <f t="shared" si="15"/>
        <v>895</v>
      </c>
      <c r="K71" s="2">
        <v>0</v>
      </c>
      <c r="L71" s="2">
        <v>0</v>
      </c>
      <c r="M71" s="5">
        <f t="shared" si="16"/>
        <v>0</v>
      </c>
      <c r="N71" s="27">
        <f t="shared" si="17"/>
        <v>9.649074502426673E-2</v>
      </c>
      <c r="O71" s="27">
        <f t="shared" si="0"/>
        <v>0.11509581442729711</v>
      </c>
      <c r="P71" s="28">
        <f t="shared" si="1"/>
        <v>0.10578288583226067</v>
      </c>
      <c r="R71" s="32">
        <f t="shared" ref="R71:R86" si="18">+E71/(H71+K71)</f>
        <v>20.842000925241614</v>
      </c>
      <c r="S71" s="32">
        <f t="shared" ref="S71:S86" si="19">+F71/(I71+L71)</f>
        <v>24.860695916296173</v>
      </c>
      <c r="T71" s="32">
        <f t="shared" ref="T71:T86" si="20">+G71/(J71+M71)</f>
        <v>22.849103339768305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15671.057426834934</v>
      </c>
      <c r="F72" s="2">
        <v>18000.83425114505</v>
      </c>
      <c r="G72" s="5">
        <f t="shared" si="14"/>
        <v>33671.891677979984</v>
      </c>
      <c r="H72" s="2">
        <v>448</v>
      </c>
      <c r="I72" s="2">
        <v>444</v>
      </c>
      <c r="J72" s="5">
        <f t="shared" si="15"/>
        <v>892</v>
      </c>
      <c r="K72" s="2">
        <v>0</v>
      </c>
      <c r="L72" s="2">
        <v>0</v>
      </c>
      <c r="M72" s="5">
        <f t="shared" si="16"/>
        <v>0</v>
      </c>
      <c r="N72" s="27">
        <f t="shared" si="17"/>
        <v>0.16194462453326444</v>
      </c>
      <c r="O72" s="27">
        <f t="shared" si="0"/>
        <v>0.18769638650259687</v>
      </c>
      <c r="P72" s="28">
        <f t="shared" si="1"/>
        <v>0.1747627661413178</v>
      </c>
      <c r="R72" s="32">
        <f t="shared" si="18"/>
        <v>34.980038899185118</v>
      </c>
      <c r="S72" s="32">
        <f t="shared" si="19"/>
        <v>40.542419484560924</v>
      </c>
      <c r="T72" s="32">
        <f t="shared" si="20"/>
        <v>37.748757486524646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18381.907032132083</v>
      </c>
      <c r="F73" s="2">
        <v>20134.620330961312</v>
      </c>
      <c r="G73" s="5">
        <f t="shared" si="14"/>
        <v>38516.527363093395</v>
      </c>
      <c r="H73" s="2">
        <v>448</v>
      </c>
      <c r="I73" s="2">
        <v>448</v>
      </c>
      <c r="J73" s="5">
        <f t="shared" si="15"/>
        <v>896</v>
      </c>
      <c r="K73" s="2">
        <v>0</v>
      </c>
      <c r="L73" s="2">
        <v>0</v>
      </c>
      <c r="M73" s="5">
        <f t="shared" si="16"/>
        <v>0</v>
      </c>
      <c r="N73" s="27">
        <f t="shared" si="17"/>
        <v>0.18995853001128557</v>
      </c>
      <c r="O73" s="27">
        <f t="shared" si="0"/>
        <v>0.2080710599677715</v>
      </c>
      <c r="P73" s="28">
        <f t="shared" si="1"/>
        <v>0.19901479498952854</v>
      </c>
      <c r="R73" s="32">
        <f t="shared" si="18"/>
        <v>41.031042482437684</v>
      </c>
      <c r="S73" s="32">
        <f t="shared" si="19"/>
        <v>44.943348953038644</v>
      </c>
      <c r="T73" s="32">
        <f t="shared" si="20"/>
        <v>42.987195717738167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19731.432110114394</v>
      </c>
      <c r="F74" s="2">
        <v>22572.351524970629</v>
      </c>
      <c r="G74" s="5">
        <f t="shared" si="14"/>
        <v>42303.783635085027</v>
      </c>
      <c r="H74" s="2">
        <v>450</v>
      </c>
      <c r="I74" s="2">
        <v>448</v>
      </c>
      <c r="J74" s="5">
        <f t="shared" si="15"/>
        <v>898</v>
      </c>
      <c r="K74" s="2">
        <v>0</v>
      </c>
      <c r="L74" s="2">
        <v>0</v>
      </c>
      <c r="M74" s="5">
        <f t="shared" si="16"/>
        <v>0</v>
      </c>
      <c r="N74" s="27">
        <f t="shared" si="17"/>
        <v>0.20299827273780241</v>
      </c>
      <c r="O74" s="27">
        <f t="shared" si="0"/>
        <v>0.23326256122861513</v>
      </c>
      <c r="P74" s="28">
        <f t="shared" si="1"/>
        <v>0.21809671510292949</v>
      </c>
      <c r="R74" s="32">
        <f t="shared" si="18"/>
        <v>43.847626911365317</v>
      </c>
      <c r="S74" s="32">
        <f t="shared" si="19"/>
        <v>50.384713225380871</v>
      </c>
      <c r="T74" s="32">
        <f t="shared" si="20"/>
        <v>47.108890462232772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20154.709793740512</v>
      </c>
      <c r="F75" s="2">
        <v>23747.39228215647</v>
      </c>
      <c r="G75" s="5">
        <f t="shared" si="14"/>
        <v>43902.102075896983</v>
      </c>
      <c r="H75" s="2">
        <v>452</v>
      </c>
      <c r="I75" s="2">
        <v>448</v>
      </c>
      <c r="J75" s="5">
        <f t="shared" si="15"/>
        <v>900</v>
      </c>
      <c r="K75" s="2">
        <v>0</v>
      </c>
      <c r="L75" s="2">
        <v>0</v>
      </c>
      <c r="M75" s="5">
        <f t="shared" si="16"/>
        <v>0</v>
      </c>
      <c r="N75" s="27">
        <f t="shared" si="17"/>
        <v>0.20643549034886627</v>
      </c>
      <c r="O75" s="27">
        <f t="shared" si="0"/>
        <v>0.24540542619622674</v>
      </c>
      <c r="P75" s="28">
        <f t="shared" si="1"/>
        <v>0.22583385841510795</v>
      </c>
      <c r="R75" s="32">
        <f t="shared" si="18"/>
        <v>44.590065915355119</v>
      </c>
      <c r="S75" s="32">
        <f t="shared" si="19"/>
        <v>53.00757205838498</v>
      </c>
      <c r="T75" s="32">
        <f t="shared" si="20"/>
        <v>48.780113417663316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23574.992338359931</v>
      </c>
      <c r="F76" s="2">
        <v>30167.630063527922</v>
      </c>
      <c r="G76" s="5">
        <f t="shared" si="14"/>
        <v>53742.622401887857</v>
      </c>
      <c r="H76" s="2">
        <v>450</v>
      </c>
      <c r="I76" s="2">
        <v>446</v>
      </c>
      <c r="J76" s="5">
        <f t="shared" si="15"/>
        <v>896</v>
      </c>
      <c r="K76" s="2">
        <v>0</v>
      </c>
      <c r="L76" s="2">
        <v>0</v>
      </c>
      <c r="M76" s="5">
        <f t="shared" si="16"/>
        <v>0</v>
      </c>
      <c r="N76" s="27">
        <f t="shared" si="17"/>
        <v>0.24254107343991699</v>
      </c>
      <c r="O76" s="27">
        <f t="shared" si="0"/>
        <v>0.31315012107133283</v>
      </c>
      <c r="P76" s="28">
        <f t="shared" si="1"/>
        <v>0.27768798777430481</v>
      </c>
      <c r="R76" s="32">
        <f t="shared" si="18"/>
        <v>52.388871863022068</v>
      </c>
      <c r="S76" s="32">
        <f t="shared" si="19"/>
        <v>67.640426151407894</v>
      </c>
      <c r="T76" s="32">
        <f t="shared" si="20"/>
        <v>59.980605359249843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25673.096559476326</v>
      </c>
      <c r="F77" s="2">
        <v>32173.385063773349</v>
      </c>
      <c r="G77" s="5">
        <f t="shared" si="14"/>
        <v>57846.481623249674</v>
      </c>
      <c r="H77" s="2">
        <v>447</v>
      </c>
      <c r="I77" s="2">
        <v>448</v>
      </c>
      <c r="J77" s="5">
        <f t="shared" si="15"/>
        <v>895</v>
      </c>
      <c r="K77" s="2">
        <v>0</v>
      </c>
      <c r="L77" s="2">
        <v>0</v>
      </c>
      <c r="M77" s="5">
        <f t="shared" si="16"/>
        <v>0</v>
      </c>
      <c r="N77" s="27">
        <f t="shared" si="17"/>
        <v>0.26589916893980781</v>
      </c>
      <c r="O77" s="27">
        <f t="shared" si="0"/>
        <v>0.33247959101948316</v>
      </c>
      <c r="P77" s="28">
        <f t="shared" si="1"/>
        <v>0.29922657574617045</v>
      </c>
      <c r="R77" s="32">
        <f t="shared" si="18"/>
        <v>57.434220490998491</v>
      </c>
      <c r="S77" s="32">
        <f t="shared" si="19"/>
        <v>71.815591660208369</v>
      </c>
      <c r="T77" s="32">
        <f t="shared" si="20"/>
        <v>64.632940361172814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23541.791226814032</v>
      </c>
      <c r="F78" s="2">
        <v>31980.004067616068</v>
      </c>
      <c r="G78" s="5">
        <f t="shared" si="14"/>
        <v>55521.7952944301</v>
      </c>
      <c r="H78" s="2">
        <v>449</v>
      </c>
      <c r="I78" s="2">
        <v>456</v>
      </c>
      <c r="J78" s="5">
        <f t="shared" si="15"/>
        <v>905</v>
      </c>
      <c r="K78" s="2">
        <v>0</v>
      </c>
      <c r="L78" s="2">
        <v>0</v>
      </c>
      <c r="M78" s="5">
        <f t="shared" si="16"/>
        <v>0</v>
      </c>
      <c r="N78" s="27">
        <f t="shared" si="17"/>
        <v>0.24273891803610936</v>
      </c>
      <c r="O78" s="27">
        <f t="shared" si="0"/>
        <v>0.32468327716471806</v>
      </c>
      <c r="P78" s="28">
        <f t="shared" si="1"/>
        <v>0.28402800948654644</v>
      </c>
      <c r="R78" s="32">
        <f t="shared" si="18"/>
        <v>52.431606295799625</v>
      </c>
      <c r="S78" s="32">
        <f t="shared" si="19"/>
        <v>70.1315878675791</v>
      </c>
      <c r="T78" s="32">
        <f t="shared" si="20"/>
        <v>61.35005004909403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22441.915334755162</v>
      </c>
      <c r="F79" s="2">
        <v>30480.557767443635</v>
      </c>
      <c r="G79" s="5">
        <f t="shared" si="14"/>
        <v>52922.473102198797</v>
      </c>
      <c r="H79" s="2">
        <v>445</v>
      </c>
      <c r="I79" s="2">
        <v>446</v>
      </c>
      <c r="J79" s="5">
        <f t="shared" si="15"/>
        <v>891</v>
      </c>
      <c r="K79" s="2">
        <v>0</v>
      </c>
      <c r="L79" s="2">
        <v>0</v>
      </c>
      <c r="M79" s="5">
        <f t="shared" si="16"/>
        <v>0</v>
      </c>
      <c r="N79" s="27">
        <f t="shared" si="17"/>
        <v>0.23347810377398212</v>
      </c>
      <c r="O79" s="27">
        <f t="shared" si="0"/>
        <v>0.31639841562285786</v>
      </c>
      <c r="P79" s="28">
        <f t="shared" si="1"/>
        <v>0.27498479185995134</v>
      </c>
      <c r="R79" s="32">
        <f t="shared" si="18"/>
        <v>50.431270415180137</v>
      </c>
      <c r="S79" s="32">
        <f t="shared" si="19"/>
        <v>68.342057774537295</v>
      </c>
      <c r="T79" s="32">
        <f t="shared" si="20"/>
        <v>59.396715041749495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18509.632018421118</v>
      </c>
      <c r="F80" s="2">
        <v>24369.417733327813</v>
      </c>
      <c r="G80" s="5">
        <f t="shared" si="14"/>
        <v>42879.049751748928</v>
      </c>
      <c r="H80" s="2">
        <v>446</v>
      </c>
      <c r="I80" s="2">
        <v>448</v>
      </c>
      <c r="J80" s="5">
        <f t="shared" si="15"/>
        <v>894</v>
      </c>
      <c r="K80" s="2">
        <v>0</v>
      </c>
      <c r="L80" s="2">
        <v>0</v>
      </c>
      <c r="M80" s="5">
        <f t="shared" si="16"/>
        <v>0</v>
      </c>
      <c r="N80" s="27">
        <f t="shared" si="17"/>
        <v>0.19213619019287825</v>
      </c>
      <c r="O80" s="27">
        <f t="shared" si="0"/>
        <v>0.25183343391749147</v>
      </c>
      <c r="P80" s="28">
        <f t="shared" si="1"/>
        <v>0.22205158749559267</v>
      </c>
      <c r="R80" s="32">
        <f t="shared" si="18"/>
        <v>41.5014170816617</v>
      </c>
      <c r="S80" s="32">
        <f t="shared" si="19"/>
        <v>54.396021726178155</v>
      </c>
      <c r="T80" s="32">
        <f t="shared" si="20"/>
        <v>47.963142899048016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16290.471196662022</v>
      </c>
      <c r="F81" s="2">
        <v>22138.530525682236</v>
      </c>
      <c r="G81" s="5">
        <f t="shared" si="14"/>
        <v>38429.001722344256</v>
      </c>
      <c r="H81" s="2">
        <v>447</v>
      </c>
      <c r="I81" s="2">
        <v>448</v>
      </c>
      <c r="J81" s="5">
        <f t="shared" si="15"/>
        <v>895</v>
      </c>
      <c r="K81" s="2">
        <v>0</v>
      </c>
      <c r="L81" s="2">
        <v>0</v>
      </c>
      <c r="M81" s="5">
        <f t="shared" si="16"/>
        <v>0</v>
      </c>
      <c r="N81" s="27">
        <f t="shared" si="17"/>
        <v>0.16872225533041285</v>
      </c>
      <c r="O81" s="27">
        <f t="shared" si="17"/>
        <v>0.22877945731731808</v>
      </c>
      <c r="P81" s="28">
        <f t="shared" si="17"/>
        <v>0.19878440783335535</v>
      </c>
      <c r="R81" s="32">
        <f t="shared" si="18"/>
        <v>36.444007151369178</v>
      </c>
      <c r="S81" s="32">
        <f t="shared" si="19"/>
        <v>49.416362780540702</v>
      </c>
      <c r="T81" s="32">
        <f t="shared" si="20"/>
        <v>42.937432092004755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14402.904720539873</v>
      </c>
      <c r="F82" s="2">
        <v>20473.649981221391</v>
      </c>
      <c r="G82" s="5">
        <f t="shared" si="14"/>
        <v>34876.554701761263</v>
      </c>
      <c r="H82" s="2">
        <v>449</v>
      </c>
      <c r="I82" s="2">
        <v>442</v>
      </c>
      <c r="J82" s="5">
        <f t="shared" si="15"/>
        <v>891</v>
      </c>
      <c r="K82" s="2">
        <v>0</v>
      </c>
      <c r="L82" s="2">
        <v>0</v>
      </c>
      <c r="M82" s="5">
        <f t="shared" si="16"/>
        <v>0</v>
      </c>
      <c r="N82" s="27">
        <f t="shared" si="17"/>
        <v>0.14850804999319345</v>
      </c>
      <c r="O82" s="27">
        <f t="shared" si="17"/>
        <v>0.21444664384553996</v>
      </c>
      <c r="P82" s="28">
        <f t="shared" si="17"/>
        <v>0.18121832887393099</v>
      </c>
      <c r="R82" s="32">
        <f t="shared" si="18"/>
        <v>32.077738798529786</v>
      </c>
      <c r="S82" s="32">
        <f t="shared" si="19"/>
        <v>46.320475070636633</v>
      </c>
      <c r="T82" s="32">
        <f t="shared" si="20"/>
        <v>39.143159036769092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11367.521304423122</v>
      </c>
      <c r="F83" s="2">
        <v>14984.323935959539</v>
      </c>
      <c r="G83" s="5">
        <f t="shared" si="14"/>
        <v>26351.84524038266</v>
      </c>
      <c r="H83" s="2">
        <v>447</v>
      </c>
      <c r="I83" s="2">
        <v>448</v>
      </c>
      <c r="J83" s="5">
        <f t="shared" si="15"/>
        <v>895</v>
      </c>
      <c r="K83" s="2">
        <v>0</v>
      </c>
      <c r="L83" s="2">
        <v>0</v>
      </c>
      <c r="M83" s="5">
        <f t="shared" si="16"/>
        <v>0</v>
      </c>
      <c r="N83" s="27">
        <f t="shared" si="17"/>
        <v>0.11773470569665177</v>
      </c>
      <c r="O83" s="27">
        <f t="shared" si="17"/>
        <v>0.15484792427206864</v>
      </c>
      <c r="P83" s="28">
        <f t="shared" si="17"/>
        <v>0.13631204862602245</v>
      </c>
      <c r="R83" s="32">
        <f t="shared" si="18"/>
        <v>25.430696430476782</v>
      </c>
      <c r="S83" s="32">
        <f t="shared" si="19"/>
        <v>33.447151642766826</v>
      </c>
      <c r="T83" s="32">
        <f t="shared" si="20"/>
        <v>29.443402503220849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5240.7091544613932</v>
      </c>
      <c r="F84" s="3">
        <v>7075.0000000000009</v>
      </c>
      <c r="G84" s="7">
        <f t="shared" si="14"/>
        <v>12315.709154461394</v>
      </c>
      <c r="H84" s="6">
        <v>448</v>
      </c>
      <c r="I84" s="3">
        <v>448</v>
      </c>
      <c r="J84" s="7">
        <f t="shared" si="15"/>
        <v>896</v>
      </c>
      <c r="K84" s="6">
        <v>0</v>
      </c>
      <c r="L84" s="3">
        <v>0</v>
      </c>
      <c r="M84" s="7">
        <f t="shared" si="16"/>
        <v>0</v>
      </c>
      <c r="N84" s="27">
        <f t="shared" si="17"/>
        <v>5.4157460673584172E-2</v>
      </c>
      <c r="O84" s="27">
        <f t="shared" si="17"/>
        <v>7.3113012566137572E-2</v>
      </c>
      <c r="P84" s="28">
        <f t="shared" si="17"/>
        <v>6.3635236619860869E-2</v>
      </c>
      <c r="R84" s="32">
        <f t="shared" si="18"/>
        <v>11.698011505494181</v>
      </c>
      <c r="S84" s="32">
        <f t="shared" si="19"/>
        <v>15.792410714285717</v>
      </c>
      <c r="T84" s="32">
        <f t="shared" si="20"/>
        <v>13.745211109889949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2367.8155035532577</v>
      </c>
      <c r="F85" s="2">
        <v>6513.2158166374702</v>
      </c>
      <c r="G85" s="5">
        <f t="shared" si="14"/>
        <v>8881.0313201907284</v>
      </c>
      <c r="H85" s="2">
        <v>151</v>
      </c>
      <c r="I85" s="2">
        <v>132</v>
      </c>
      <c r="J85" s="5">
        <f t="shared" si="15"/>
        <v>283</v>
      </c>
      <c r="K85" s="2">
        <v>0</v>
      </c>
      <c r="L85" s="2">
        <v>0</v>
      </c>
      <c r="M85" s="5">
        <f t="shared" si="16"/>
        <v>0</v>
      </c>
      <c r="N85" s="25">
        <f t="shared" si="17"/>
        <v>7.2596747104281878E-2</v>
      </c>
      <c r="O85" s="25">
        <f t="shared" si="17"/>
        <v>0.22843770400664529</v>
      </c>
      <c r="P85" s="26">
        <f t="shared" si="17"/>
        <v>0.14528581534142665</v>
      </c>
      <c r="R85" s="32">
        <f t="shared" si="18"/>
        <v>15.680897374524886</v>
      </c>
      <c r="S85" s="32">
        <f t="shared" si="19"/>
        <v>49.342544065435384</v>
      </c>
      <c r="T85" s="32">
        <f t="shared" si="20"/>
        <v>31.381736113748158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2185.3890273144439</v>
      </c>
      <c r="F86" s="3">
        <v>6284.9999999999982</v>
      </c>
      <c r="G86" s="7">
        <f t="shared" si="14"/>
        <v>8470.3890273144425</v>
      </c>
      <c r="H86" s="6">
        <v>138</v>
      </c>
      <c r="I86" s="3">
        <v>128</v>
      </c>
      <c r="J86" s="7">
        <f t="shared" si="15"/>
        <v>266</v>
      </c>
      <c r="K86" s="6">
        <v>0</v>
      </c>
      <c r="L86" s="3">
        <v>0</v>
      </c>
      <c r="M86" s="7">
        <f t="shared" si="16"/>
        <v>0</v>
      </c>
      <c r="N86" s="27">
        <f t="shared" si="17"/>
        <v>7.331552024001757E-2</v>
      </c>
      <c r="O86" s="27">
        <f t="shared" si="17"/>
        <v>0.22732204861111105</v>
      </c>
      <c r="P86" s="28">
        <f t="shared" si="17"/>
        <v>0.1474239248697167</v>
      </c>
      <c r="R86" s="32">
        <f t="shared" si="18"/>
        <v>15.836152371843797</v>
      </c>
      <c r="S86" s="32">
        <f t="shared" si="19"/>
        <v>49.101562499999986</v>
      </c>
      <c r="T86" s="32">
        <f t="shared" si="20"/>
        <v>31.843567771858808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1335187.0385112052</v>
      </c>
    </row>
    <row r="90" spans="2:20" x14ac:dyDescent="0.25">
      <c r="C90" s="51" t="s">
        <v>108</v>
      </c>
      <c r="D90" s="52">
        <f>+(SUMPRODUCT($D$5:$D$86,$J$5:$J$86)+SUMPRODUCT($D$5:$D$86,$M$5:$M$86))/1000</f>
        <v>30257.097800000003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6917418.4473600006</v>
      </c>
    </row>
    <row r="92" spans="2:20" x14ac:dyDescent="0.25">
      <c r="C92" s="51" t="s">
        <v>109</v>
      </c>
      <c r="D92" s="35">
        <f>+D89/D91</f>
        <v>0.19301811053815501</v>
      </c>
    </row>
    <row r="93" spans="2:20" x14ac:dyDescent="0.25">
      <c r="D93" s="53">
        <f>+D92-P2</f>
        <v>-4.4408920985006262E-16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0.23869205575054214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627.00000000000011</v>
      </c>
      <c r="F5" s="9">
        <v>951.66229881223433</v>
      </c>
      <c r="G5" s="10">
        <f>+E5+F5</f>
        <v>1578.6622988122344</v>
      </c>
      <c r="H5" s="9">
        <v>104</v>
      </c>
      <c r="I5" s="9">
        <v>104</v>
      </c>
      <c r="J5" s="10">
        <f>+H5+I5</f>
        <v>208</v>
      </c>
      <c r="K5" s="9">
        <v>0</v>
      </c>
      <c r="L5" s="9">
        <v>0</v>
      </c>
      <c r="M5" s="10">
        <f>+K5+L5</f>
        <v>0</v>
      </c>
      <c r="N5" s="27">
        <f>+E5/(H5*216+K5*248)</f>
        <v>2.7911324786324791E-2</v>
      </c>
      <c r="O5" s="27">
        <f t="shared" ref="O5:O80" si="0">+F5/(I5*216+L5*248)</f>
        <v>4.2363884384447756E-2</v>
      </c>
      <c r="P5" s="28">
        <f t="shared" ref="P5:P80" si="1">+G5/(J5*216+M5*248)</f>
        <v>3.513760458538627E-2</v>
      </c>
      <c r="R5" s="32">
        <f>+E5/(H5+K5)</f>
        <v>6.0288461538461551</v>
      </c>
      <c r="S5" s="32">
        <f t="shared" ref="S5" si="2">+F5/(I5+L5)</f>
        <v>9.1505990270407143</v>
      </c>
      <c r="T5" s="32">
        <f t="shared" ref="T5" si="3">+G5/(J5+M5)</f>
        <v>7.5897225904434347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1177.6799989776221</v>
      </c>
      <c r="F6" s="2">
        <v>1755.8685999708171</v>
      </c>
      <c r="G6" s="5">
        <f t="shared" ref="G6:G69" si="4">+E6+F6</f>
        <v>2933.5485989484391</v>
      </c>
      <c r="H6" s="2">
        <v>104</v>
      </c>
      <c r="I6" s="2">
        <v>104</v>
      </c>
      <c r="J6" s="5">
        <f t="shared" ref="J6:J69" si="5">+H6+I6</f>
        <v>208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5.2425213629701838E-2</v>
      </c>
      <c r="O6" s="27">
        <f t="shared" si="0"/>
        <v>7.8163666309242208E-2</v>
      </c>
      <c r="P6" s="28">
        <f t="shared" si="1"/>
        <v>6.5294439969472026E-2</v>
      </c>
      <c r="R6" s="32">
        <f t="shared" ref="R6:R70" si="8">+E6/(H6+K6)</f>
        <v>11.323846144015597</v>
      </c>
      <c r="S6" s="32">
        <f t="shared" ref="S6:S70" si="9">+F6/(I6+L6)</f>
        <v>16.883351922796319</v>
      </c>
      <c r="T6" s="32">
        <f t="shared" ref="T6:T70" si="10">+G6/(J6+M6)</f>
        <v>14.103599033405958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1821.4329852685516</v>
      </c>
      <c r="F7" s="2">
        <v>2395.1459136989606</v>
      </c>
      <c r="G7" s="5">
        <f t="shared" si="4"/>
        <v>4216.578898967512</v>
      </c>
      <c r="H7" s="2">
        <v>104</v>
      </c>
      <c r="I7" s="2">
        <v>104</v>
      </c>
      <c r="J7" s="5">
        <f t="shared" si="5"/>
        <v>208</v>
      </c>
      <c r="K7" s="2">
        <v>0</v>
      </c>
      <c r="L7" s="2">
        <v>0</v>
      </c>
      <c r="M7" s="5">
        <f t="shared" si="6"/>
        <v>0</v>
      </c>
      <c r="N7" s="27">
        <f t="shared" si="7"/>
        <v>8.1082308817154183E-2</v>
      </c>
      <c r="O7" s="27">
        <f t="shared" si="0"/>
        <v>0.10662152393602924</v>
      </c>
      <c r="P7" s="28">
        <f t="shared" si="1"/>
        <v>9.385191637659171E-2</v>
      </c>
      <c r="R7" s="32">
        <f t="shared" si="8"/>
        <v>17.513778704505306</v>
      </c>
      <c r="S7" s="32">
        <f t="shared" si="9"/>
        <v>23.030249170182312</v>
      </c>
      <c r="T7" s="32">
        <f t="shared" si="10"/>
        <v>20.272013937343807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2377.6029488331883</v>
      </c>
      <c r="F8" s="2">
        <v>2685.8099632550684</v>
      </c>
      <c r="G8" s="5">
        <f t="shared" si="4"/>
        <v>5063.4129120882571</v>
      </c>
      <c r="H8" s="2">
        <v>98</v>
      </c>
      <c r="I8" s="2">
        <v>103</v>
      </c>
      <c r="J8" s="5">
        <f t="shared" si="5"/>
        <v>201</v>
      </c>
      <c r="K8" s="2">
        <v>0</v>
      </c>
      <c r="L8" s="2">
        <v>0</v>
      </c>
      <c r="M8" s="5">
        <f t="shared" si="6"/>
        <v>0</v>
      </c>
      <c r="N8" s="27">
        <f t="shared" si="7"/>
        <v>0.11232062305523376</v>
      </c>
      <c r="O8" s="27">
        <f t="shared" si="0"/>
        <v>0.12072141150912749</v>
      </c>
      <c r="P8" s="28">
        <f t="shared" si="1"/>
        <v>0.1166255047007614</v>
      </c>
      <c r="R8" s="32">
        <f t="shared" si="8"/>
        <v>24.261254579930494</v>
      </c>
      <c r="S8" s="32">
        <f t="shared" si="9"/>
        <v>26.075824885971539</v>
      </c>
      <c r="T8" s="32">
        <f t="shared" si="10"/>
        <v>25.191109015364464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3416.4917489407371</v>
      </c>
      <c r="F9" s="2">
        <v>3339.2454584242928</v>
      </c>
      <c r="G9" s="5">
        <f t="shared" si="4"/>
        <v>6755.7372073650295</v>
      </c>
      <c r="H9" s="2">
        <v>104</v>
      </c>
      <c r="I9" s="2">
        <v>96</v>
      </c>
      <c r="J9" s="5">
        <f t="shared" si="5"/>
        <v>200</v>
      </c>
      <c r="K9" s="2">
        <v>0</v>
      </c>
      <c r="L9" s="2">
        <v>0</v>
      </c>
      <c r="M9" s="5">
        <f t="shared" si="6"/>
        <v>0</v>
      </c>
      <c r="N9" s="27">
        <f t="shared" si="7"/>
        <v>0.1520874175988576</v>
      </c>
      <c r="O9" s="27">
        <f t="shared" si="0"/>
        <v>0.16103614286382584</v>
      </c>
      <c r="P9" s="28">
        <f t="shared" si="1"/>
        <v>0.15638280572604235</v>
      </c>
      <c r="R9" s="32">
        <f t="shared" si="8"/>
        <v>32.850882201353244</v>
      </c>
      <c r="S9" s="32">
        <f t="shared" si="9"/>
        <v>34.783806858586381</v>
      </c>
      <c r="T9" s="32">
        <f t="shared" si="10"/>
        <v>33.77868603682515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3982.1239274001732</v>
      </c>
      <c r="F10" s="2">
        <v>3883.418300308615</v>
      </c>
      <c r="G10" s="5">
        <f t="shared" si="4"/>
        <v>7865.5422277087882</v>
      </c>
      <c r="H10" s="2">
        <v>104</v>
      </c>
      <c r="I10" s="2">
        <v>101</v>
      </c>
      <c r="J10" s="5">
        <f t="shared" si="5"/>
        <v>205</v>
      </c>
      <c r="K10" s="2">
        <v>0</v>
      </c>
      <c r="L10" s="2">
        <v>0</v>
      </c>
      <c r="M10" s="5">
        <f t="shared" si="6"/>
        <v>0</v>
      </c>
      <c r="N10" s="27">
        <f t="shared" si="7"/>
        <v>0.17726691272258605</v>
      </c>
      <c r="O10" s="27">
        <f t="shared" si="0"/>
        <v>0.17800780621143267</v>
      </c>
      <c r="P10" s="28">
        <f t="shared" si="1"/>
        <v>0.17763193829513976</v>
      </c>
      <c r="R10" s="32">
        <f t="shared" si="8"/>
        <v>38.289653148078585</v>
      </c>
      <c r="S10" s="32">
        <f t="shared" si="9"/>
        <v>38.449686141669453</v>
      </c>
      <c r="T10" s="32">
        <f t="shared" si="10"/>
        <v>38.368498671750189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4910.5767499570766</v>
      </c>
      <c r="F11" s="2">
        <v>5048.6841631313346</v>
      </c>
      <c r="G11" s="5">
        <f t="shared" si="4"/>
        <v>9959.2609130884121</v>
      </c>
      <c r="H11" s="2">
        <v>106</v>
      </c>
      <c r="I11" s="2">
        <v>104</v>
      </c>
      <c r="J11" s="5">
        <f t="shared" si="5"/>
        <v>210</v>
      </c>
      <c r="K11" s="2">
        <v>0</v>
      </c>
      <c r="L11" s="2">
        <v>0</v>
      </c>
      <c r="M11" s="5">
        <f t="shared" si="6"/>
        <v>0</v>
      </c>
      <c r="N11" s="27">
        <f t="shared" si="7"/>
        <v>0.21447312849218539</v>
      </c>
      <c r="O11" s="27">
        <f t="shared" si="0"/>
        <v>0.224745555694949</v>
      </c>
      <c r="P11" s="28">
        <f t="shared" si="1"/>
        <v>0.21956042577355406</v>
      </c>
      <c r="R11" s="32">
        <f t="shared" si="8"/>
        <v>46.326195754312046</v>
      </c>
      <c r="S11" s="32">
        <f t="shared" si="9"/>
        <v>48.545040030108986</v>
      </c>
      <c r="T11" s="32">
        <f t="shared" si="10"/>
        <v>47.425051967087676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5256.7599281620405</v>
      </c>
      <c r="F12" s="2">
        <v>5182.8033681930538</v>
      </c>
      <c r="G12" s="5">
        <f t="shared" si="4"/>
        <v>10439.563296355094</v>
      </c>
      <c r="H12" s="2">
        <v>100</v>
      </c>
      <c r="I12" s="2">
        <v>104</v>
      </c>
      <c r="J12" s="5">
        <f t="shared" si="5"/>
        <v>204</v>
      </c>
      <c r="K12" s="2">
        <v>0</v>
      </c>
      <c r="L12" s="2">
        <v>0</v>
      </c>
      <c r="M12" s="5">
        <f t="shared" si="6"/>
        <v>0</v>
      </c>
      <c r="N12" s="27">
        <f t="shared" si="7"/>
        <v>0.24336851519268707</v>
      </c>
      <c r="O12" s="27">
        <f t="shared" si="0"/>
        <v>0.23071596190318081</v>
      </c>
      <c r="P12" s="28">
        <f t="shared" si="1"/>
        <v>0.23691819390784075</v>
      </c>
      <c r="R12" s="32">
        <f t="shared" si="8"/>
        <v>52.567599281620403</v>
      </c>
      <c r="S12" s="32">
        <f t="shared" si="9"/>
        <v>49.834647771087056</v>
      </c>
      <c r="T12" s="32">
        <f t="shared" si="10"/>
        <v>51.174329884093602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5450.8350350855544</v>
      </c>
      <c r="F13" s="2">
        <v>5312.648114027983</v>
      </c>
      <c r="G13" s="5">
        <f t="shared" si="4"/>
        <v>10763.483149113537</v>
      </c>
      <c r="H13" s="2">
        <v>100</v>
      </c>
      <c r="I13" s="2">
        <v>104</v>
      </c>
      <c r="J13" s="5">
        <f t="shared" si="5"/>
        <v>204</v>
      </c>
      <c r="K13" s="2">
        <v>0</v>
      </c>
      <c r="L13" s="2">
        <v>0</v>
      </c>
      <c r="M13" s="5">
        <f t="shared" si="6"/>
        <v>0</v>
      </c>
      <c r="N13" s="27">
        <f t="shared" si="7"/>
        <v>0.25235347384655343</v>
      </c>
      <c r="O13" s="27">
        <f t="shared" si="0"/>
        <v>0.23649608769711464</v>
      </c>
      <c r="P13" s="28">
        <f t="shared" si="1"/>
        <v>0.2442693162017415</v>
      </c>
      <c r="R13" s="32">
        <f t="shared" si="8"/>
        <v>54.508350350855544</v>
      </c>
      <c r="S13" s="32">
        <f t="shared" si="9"/>
        <v>51.083154942576762</v>
      </c>
      <c r="T13" s="32">
        <f t="shared" si="10"/>
        <v>52.762172299576164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6434.5676961239915</v>
      </c>
      <c r="F14" s="2">
        <v>6385.970782017188</v>
      </c>
      <c r="G14" s="5">
        <f t="shared" si="4"/>
        <v>12820.538478141179</v>
      </c>
      <c r="H14" s="2">
        <v>91</v>
      </c>
      <c r="I14" s="2">
        <v>107</v>
      </c>
      <c r="J14" s="5">
        <f t="shared" si="5"/>
        <v>198</v>
      </c>
      <c r="K14" s="2">
        <v>0</v>
      </c>
      <c r="L14" s="2">
        <v>0</v>
      </c>
      <c r="M14" s="5">
        <f t="shared" si="6"/>
        <v>0</v>
      </c>
      <c r="N14" s="27">
        <f t="shared" si="7"/>
        <v>0.32735895889926697</v>
      </c>
      <c r="O14" s="27">
        <f t="shared" si="0"/>
        <v>0.27630541632126981</v>
      </c>
      <c r="P14" s="28">
        <f t="shared" si="1"/>
        <v>0.2997694182131776</v>
      </c>
      <c r="R14" s="32">
        <f t="shared" si="8"/>
        <v>70.709535122241661</v>
      </c>
      <c r="S14" s="32">
        <f t="shared" si="9"/>
        <v>59.681969925394277</v>
      </c>
      <c r="T14" s="32">
        <f t="shared" si="10"/>
        <v>64.750194334046355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12068.257103682181</v>
      </c>
      <c r="F15" s="2">
        <v>11624.088389337528</v>
      </c>
      <c r="G15" s="5">
        <f t="shared" si="4"/>
        <v>23692.345493019711</v>
      </c>
      <c r="H15" s="2">
        <v>300</v>
      </c>
      <c r="I15" s="2">
        <v>292</v>
      </c>
      <c r="J15" s="5">
        <f t="shared" si="5"/>
        <v>592</v>
      </c>
      <c r="K15" s="2">
        <v>124</v>
      </c>
      <c r="L15" s="2">
        <v>124</v>
      </c>
      <c r="M15" s="5">
        <f t="shared" si="6"/>
        <v>248</v>
      </c>
      <c r="N15" s="27">
        <f t="shared" si="7"/>
        <v>0.12630041342601078</v>
      </c>
      <c r="O15" s="27">
        <f t="shared" si="0"/>
        <v>0.12389248368581098</v>
      </c>
      <c r="P15" s="28">
        <f t="shared" si="1"/>
        <v>0.12510743437932847</v>
      </c>
      <c r="R15" s="32">
        <f t="shared" si="8"/>
        <v>28.462870527552315</v>
      </c>
      <c r="S15" s="32">
        <f t="shared" si="9"/>
        <v>27.942520166676751</v>
      </c>
      <c r="T15" s="32">
        <f t="shared" si="10"/>
        <v>28.205173205975846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21920.071251431615</v>
      </c>
      <c r="F16" s="2">
        <v>21792.629174947087</v>
      </c>
      <c r="G16" s="5">
        <f t="shared" si="4"/>
        <v>43712.700426378702</v>
      </c>
      <c r="H16" s="2">
        <v>299</v>
      </c>
      <c r="I16" s="2">
        <v>290</v>
      </c>
      <c r="J16" s="5">
        <f t="shared" si="5"/>
        <v>589</v>
      </c>
      <c r="K16" s="2">
        <v>228</v>
      </c>
      <c r="L16" s="2">
        <v>228</v>
      </c>
      <c r="M16" s="5">
        <f t="shared" si="6"/>
        <v>456</v>
      </c>
      <c r="N16" s="27">
        <f t="shared" si="7"/>
        <v>0.18096617835208717</v>
      </c>
      <c r="O16" s="27">
        <f t="shared" si="0"/>
        <v>0.18284861369770344</v>
      </c>
      <c r="P16" s="28">
        <f t="shared" si="1"/>
        <v>0.18189978205990007</v>
      </c>
      <c r="R16" s="32">
        <f t="shared" si="8"/>
        <v>41.594063095695667</v>
      </c>
      <c r="S16" s="32">
        <f t="shared" si="9"/>
        <v>42.070712692948042</v>
      </c>
      <c r="T16" s="32">
        <f t="shared" si="10"/>
        <v>41.830335336247565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24149.115476507544</v>
      </c>
      <c r="F17" s="2">
        <v>23973.931886329152</v>
      </c>
      <c r="G17" s="5">
        <f t="shared" si="4"/>
        <v>48123.047362836696</v>
      </c>
      <c r="H17" s="2">
        <v>285</v>
      </c>
      <c r="I17" s="2">
        <v>292</v>
      </c>
      <c r="J17" s="5">
        <f t="shared" si="5"/>
        <v>577</v>
      </c>
      <c r="K17" s="2">
        <v>247</v>
      </c>
      <c r="L17" s="2">
        <v>229</v>
      </c>
      <c r="M17" s="5">
        <f t="shared" si="6"/>
        <v>476</v>
      </c>
      <c r="N17" s="27">
        <f t="shared" si="7"/>
        <v>0.19662841548745721</v>
      </c>
      <c r="O17" s="27">
        <f t="shared" si="0"/>
        <v>0.20000944308824295</v>
      </c>
      <c r="P17" s="28">
        <f t="shared" si="1"/>
        <v>0.19829836559599759</v>
      </c>
      <c r="R17" s="32">
        <f t="shared" si="8"/>
        <v>45.393074203961547</v>
      </c>
      <c r="S17" s="32">
        <f t="shared" si="9"/>
        <v>46.015224349959986</v>
      </c>
      <c r="T17" s="32">
        <f t="shared" si="10"/>
        <v>45.70089967980693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32140.998957519419</v>
      </c>
      <c r="F18" s="2">
        <v>30240.398666524019</v>
      </c>
      <c r="G18" s="5">
        <f t="shared" si="4"/>
        <v>62381.397624043442</v>
      </c>
      <c r="H18" s="2">
        <v>277</v>
      </c>
      <c r="I18" s="2">
        <v>292</v>
      </c>
      <c r="J18" s="5">
        <f t="shared" si="5"/>
        <v>569</v>
      </c>
      <c r="K18" s="2">
        <v>245</v>
      </c>
      <c r="L18" s="2">
        <v>228</v>
      </c>
      <c r="M18" s="5">
        <f t="shared" si="6"/>
        <v>473</v>
      </c>
      <c r="N18" s="27">
        <f t="shared" si="7"/>
        <v>0.26652679246981076</v>
      </c>
      <c r="O18" s="27">
        <f t="shared" si="0"/>
        <v>0.25281232165031448</v>
      </c>
      <c r="P18" s="28">
        <f t="shared" si="1"/>
        <v>0.25969741900371113</v>
      </c>
      <c r="R18" s="32">
        <f t="shared" si="8"/>
        <v>61.572794937776663</v>
      </c>
      <c r="S18" s="32">
        <f t="shared" si="9"/>
        <v>58.154612820238498</v>
      </c>
      <c r="T18" s="32">
        <f t="shared" si="10"/>
        <v>59.866984284110792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39471.686384960136</v>
      </c>
      <c r="F19" s="2">
        <v>40777.040964099964</v>
      </c>
      <c r="G19" s="5">
        <f t="shared" si="4"/>
        <v>80248.727349060093</v>
      </c>
      <c r="H19" s="2">
        <v>277</v>
      </c>
      <c r="I19" s="2">
        <v>292</v>
      </c>
      <c r="J19" s="5">
        <f t="shared" si="5"/>
        <v>569</v>
      </c>
      <c r="K19" s="2">
        <v>229</v>
      </c>
      <c r="L19" s="2">
        <v>229</v>
      </c>
      <c r="M19" s="5">
        <f t="shared" si="6"/>
        <v>458</v>
      </c>
      <c r="N19" s="27">
        <f t="shared" si="7"/>
        <v>0.33845251736315113</v>
      </c>
      <c r="O19" s="27">
        <f t="shared" si="0"/>
        <v>0.34019422815941369</v>
      </c>
      <c r="P19" s="28">
        <f t="shared" si="1"/>
        <v>0.33933530390150912</v>
      </c>
      <c r="R19" s="32">
        <f t="shared" si="8"/>
        <v>78.007285345771024</v>
      </c>
      <c r="S19" s="32">
        <f t="shared" si="9"/>
        <v>78.266873251631409</v>
      </c>
      <c r="T19" s="32">
        <f t="shared" si="10"/>
        <v>78.138975023427548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45660.889896025634</v>
      </c>
      <c r="F20" s="2">
        <v>55551.676968187923</v>
      </c>
      <c r="G20" s="5">
        <f t="shared" si="4"/>
        <v>101212.56686421356</v>
      </c>
      <c r="H20" s="2">
        <v>276</v>
      </c>
      <c r="I20" s="2">
        <v>290</v>
      </c>
      <c r="J20" s="5">
        <f t="shared" si="5"/>
        <v>566</v>
      </c>
      <c r="K20" s="2">
        <v>226</v>
      </c>
      <c r="L20" s="2">
        <v>230</v>
      </c>
      <c r="M20" s="5">
        <f t="shared" si="6"/>
        <v>456</v>
      </c>
      <c r="N20" s="27">
        <f t="shared" si="7"/>
        <v>0.39477183822127571</v>
      </c>
      <c r="O20" s="27">
        <f t="shared" si="0"/>
        <v>0.46416842386520657</v>
      </c>
      <c r="P20" s="28">
        <f t="shared" si="1"/>
        <v>0.4300622359788801</v>
      </c>
      <c r="R20" s="32">
        <f t="shared" si="8"/>
        <v>90.957948000051061</v>
      </c>
      <c r="S20" s="32">
        <f t="shared" si="9"/>
        <v>106.830148015746</v>
      </c>
      <c r="T20" s="32">
        <f t="shared" si="10"/>
        <v>99.033822763418357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45336.678070138048</v>
      </c>
      <c r="F21" s="2">
        <v>54222.18370788121</v>
      </c>
      <c r="G21" s="5">
        <f t="shared" si="4"/>
        <v>99558.861778019258</v>
      </c>
      <c r="H21" s="2">
        <v>278</v>
      </c>
      <c r="I21" s="2">
        <v>298</v>
      </c>
      <c r="J21" s="5">
        <f t="shared" si="5"/>
        <v>576</v>
      </c>
      <c r="K21" s="2">
        <v>224</v>
      </c>
      <c r="L21" s="2">
        <v>231</v>
      </c>
      <c r="M21" s="5">
        <f t="shared" si="6"/>
        <v>455</v>
      </c>
      <c r="N21" s="27">
        <f t="shared" si="7"/>
        <v>0.39218579645448137</v>
      </c>
      <c r="O21" s="27">
        <f t="shared" si="0"/>
        <v>0.44570085904420009</v>
      </c>
      <c r="P21" s="28">
        <f t="shared" si="1"/>
        <v>0.41962631831447572</v>
      </c>
      <c r="R21" s="32">
        <f t="shared" si="8"/>
        <v>90.312107709438337</v>
      </c>
      <c r="S21" s="32">
        <f t="shared" si="9"/>
        <v>102.4994020942934</v>
      </c>
      <c r="T21" s="32">
        <f t="shared" si="10"/>
        <v>96.565336351134107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43544.505210941243</v>
      </c>
      <c r="F22" s="2">
        <v>50541.096745094284</v>
      </c>
      <c r="G22" s="5">
        <f t="shared" si="4"/>
        <v>94085.601956035534</v>
      </c>
      <c r="H22" s="2">
        <v>300</v>
      </c>
      <c r="I22" s="2">
        <v>289</v>
      </c>
      <c r="J22" s="5">
        <f t="shared" si="5"/>
        <v>589</v>
      </c>
      <c r="K22" s="2">
        <v>211</v>
      </c>
      <c r="L22" s="2">
        <v>228</v>
      </c>
      <c r="M22" s="5">
        <f t="shared" si="6"/>
        <v>439</v>
      </c>
      <c r="N22" s="27">
        <f t="shared" si="7"/>
        <v>0.37176853707859131</v>
      </c>
      <c r="O22" s="27">
        <f t="shared" si="0"/>
        <v>0.42482933852039445</v>
      </c>
      <c r="P22" s="28">
        <f t="shared" si="1"/>
        <v>0.39850570088453652</v>
      </c>
      <c r="R22" s="32">
        <f t="shared" si="8"/>
        <v>85.21429591182239</v>
      </c>
      <c r="S22" s="32">
        <f t="shared" si="9"/>
        <v>97.758407630743292</v>
      </c>
      <c r="T22" s="32">
        <f t="shared" si="10"/>
        <v>91.522959101201877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39957.723265814071</v>
      </c>
      <c r="F23" s="2">
        <v>42366.23172191179</v>
      </c>
      <c r="G23" s="5">
        <f t="shared" si="4"/>
        <v>82323.954987725854</v>
      </c>
      <c r="H23" s="2">
        <v>300</v>
      </c>
      <c r="I23" s="2">
        <v>265</v>
      </c>
      <c r="J23" s="5">
        <f t="shared" si="5"/>
        <v>565</v>
      </c>
      <c r="K23" s="2">
        <v>219</v>
      </c>
      <c r="L23" s="2">
        <v>244</v>
      </c>
      <c r="M23" s="5">
        <f t="shared" si="6"/>
        <v>463</v>
      </c>
      <c r="N23" s="27">
        <f t="shared" si="7"/>
        <v>0.33546345679540324</v>
      </c>
      <c r="O23" s="27">
        <f t="shared" si="0"/>
        <v>0.35979203514090452</v>
      </c>
      <c r="P23" s="28">
        <f t="shared" si="1"/>
        <v>0.34755790237320089</v>
      </c>
      <c r="R23" s="32">
        <f t="shared" si="8"/>
        <v>76.989832882108033</v>
      </c>
      <c r="S23" s="32">
        <f t="shared" si="9"/>
        <v>83.234246997862058</v>
      </c>
      <c r="T23" s="32">
        <f t="shared" si="10"/>
        <v>80.081668275997913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37107.517357122138</v>
      </c>
      <c r="F24" s="2">
        <v>38366.675640734247</v>
      </c>
      <c r="G24" s="5">
        <f t="shared" si="4"/>
        <v>75474.192997856386</v>
      </c>
      <c r="H24" s="2">
        <v>289</v>
      </c>
      <c r="I24" s="2">
        <v>255</v>
      </c>
      <c r="J24" s="5">
        <f t="shared" si="5"/>
        <v>544</v>
      </c>
      <c r="K24" s="2">
        <v>228</v>
      </c>
      <c r="L24" s="2">
        <v>245</v>
      </c>
      <c r="M24" s="5">
        <f t="shared" si="6"/>
        <v>473</v>
      </c>
      <c r="N24" s="27">
        <f t="shared" si="7"/>
        <v>0.31191175237981761</v>
      </c>
      <c r="O24" s="27">
        <f t="shared" si="0"/>
        <v>0.33120403695385225</v>
      </c>
      <c r="P24" s="28">
        <f t="shared" si="1"/>
        <v>0.32142939336758708</v>
      </c>
      <c r="R24" s="32">
        <f t="shared" si="8"/>
        <v>71.77469508147415</v>
      </c>
      <c r="S24" s="32">
        <f t="shared" si="9"/>
        <v>76.733351281468501</v>
      </c>
      <c r="T24" s="32">
        <f t="shared" si="10"/>
        <v>74.212579152267836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35296.284319307561</v>
      </c>
      <c r="F25" s="2">
        <v>36518.565616299551</v>
      </c>
      <c r="G25" s="5">
        <f t="shared" si="4"/>
        <v>71814.849935607112</v>
      </c>
      <c r="H25" s="2">
        <v>294</v>
      </c>
      <c r="I25" s="2">
        <v>276</v>
      </c>
      <c r="J25" s="5">
        <f t="shared" si="5"/>
        <v>570</v>
      </c>
      <c r="K25" s="2">
        <v>230</v>
      </c>
      <c r="L25" s="2">
        <v>232</v>
      </c>
      <c r="M25" s="5">
        <f t="shared" si="6"/>
        <v>462</v>
      </c>
      <c r="N25" s="27">
        <f t="shared" si="7"/>
        <v>0.29280830501151084</v>
      </c>
      <c r="O25" s="27">
        <f t="shared" si="0"/>
        <v>0.31171952349340643</v>
      </c>
      <c r="P25" s="28">
        <f t="shared" si="1"/>
        <v>0.30212897960254742</v>
      </c>
      <c r="R25" s="32">
        <f t="shared" si="8"/>
        <v>67.359321220052593</v>
      </c>
      <c r="S25" s="32">
        <f t="shared" si="9"/>
        <v>71.886940189566047</v>
      </c>
      <c r="T25" s="32">
        <f t="shared" si="10"/>
        <v>69.588032883340219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33892.074742626843</v>
      </c>
      <c r="F26" s="2">
        <v>34426.590241732949</v>
      </c>
      <c r="G26" s="5">
        <f t="shared" si="4"/>
        <v>68318.664984359784</v>
      </c>
      <c r="H26" s="2">
        <v>294</v>
      </c>
      <c r="I26" s="2">
        <v>293</v>
      </c>
      <c r="J26" s="5">
        <f t="shared" si="5"/>
        <v>587</v>
      </c>
      <c r="K26" s="2">
        <v>228</v>
      </c>
      <c r="L26" s="2">
        <v>228</v>
      </c>
      <c r="M26" s="5">
        <f t="shared" si="6"/>
        <v>456</v>
      </c>
      <c r="N26" s="27">
        <f t="shared" si="7"/>
        <v>0.28232102777744605</v>
      </c>
      <c r="O26" s="27">
        <f t="shared" si="0"/>
        <v>0.28729045865656044</v>
      </c>
      <c r="P26" s="28">
        <f t="shared" si="1"/>
        <v>0.28480350585442632</v>
      </c>
      <c r="R26" s="32">
        <f t="shared" si="8"/>
        <v>64.927346250242991</v>
      </c>
      <c r="S26" s="32">
        <f t="shared" si="9"/>
        <v>66.077908333460556</v>
      </c>
      <c r="T26" s="32">
        <f t="shared" si="10"/>
        <v>65.502075728053484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28929.782726741134</v>
      </c>
      <c r="F27" s="2">
        <v>32520.303973453658</v>
      </c>
      <c r="G27" s="5">
        <f t="shared" si="4"/>
        <v>61450.086700194792</v>
      </c>
      <c r="H27" s="2">
        <v>294</v>
      </c>
      <c r="I27" s="2">
        <v>291</v>
      </c>
      <c r="J27" s="5">
        <f t="shared" si="5"/>
        <v>585</v>
      </c>
      <c r="K27" s="2">
        <v>226</v>
      </c>
      <c r="L27" s="2">
        <v>224</v>
      </c>
      <c r="M27" s="5">
        <f t="shared" si="6"/>
        <v>450</v>
      </c>
      <c r="N27" s="27">
        <f t="shared" si="7"/>
        <v>0.24198493313989841</v>
      </c>
      <c r="O27" s="27">
        <f t="shared" si="0"/>
        <v>0.27464617233171457</v>
      </c>
      <c r="P27" s="28">
        <f t="shared" si="1"/>
        <v>0.25823704278111781</v>
      </c>
      <c r="R27" s="32">
        <f t="shared" si="8"/>
        <v>55.63419755142526</v>
      </c>
      <c r="S27" s="32">
        <f t="shared" si="9"/>
        <v>63.146221307677003</v>
      </c>
      <c r="T27" s="32">
        <f t="shared" si="10"/>
        <v>59.372064444632649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10421.600087911866</v>
      </c>
      <c r="F28" s="2">
        <v>10950.601541989894</v>
      </c>
      <c r="G28" s="5">
        <f t="shared" si="4"/>
        <v>21372.20162990176</v>
      </c>
      <c r="H28" s="2">
        <v>167</v>
      </c>
      <c r="I28" s="2">
        <v>164</v>
      </c>
      <c r="J28" s="5">
        <f t="shared" si="5"/>
        <v>331</v>
      </c>
      <c r="K28" s="2">
        <v>0</v>
      </c>
      <c r="L28" s="2">
        <v>0</v>
      </c>
      <c r="M28" s="5">
        <f t="shared" si="6"/>
        <v>0</v>
      </c>
      <c r="N28" s="27">
        <f t="shared" si="7"/>
        <v>0.28891106919250015</v>
      </c>
      <c r="O28" s="27">
        <f t="shared" si="0"/>
        <v>0.30912944732356296</v>
      </c>
      <c r="P28" s="28">
        <f t="shared" si="1"/>
        <v>0.29892863418795118</v>
      </c>
      <c r="R28" s="32">
        <f t="shared" si="8"/>
        <v>62.404790945580032</v>
      </c>
      <c r="S28" s="32">
        <f t="shared" si="9"/>
        <v>66.771960621889605</v>
      </c>
      <c r="T28" s="32">
        <f t="shared" si="10"/>
        <v>64.568584984597464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10434.386927935957</v>
      </c>
      <c r="F29" s="2">
        <v>10739.8245639991</v>
      </c>
      <c r="G29" s="5">
        <f t="shared" si="4"/>
        <v>21174.211491935057</v>
      </c>
      <c r="H29" s="2">
        <v>164</v>
      </c>
      <c r="I29" s="2">
        <v>164</v>
      </c>
      <c r="J29" s="5">
        <f t="shared" si="5"/>
        <v>328</v>
      </c>
      <c r="K29" s="2">
        <v>0</v>
      </c>
      <c r="L29" s="2">
        <v>0</v>
      </c>
      <c r="M29" s="5">
        <f t="shared" si="6"/>
        <v>0</v>
      </c>
      <c r="N29" s="27">
        <f t="shared" si="7"/>
        <v>0.29455699322312434</v>
      </c>
      <c r="O29" s="27">
        <f t="shared" si="0"/>
        <v>0.30317932938118508</v>
      </c>
      <c r="P29" s="28">
        <f t="shared" si="1"/>
        <v>0.29886816130215471</v>
      </c>
      <c r="R29" s="32">
        <f t="shared" si="8"/>
        <v>63.624310536194862</v>
      </c>
      <c r="S29" s="32">
        <f t="shared" si="9"/>
        <v>65.486735146335974</v>
      </c>
      <c r="T29" s="32">
        <f t="shared" si="10"/>
        <v>64.555522841265415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10187.006864333458</v>
      </c>
      <c r="F30" s="2">
        <v>10569.044374314106</v>
      </c>
      <c r="G30" s="5">
        <f t="shared" si="4"/>
        <v>20756.051238647564</v>
      </c>
      <c r="H30" s="2">
        <v>164</v>
      </c>
      <c r="I30" s="2">
        <v>165</v>
      </c>
      <c r="J30" s="5">
        <f t="shared" si="5"/>
        <v>329</v>
      </c>
      <c r="K30" s="2">
        <v>0</v>
      </c>
      <c r="L30" s="2">
        <v>0</v>
      </c>
      <c r="M30" s="5">
        <f t="shared" si="6"/>
        <v>0</v>
      </c>
      <c r="N30" s="27">
        <f t="shared" si="7"/>
        <v>0.28757359034364999</v>
      </c>
      <c r="O30" s="27">
        <f t="shared" si="0"/>
        <v>0.29655006661936323</v>
      </c>
      <c r="P30" s="28">
        <f t="shared" si="1"/>
        <v>0.29207547054271593</v>
      </c>
      <c r="R30" s="32">
        <f t="shared" si="8"/>
        <v>62.115895514228406</v>
      </c>
      <c r="S30" s="32">
        <f t="shared" si="9"/>
        <v>64.054814389782464</v>
      </c>
      <c r="T30" s="32">
        <f t="shared" si="10"/>
        <v>63.088301637226635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9333.4084608979811</v>
      </c>
      <c r="F31" s="2">
        <v>9790.0123561826531</v>
      </c>
      <c r="G31" s="5">
        <f t="shared" si="4"/>
        <v>19123.420817080634</v>
      </c>
      <c r="H31" s="2">
        <v>166</v>
      </c>
      <c r="I31" s="2">
        <v>164</v>
      </c>
      <c r="J31" s="5">
        <f t="shared" si="5"/>
        <v>330</v>
      </c>
      <c r="K31" s="2">
        <v>0</v>
      </c>
      <c r="L31" s="2">
        <v>0</v>
      </c>
      <c r="M31" s="5">
        <f t="shared" si="6"/>
        <v>0</v>
      </c>
      <c r="N31" s="27">
        <f t="shared" si="7"/>
        <v>0.26030255636150101</v>
      </c>
      <c r="O31" s="27">
        <f t="shared" si="0"/>
        <v>0.27636665413794753</v>
      </c>
      <c r="P31" s="28">
        <f t="shared" si="1"/>
        <v>0.26828592616555325</v>
      </c>
      <c r="R31" s="32">
        <f t="shared" si="8"/>
        <v>56.225352174084222</v>
      </c>
      <c r="S31" s="32">
        <f t="shared" si="9"/>
        <v>59.695197293796667</v>
      </c>
      <c r="T31" s="32">
        <f t="shared" si="10"/>
        <v>57.949760051759498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8963.5892089930367</v>
      </c>
      <c r="F32" s="2">
        <v>8688.4462952206468</v>
      </c>
      <c r="G32" s="5">
        <f t="shared" si="4"/>
        <v>17652.035504213683</v>
      </c>
      <c r="H32" s="2">
        <v>164</v>
      </c>
      <c r="I32" s="2">
        <v>168</v>
      </c>
      <c r="J32" s="5">
        <f t="shared" si="5"/>
        <v>332</v>
      </c>
      <c r="K32" s="2">
        <v>0</v>
      </c>
      <c r="L32" s="2">
        <v>0</v>
      </c>
      <c r="M32" s="5">
        <f t="shared" si="6"/>
        <v>0</v>
      </c>
      <c r="N32" s="27">
        <f t="shared" si="7"/>
        <v>0.25303718408404008</v>
      </c>
      <c r="O32" s="27">
        <f t="shared" si="0"/>
        <v>0.23943028811785291</v>
      </c>
      <c r="P32" s="28">
        <f t="shared" si="1"/>
        <v>0.24615176684813816</v>
      </c>
      <c r="R32" s="32">
        <f t="shared" si="8"/>
        <v>54.656031762152665</v>
      </c>
      <c r="S32" s="32">
        <f t="shared" si="9"/>
        <v>51.71694223345623</v>
      </c>
      <c r="T32" s="32">
        <f t="shared" si="10"/>
        <v>53.168781639197839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6980.6703425745673</v>
      </c>
      <c r="F33" s="2">
        <v>6230.3099337379408</v>
      </c>
      <c r="G33" s="5">
        <f t="shared" si="4"/>
        <v>13210.980276312508</v>
      </c>
      <c r="H33" s="2">
        <v>162</v>
      </c>
      <c r="I33" s="2">
        <v>164</v>
      </c>
      <c r="J33" s="5">
        <f t="shared" si="5"/>
        <v>326</v>
      </c>
      <c r="K33" s="2">
        <v>0</v>
      </c>
      <c r="L33" s="2">
        <v>0</v>
      </c>
      <c r="M33" s="5">
        <f t="shared" si="6"/>
        <v>0</v>
      </c>
      <c r="N33" s="27">
        <f t="shared" si="7"/>
        <v>0.19949332254728416</v>
      </c>
      <c r="O33" s="27">
        <f t="shared" si="0"/>
        <v>0.17587821628664016</v>
      </c>
      <c r="P33" s="28">
        <f t="shared" si="1"/>
        <v>0.18761333044070252</v>
      </c>
      <c r="R33" s="32">
        <f t="shared" si="8"/>
        <v>43.090557670213379</v>
      </c>
      <c r="S33" s="32">
        <f t="shared" si="9"/>
        <v>37.989694717914276</v>
      </c>
      <c r="T33" s="32">
        <f t="shared" si="10"/>
        <v>40.524479375191746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3212.9032473231159</v>
      </c>
      <c r="F34" s="2">
        <v>3054.933335631762</v>
      </c>
      <c r="G34" s="5">
        <f t="shared" si="4"/>
        <v>6267.8365829548784</v>
      </c>
      <c r="H34" s="2">
        <v>165</v>
      </c>
      <c r="I34" s="2">
        <v>164</v>
      </c>
      <c r="J34" s="5">
        <f t="shared" si="5"/>
        <v>329</v>
      </c>
      <c r="K34" s="2">
        <v>0</v>
      </c>
      <c r="L34" s="2">
        <v>0</v>
      </c>
      <c r="M34" s="5">
        <f t="shared" si="6"/>
        <v>0</v>
      </c>
      <c r="N34" s="27">
        <f t="shared" si="7"/>
        <v>9.0148800429941528E-2</v>
      </c>
      <c r="O34" s="27">
        <f t="shared" si="0"/>
        <v>8.623908467795173E-2</v>
      </c>
      <c r="P34" s="28">
        <f t="shared" si="1"/>
        <v>8.8199884371198897E-2</v>
      </c>
      <c r="R34" s="32">
        <f t="shared" si="8"/>
        <v>19.472140892867369</v>
      </c>
      <c r="S34" s="32">
        <f t="shared" si="9"/>
        <v>18.627642290437574</v>
      </c>
      <c r="T34" s="32">
        <f t="shared" si="10"/>
        <v>19.05117502417896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1546.5919956469033</v>
      </c>
      <c r="F35" s="2">
        <v>1723.2614936807095</v>
      </c>
      <c r="G35" s="5">
        <f t="shared" si="4"/>
        <v>3269.8534893276128</v>
      </c>
      <c r="H35" s="2">
        <v>162</v>
      </c>
      <c r="I35" s="2">
        <v>168</v>
      </c>
      <c r="J35" s="5">
        <f t="shared" si="5"/>
        <v>330</v>
      </c>
      <c r="K35" s="2">
        <v>0</v>
      </c>
      <c r="L35" s="2">
        <v>0</v>
      </c>
      <c r="M35" s="5">
        <f t="shared" si="6"/>
        <v>0</v>
      </c>
      <c r="N35" s="27">
        <f t="shared" si="7"/>
        <v>4.419844523453656E-2</v>
      </c>
      <c r="O35" s="27">
        <f t="shared" si="0"/>
        <v>4.7488467087762054E-2</v>
      </c>
      <c r="P35" s="28">
        <f t="shared" si="1"/>
        <v>4.5873365450724082E-2</v>
      </c>
      <c r="R35" s="32">
        <f t="shared" si="8"/>
        <v>9.546864170659898</v>
      </c>
      <c r="S35" s="32">
        <f t="shared" si="9"/>
        <v>10.257508890956604</v>
      </c>
      <c r="T35" s="32">
        <f t="shared" si="10"/>
        <v>9.9086469373564032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363.19049475344337</v>
      </c>
      <c r="F36" s="3">
        <v>382.99999999999994</v>
      </c>
      <c r="G36" s="7">
        <f t="shared" si="4"/>
        <v>746.19049475344332</v>
      </c>
      <c r="H36" s="3">
        <v>158</v>
      </c>
      <c r="I36" s="3">
        <v>168</v>
      </c>
      <c r="J36" s="7">
        <f t="shared" si="5"/>
        <v>326</v>
      </c>
      <c r="K36" s="3">
        <v>0</v>
      </c>
      <c r="L36" s="3">
        <v>0</v>
      </c>
      <c r="M36" s="7">
        <f t="shared" si="6"/>
        <v>0</v>
      </c>
      <c r="N36" s="27">
        <f t="shared" si="7"/>
        <v>1.0642009339939152E-2</v>
      </c>
      <c r="O36" s="27">
        <f t="shared" si="0"/>
        <v>1.0554453262786595E-2</v>
      </c>
      <c r="P36" s="28">
        <f t="shared" si="1"/>
        <v>1.059688841674397E-2</v>
      </c>
      <c r="R36" s="32">
        <f t="shared" si="8"/>
        <v>2.298674017426857</v>
      </c>
      <c r="S36" s="32">
        <f t="shared" si="9"/>
        <v>2.2797619047619042</v>
      </c>
      <c r="T36" s="32">
        <f t="shared" si="10"/>
        <v>2.2889278980166972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11582.018567982897</v>
      </c>
      <c r="F37" s="9">
        <v>14295.3161968001</v>
      </c>
      <c r="G37" s="10">
        <f t="shared" si="4"/>
        <v>25877.334764782998</v>
      </c>
      <c r="H37" s="9">
        <v>130</v>
      </c>
      <c r="I37" s="9">
        <v>131</v>
      </c>
      <c r="J37" s="10">
        <f t="shared" si="5"/>
        <v>261</v>
      </c>
      <c r="K37" s="9">
        <v>124</v>
      </c>
      <c r="L37" s="9">
        <v>122</v>
      </c>
      <c r="M37" s="10">
        <f t="shared" si="6"/>
        <v>246</v>
      </c>
      <c r="N37" s="25">
        <f t="shared" si="7"/>
        <v>0.19686596695646752</v>
      </c>
      <c r="O37" s="25">
        <f t="shared" si="0"/>
        <v>0.24414735955731828</v>
      </c>
      <c r="P37" s="26">
        <f t="shared" si="1"/>
        <v>0.22045027230953962</v>
      </c>
      <c r="R37" s="32">
        <f t="shared" si="8"/>
        <v>45.598498299145263</v>
      </c>
      <c r="S37" s="32">
        <f t="shared" si="9"/>
        <v>56.503226074308699</v>
      </c>
      <c r="T37" s="32">
        <f t="shared" si="10"/>
        <v>51.040108017323469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10999.340038392531</v>
      </c>
      <c r="F38" s="2">
        <v>13941.169180635105</v>
      </c>
      <c r="G38" s="5">
        <f t="shared" si="4"/>
        <v>24940.509219027634</v>
      </c>
      <c r="H38" s="2">
        <v>130</v>
      </c>
      <c r="I38" s="2">
        <v>131</v>
      </c>
      <c r="J38" s="5">
        <f t="shared" si="5"/>
        <v>261</v>
      </c>
      <c r="K38" s="2">
        <v>123</v>
      </c>
      <c r="L38" s="2">
        <v>123</v>
      </c>
      <c r="M38" s="5">
        <f t="shared" si="6"/>
        <v>246</v>
      </c>
      <c r="N38" s="27">
        <f t="shared" si="7"/>
        <v>0.18775331213970592</v>
      </c>
      <c r="O38" s="27">
        <f t="shared" si="0"/>
        <v>0.23709471395637932</v>
      </c>
      <c r="P38" s="28">
        <f t="shared" si="1"/>
        <v>0.21246940996241084</v>
      </c>
      <c r="R38" s="32">
        <f t="shared" si="8"/>
        <v>43.475652325662175</v>
      </c>
      <c r="S38" s="32">
        <f t="shared" si="9"/>
        <v>54.886492837146079</v>
      </c>
      <c r="T38" s="32">
        <f t="shared" si="10"/>
        <v>49.192325875794147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10683.003919182984</v>
      </c>
      <c r="F39" s="2">
        <v>13616.819000981115</v>
      </c>
      <c r="G39" s="5">
        <f t="shared" si="4"/>
        <v>24299.822920164101</v>
      </c>
      <c r="H39" s="2">
        <v>130</v>
      </c>
      <c r="I39" s="2">
        <v>129</v>
      </c>
      <c r="J39" s="5">
        <f t="shared" si="5"/>
        <v>259</v>
      </c>
      <c r="K39" s="2">
        <v>118</v>
      </c>
      <c r="L39" s="2">
        <v>126</v>
      </c>
      <c r="M39" s="5">
        <f t="shared" si="6"/>
        <v>244</v>
      </c>
      <c r="N39" s="27">
        <f t="shared" si="7"/>
        <v>0.18629680383619879</v>
      </c>
      <c r="O39" s="27">
        <f t="shared" si="0"/>
        <v>0.23035625593756115</v>
      </c>
      <c r="P39" s="28">
        <f t="shared" si="1"/>
        <v>0.20866097856842156</v>
      </c>
      <c r="R39" s="32">
        <f t="shared" si="8"/>
        <v>43.076628706382998</v>
      </c>
      <c r="S39" s="32">
        <f t="shared" si="9"/>
        <v>53.399290199925943</v>
      </c>
      <c r="T39" s="32">
        <f t="shared" si="10"/>
        <v>48.30978711762247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10542.801977804118</v>
      </c>
      <c r="F40" s="2">
        <v>13505.253018257798</v>
      </c>
      <c r="G40" s="5">
        <f t="shared" si="4"/>
        <v>24048.054996061917</v>
      </c>
      <c r="H40" s="2">
        <v>130</v>
      </c>
      <c r="I40" s="2">
        <v>129</v>
      </c>
      <c r="J40" s="5">
        <f t="shared" si="5"/>
        <v>259</v>
      </c>
      <c r="K40" s="2">
        <v>124</v>
      </c>
      <c r="L40" s="2">
        <v>124</v>
      </c>
      <c r="M40" s="5">
        <f t="shared" si="6"/>
        <v>248</v>
      </c>
      <c r="N40" s="27">
        <f t="shared" si="7"/>
        <v>0.17920182855935746</v>
      </c>
      <c r="O40" s="27">
        <f t="shared" si="0"/>
        <v>0.23040216013132589</v>
      </c>
      <c r="P40" s="28">
        <f t="shared" si="1"/>
        <v>0.20475491277894828</v>
      </c>
      <c r="R40" s="32">
        <f t="shared" si="8"/>
        <v>41.507094400803616</v>
      </c>
      <c r="S40" s="32">
        <f t="shared" si="9"/>
        <v>53.380446712481415</v>
      </c>
      <c r="T40" s="32">
        <f t="shared" si="10"/>
        <v>47.432061136216802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10432.120917958289</v>
      </c>
      <c r="F41" s="2">
        <v>13377.413128430981</v>
      </c>
      <c r="G41" s="5">
        <f t="shared" si="4"/>
        <v>23809.534046389272</v>
      </c>
      <c r="H41" s="2">
        <v>130</v>
      </c>
      <c r="I41" s="2">
        <v>129</v>
      </c>
      <c r="J41" s="5">
        <f t="shared" si="5"/>
        <v>259</v>
      </c>
      <c r="K41" s="2">
        <v>124</v>
      </c>
      <c r="L41" s="2">
        <v>124</v>
      </c>
      <c r="M41" s="5">
        <f t="shared" si="6"/>
        <v>248</v>
      </c>
      <c r="N41" s="27">
        <f t="shared" si="7"/>
        <v>0.17732052145020208</v>
      </c>
      <c r="O41" s="27">
        <f t="shared" si="0"/>
        <v>0.2282211875329429</v>
      </c>
      <c r="P41" s="28">
        <f t="shared" si="1"/>
        <v>0.20272404848434433</v>
      </c>
      <c r="R41" s="32">
        <f t="shared" si="8"/>
        <v>41.071342196686182</v>
      </c>
      <c r="S41" s="32">
        <f t="shared" si="9"/>
        <v>52.875150705260793</v>
      </c>
      <c r="T41" s="32">
        <f t="shared" si="10"/>
        <v>46.961605614180023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7726.6625054296655</v>
      </c>
      <c r="F42" s="2">
        <v>7428.3693937031258</v>
      </c>
      <c r="G42" s="5">
        <f t="shared" si="4"/>
        <v>15155.031899132791</v>
      </c>
      <c r="H42" s="2">
        <v>0</v>
      </c>
      <c r="I42" s="2">
        <v>0</v>
      </c>
      <c r="J42" s="5">
        <f t="shared" si="5"/>
        <v>0</v>
      </c>
      <c r="K42" s="2">
        <v>124</v>
      </c>
      <c r="L42" s="2">
        <v>124</v>
      </c>
      <c r="M42" s="5">
        <f t="shared" si="6"/>
        <v>248</v>
      </c>
      <c r="N42" s="27">
        <f t="shared" si="7"/>
        <v>0.25125723547833201</v>
      </c>
      <c r="O42" s="27">
        <f t="shared" si="0"/>
        <v>0.24155727737067917</v>
      </c>
      <c r="P42" s="28">
        <f t="shared" si="1"/>
        <v>0.24640725642450559</v>
      </c>
      <c r="R42" s="32">
        <f t="shared" si="8"/>
        <v>62.311794398626333</v>
      </c>
      <c r="S42" s="32">
        <f t="shared" si="9"/>
        <v>59.906204787928431</v>
      </c>
      <c r="T42" s="32">
        <f t="shared" si="10"/>
        <v>61.108999593277382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7105.4062807842129</v>
      </c>
      <c r="F43" s="2">
        <v>6489.2756606746389</v>
      </c>
      <c r="G43" s="5">
        <f t="shared" si="4"/>
        <v>13594.681941458852</v>
      </c>
      <c r="H43" s="2">
        <v>0</v>
      </c>
      <c r="I43" s="2">
        <v>0</v>
      </c>
      <c r="J43" s="5">
        <f t="shared" si="5"/>
        <v>0</v>
      </c>
      <c r="K43" s="2">
        <v>124</v>
      </c>
      <c r="L43" s="2">
        <v>124</v>
      </c>
      <c r="M43" s="5">
        <f t="shared" si="6"/>
        <v>248</v>
      </c>
      <c r="N43" s="27">
        <f t="shared" si="7"/>
        <v>0.23105509497867496</v>
      </c>
      <c r="O43" s="27">
        <f t="shared" si="0"/>
        <v>0.211019629964706</v>
      </c>
      <c r="P43" s="28">
        <f t="shared" si="1"/>
        <v>0.22103736247169048</v>
      </c>
      <c r="R43" s="32">
        <f t="shared" si="8"/>
        <v>57.301663554711396</v>
      </c>
      <c r="S43" s="32">
        <f t="shared" si="9"/>
        <v>52.33286823124709</v>
      </c>
      <c r="T43" s="32">
        <f t="shared" si="10"/>
        <v>54.817265892979243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6790.7887278775543</v>
      </c>
      <c r="F44" s="2">
        <v>6174.3803894067314</v>
      </c>
      <c r="G44" s="5">
        <f t="shared" si="4"/>
        <v>12965.169117284286</v>
      </c>
      <c r="H44" s="2">
        <v>0</v>
      </c>
      <c r="I44" s="2">
        <v>0</v>
      </c>
      <c r="J44" s="5">
        <f t="shared" si="5"/>
        <v>0</v>
      </c>
      <c r="K44" s="2">
        <v>124</v>
      </c>
      <c r="L44" s="2">
        <v>124</v>
      </c>
      <c r="M44" s="5">
        <f t="shared" si="6"/>
        <v>248</v>
      </c>
      <c r="N44" s="27">
        <f t="shared" si="7"/>
        <v>0.22082429526136688</v>
      </c>
      <c r="O44" s="27">
        <f t="shared" si="0"/>
        <v>0.20077979934335105</v>
      </c>
      <c r="P44" s="28">
        <f t="shared" si="1"/>
        <v>0.21080204730235896</v>
      </c>
      <c r="R44" s="32">
        <f t="shared" si="8"/>
        <v>54.764425224818986</v>
      </c>
      <c r="S44" s="32">
        <f t="shared" si="9"/>
        <v>49.793390237151058</v>
      </c>
      <c r="T44" s="32">
        <f t="shared" si="10"/>
        <v>52.278907730985026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6543.0781176708306</v>
      </c>
      <c r="F45" s="2">
        <v>5940.9710832337605</v>
      </c>
      <c r="G45" s="5">
        <f t="shared" si="4"/>
        <v>12484.049200904592</v>
      </c>
      <c r="H45" s="2">
        <v>0</v>
      </c>
      <c r="I45" s="2">
        <v>0</v>
      </c>
      <c r="J45" s="5">
        <f t="shared" si="5"/>
        <v>0</v>
      </c>
      <c r="K45" s="2">
        <v>124</v>
      </c>
      <c r="L45" s="2">
        <v>124</v>
      </c>
      <c r="M45" s="5">
        <f t="shared" si="6"/>
        <v>248</v>
      </c>
      <c r="N45" s="27">
        <f t="shared" si="7"/>
        <v>0.21276918957046145</v>
      </c>
      <c r="O45" s="27">
        <f t="shared" si="0"/>
        <v>0.19318974646311657</v>
      </c>
      <c r="P45" s="28">
        <f t="shared" si="1"/>
        <v>0.20297946801678901</v>
      </c>
      <c r="R45" s="32">
        <f t="shared" si="8"/>
        <v>52.766759013474442</v>
      </c>
      <c r="S45" s="32">
        <f t="shared" si="9"/>
        <v>47.91105712285291</v>
      </c>
      <c r="T45" s="32">
        <f t="shared" si="10"/>
        <v>50.338908068163676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6447.7960517234851</v>
      </c>
      <c r="F46" s="2">
        <v>5884.4302342358333</v>
      </c>
      <c r="G46" s="5">
        <f t="shared" si="4"/>
        <v>12332.226285959317</v>
      </c>
      <c r="H46" s="2">
        <v>0</v>
      </c>
      <c r="I46" s="2">
        <v>0</v>
      </c>
      <c r="J46" s="5">
        <f t="shared" si="5"/>
        <v>0</v>
      </c>
      <c r="K46" s="2">
        <v>124</v>
      </c>
      <c r="L46" s="2">
        <v>124</v>
      </c>
      <c r="M46" s="5">
        <f t="shared" si="6"/>
        <v>248</v>
      </c>
      <c r="N46" s="27">
        <f t="shared" si="7"/>
        <v>0.20967078732191355</v>
      </c>
      <c r="O46" s="27">
        <f t="shared" si="0"/>
        <v>0.19135113925064495</v>
      </c>
      <c r="P46" s="28">
        <f t="shared" si="1"/>
        <v>0.20051096328627924</v>
      </c>
      <c r="R46" s="32">
        <f t="shared" si="8"/>
        <v>51.998355255834561</v>
      </c>
      <c r="S46" s="32">
        <f t="shared" si="9"/>
        <v>47.455082534159949</v>
      </c>
      <c r="T46" s="32">
        <f t="shared" si="10"/>
        <v>49.726718894997248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6361.4670672832171</v>
      </c>
      <c r="F47" s="2">
        <v>5886.1552961826692</v>
      </c>
      <c r="G47" s="5">
        <f t="shared" si="4"/>
        <v>12247.622363465885</v>
      </c>
      <c r="H47" s="2">
        <v>0</v>
      </c>
      <c r="I47" s="2">
        <v>0</v>
      </c>
      <c r="J47" s="5">
        <f t="shared" si="5"/>
        <v>0</v>
      </c>
      <c r="K47" s="2">
        <v>124</v>
      </c>
      <c r="L47" s="2">
        <v>135</v>
      </c>
      <c r="M47" s="5">
        <f t="shared" si="6"/>
        <v>259</v>
      </c>
      <c r="N47" s="27">
        <f t="shared" si="7"/>
        <v>0.20686352325973001</v>
      </c>
      <c r="O47" s="27">
        <f t="shared" si="0"/>
        <v>0.1758110900890881</v>
      </c>
      <c r="P47" s="28">
        <f t="shared" si="1"/>
        <v>0.19067789207039926</v>
      </c>
      <c r="R47" s="32">
        <f t="shared" ref="R47" si="11">+E47/(H47+K47)</f>
        <v>51.302153768413042</v>
      </c>
      <c r="S47" s="32">
        <f t="shared" ref="S47" si="12">+F47/(I47+L47)</f>
        <v>43.601150342093845</v>
      </c>
      <c r="T47" s="32">
        <f t="shared" ref="T47" si="13">+G47/(J47+M47)</f>
        <v>47.288117233459019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5496.4278832445898</v>
      </c>
      <c r="F48" s="2">
        <v>5671.8690680190757</v>
      </c>
      <c r="G48" s="5">
        <f t="shared" si="4"/>
        <v>11168.296951263666</v>
      </c>
      <c r="H48" s="2">
        <v>0</v>
      </c>
      <c r="I48" s="2">
        <v>0</v>
      </c>
      <c r="J48" s="5">
        <f t="shared" si="5"/>
        <v>0</v>
      </c>
      <c r="K48" s="2">
        <v>124</v>
      </c>
      <c r="L48" s="2">
        <v>143</v>
      </c>
      <c r="M48" s="5">
        <f t="shared" si="6"/>
        <v>267</v>
      </c>
      <c r="N48" s="27">
        <f t="shared" si="7"/>
        <v>0.17873399724390576</v>
      </c>
      <c r="O48" s="27">
        <f t="shared" si="0"/>
        <v>0.15993314538740908</v>
      </c>
      <c r="P48" s="28">
        <f t="shared" si="1"/>
        <v>0.16866462714847871</v>
      </c>
      <c r="R48" s="32">
        <f t="shared" si="8"/>
        <v>44.326031316488624</v>
      </c>
      <c r="S48" s="32">
        <f t="shared" si="9"/>
        <v>39.663420056077456</v>
      </c>
      <c r="T48" s="32">
        <f t="shared" si="10"/>
        <v>41.828827532822721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5355.7850660470976</v>
      </c>
      <c r="F49" s="2">
        <v>5683.9536150682598</v>
      </c>
      <c r="G49" s="5">
        <f t="shared" si="4"/>
        <v>11039.738681115357</v>
      </c>
      <c r="H49" s="2">
        <v>0</v>
      </c>
      <c r="I49" s="2">
        <v>0</v>
      </c>
      <c r="J49" s="5">
        <f t="shared" si="5"/>
        <v>0</v>
      </c>
      <c r="K49" s="2">
        <v>122</v>
      </c>
      <c r="L49" s="2">
        <v>127</v>
      </c>
      <c r="M49" s="5">
        <f t="shared" si="6"/>
        <v>249</v>
      </c>
      <c r="N49" s="27">
        <f t="shared" si="7"/>
        <v>0.17701563544576604</v>
      </c>
      <c r="O49" s="27">
        <f t="shared" si="0"/>
        <v>0.18046588821019366</v>
      </c>
      <c r="P49" s="28">
        <f t="shared" si="1"/>
        <v>0.17877540291999219</v>
      </c>
      <c r="R49" s="32">
        <f t="shared" si="8"/>
        <v>43.899877590549984</v>
      </c>
      <c r="S49" s="32">
        <f t="shared" si="9"/>
        <v>44.755540276128031</v>
      </c>
      <c r="T49" s="32">
        <f t="shared" si="10"/>
        <v>44.336299924158062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5315.2855476782588</v>
      </c>
      <c r="F50" s="2">
        <v>5678.8033327392313</v>
      </c>
      <c r="G50" s="5">
        <f t="shared" si="4"/>
        <v>10994.08888041749</v>
      </c>
      <c r="H50" s="2">
        <v>0</v>
      </c>
      <c r="I50" s="2">
        <v>0</v>
      </c>
      <c r="J50" s="5">
        <f t="shared" si="5"/>
        <v>0</v>
      </c>
      <c r="K50" s="2">
        <v>124</v>
      </c>
      <c r="L50" s="2">
        <v>125</v>
      </c>
      <c r="M50" s="5">
        <f t="shared" si="6"/>
        <v>249</v>
      </c>
      <c r="N50" s="27">
        <f t="shared" si="7"/>
        <v>0.17284357270025555</v>
      </c>
      <c r="O50" s="27">
        <f t="shared" si="0"/>
        <v>0.18318720428191068</v>
      </c>
      <c r="P50" s="28">
        <f t="shared" si="1"/>
        <v>0.1780361588356246</v>
      </c>
      <c r="R50" s="32">
        <f t="shared" si="8"/>
        <v>42.865206029663376</v>
      </c>
      <c r="S50" s="32">
        <f t="shared" si="9"/>
        <v>45.430426661913849</v>
      </c>
      <c r="T50" s="32">
        <f t="shared" si="10"/>
        <v>44.152967391234903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5037.6412193937476</v>
      </c>
      <c r="F51" s="2">
        <v>5456.691680635322</v>
      </c>
      <c r="G51" s="5">
        <f t="shared" si="4"/>
        <v>10494.332900029069</v>
      </c>
      <c r="H51" s="2">
        <v>0</v>
      </c>
      <c r="I51" s="2">
        <v>0</v>
      </c>
      <c r="J51" s="5">
        <f t="shared" si="5"/>
        <v>0</v>
      </c>
      <c r="K51" s="2">
        <v>125</v>
      </c>
      <c r="L51" s="2">
        <v>121</v>
      </c>
      <c r="M51" s="5">
        <f t="shared" si="6"/>
        <v>246</v>
      </c>
      <c r="N51" s="27">
        <f t="shared" si="7"/>
        <v>0.16250455546431444</v>
      </c>
      <c r="O51" s="27">
        <f t="shared" si="0"/>
        <v>0.18184123169272601</v>
      </c>
      <c r="P51" s="28">
        <f t="shared" si="1"/>
        <v>0.17201568482869573</v>
      </c>
      <c r="R51" s="32">
        <f t="shared" si="8"/>
        <v>40.301129755149979</v>
      </c>
      <c r="S51" s="32">
        <f t="shared" si="9"/>
        <v>45.096625459796051</v>
      </c>
      <c r="T51" s="32">
        <f t="shared" si="10"/>
        <v>42.659889837516538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5022.4844570431933</v>
      </c>
      <c r="F52" s="2">
        <v>5467.6474930950062</v>
      </c>
      <c r="G52" s="5">
        <f t="shared" si="4"/>
        <v>10490.131950138199</v>
      </c>
      <c r="H52" s="2">
        <v>0</v>
      </c>
      <c r="I52" s="2">
        <v>0</v>
      </c>
      <c r="J52" s="5">
        <f t="shared" si="5"/>
        <v>0</v>
      </c>
      <c r="K52" s="2">
        <v>124</v>
      </c>
      <c r="L52" s="2">
        <v>121</v>
      </c>
      <c r="M52" s="5">
        <f t="shared" si="6"/>
        <v>245</v>
      </c>
      <c r="N52" s="27">
        <f t="shared" si="7"/>
        <v>0.16332220528886554</v>
      </c>
      <c r="O52" s="27">
        <f t="shared" si="0"/>
        <v>0.18220632808234491</v>
      </c>
      <c r="P52" s="28">
        <f t="shared" si="1"/>
        <v>0.1726486496072778</v>
      </c>
      <c r="R52" s="32">
        <f t="shared" si="8"/>
        <v>40.503906911638659</v>
      </c>
      <c r="S52" s="32">
        <f t="shared" si="9"/>
        <v>45.187169364421536</v>
      </c>
      <c r="T52" s="32">
        <f t="shared" si="10"/>
        <v>42.816865102604893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4979.3227500819539</v>
      </c>
      <c r="F53" s="2">
        <v>5393.7387834273432</v>
      </c>
      <c r="G53" s="5">
        <f t="shared" si="4"/>
        <v>10373.061533509297</v>
      </c>
      <c r="H53" s="2">
        <v>0</v>
      </c>
      <c r="I53" s="2">
        <v>0</v>
      </c>
      <c r="J53" s="5">
        <f t="shared" si="5"/>
        <v>0</v>
      </c>
      <c r="K53" s="2">
        <v>124</v>
      </c>
      <c r="L53" s="2">
        <v>124</v>
      </c>
      <c r="M53" s="5">
        <f t="shared" si="6"/>
        <v>248</v>
      </c>
      <c r="N53" s="27">
        <f t="shared" si="7"/>
        <v>0.16191866382940798</v>
      </c>
      <c r="O53" s="27">
        <f t="shared" si="0"/>
        <v>0.17539473151103482</v>
      </c>
      <c r="P53" s="28">
        <f t="shared" si="1"/>
        <v>0.1686566976702214</v>
      </c>
      <c r="R53" s="32">
        <f t="shared" si="8"/>
        <v>40.155828629693175</v>
      </c>
      <c r="S53" s="32">
        <f t="shared" si="9"/>
        <v>43.497893414736637</v>
      </c>
      <c r="T53" s="32">
        <f t="shared" si="10"/>
        <v>41.826861022214906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4845.4372491281947</v>
      </c>
      <c r="F54" s="2">
        <v>5265.7260639179276</v>
      </c>
      <c r="G54" s="5">
        <f t="shared" si="4"/>
        <v>10111.163313046123</v>
      </c>
      <c r="H54" s="2">
        <v>0</v>
      </c>
      <c r="I54" s="2">
        <v>0</v>
      </c>
      <c r="J54" s="5">
        <f t="shared" si="5"/>
        <v>0</v>
      </c>
      <c r="K54" s="2">
        <v>112</v>
      </c>
      <c r="L54" s="2">
        <v>124</v>
      </c>
      <c r="M54" s="5">
        <f t="shared" si="6"/>
        <v>236</v>
      </c>
      <c r="N54" s="27">
        <f t="shared" si="7"/>
        <v>0.17444690557057152</v>
      </c>
      <c r="O54" s="27">
        <f t="shared" si="0"/>
        <v>0.17123198699004707</v>
      </c>
      <c r="P54" s="28">
        <f t="shared" si="1"/>
        <v>0.1727577110621604</v>
      </c>
      <c r="R54" s="32">
        <f t="shared" si="8"/>
        <v>43.26283258150174</v>
      </c>
      <c r="S54" s="32">
        <f t="shared" si="9"/>
        <v>42.465532773531677</v>
      </c>
      <c r="T54" s="32">
        <f t="shared" si="10"/>
        <v>42.843912343415774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3541.1189974985277</v>
      </c>
      <c r="F55" s="2">
        <v>3928.4693201555765</v>
      </c>
      <c r="G55" s="5">
        <f t="shared" si="4"/>
        <v>7469.5883176541047</v>
      </c>
      <c r="H55" s="2">
        <v>0</v>
      </c>
      <c r="I55" s="2">
        <v>0</v>
      </c>
      <c r="J55" s="5">
        <f t="shared" si="5"/>
        <v>0</v>
      </c>
      <c r="K55" s="2">
        <v>114</v>
      </c>
      <c r="L55" s="2">
        <v>104</v>
      </c>
      <c r="M55" s="5">
        <f t="shared" si="6"/>
        <v>218</v>
      </c>
      <c r="N55" s="27">
        <f t="shared" si="7"/>
        <v>0.12525180381644482</v>
      </c>
      <c r="O55" s="27">
        <f t="shared" si="0"/>
        <v>0.15231348170578382</v>
      </c>
      <c r="P55" s="28">
        <f t="shared" si="1"/>
        <v>0.13816196207557904</v>
      </c>
      <c r="R55" s="32">
        <f t="shared" si="8"/>
        <v>31.062447346478315</v>
      </c>
      <c r="S55" s="32">
        <f t="shared" si="9"/>
        <v>37.773743463034393</v>
      </c>
      <c r="T55" s="32">
        <f t="shared" si="10"/>
        <v>34.2641665947436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3436.9893539280251</v>
      </c>
      <c r="F56" s="2">
        <v>3599.8066638837395</v>
      </c>
      <c r="G56" s="5">
        <f t="shared" si="4"/>
        <v>7036.7960178117646</v>
      </c>
      <c r="H56" s="2">
        <v>0</v>
      </c>
      <c r="I56" s="2">
        <v>0</v>
      </c>
      <c r="J56" s="5">
        <f t="shared" si="5"/>
        <v>0</v>
      </c>
      <c r="K56" s="2">
        <v>102</v>
      </c>
      <c r="L56" s="2">
        <v>104</v>
      </c>
      <c r="M56" s="5">
        <f t="shared" si="6"/>
        <v>206</v>
      </c>
      <c r="N56" s="27">
        <f t="shared" si="7"/>
        <v>0.13587086313757216</v>
      </c>
      <c r="O56" s="27">
        <f t="shared" si="0"/>
        <v>0.13957066779946262</v>
      </c>
      <c r="P56" s="28">
        <f t="shared" si="1"/>
        <v>0.13773872568532267</v>
      </c>
      <c r="R56" s="32">
        <f t="shared" si="8"/>
        <v>33.695974058117891</v>
      </c>
      <c r="S56" s="32">
        <f t="shared" si="9"/>
        <v>34.613525614266727</v>
      </c>
      <c r="T56" s="32">
        <f t="shared" si="10"/>
        <v>34.159203969960025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2653.4944824560916</v>
      </c>
      <c r="F57" s="2">
        <v>2856.7275423279575</v>
      </c>
      <c r="G57" s="5">
        <f t="shared" si="4"/>
        <v>5510.2220247840487</v>
      </c>
      <c r="H57" s="2">
        <v>0</v>
      </c>
      <c r="I57" s="2">
        <v>0</v>
      </c>
      <c r="J57" s="5">
        <f t="shared" si="5"/>
        <v>0</v>
      </c>
      <c r="K57" s="43">
        <v>99</v>
      </c>
      <c r="L57" s="2">
        <v>104</v>
      </c>
      <c r="M57" s="5">
        <f t="shared" si="6"/>
        <v>203</v>
      </c>
      <c r="N57" s="27">
        <f t="shared" si="7"/>
        <v>0.10807651036396594</v>
      </c>
      <c r="O57" s="27">
        <f t="shared" si="0"/>
        <v>0.11076021798728124</v>
      </c>
      <c r="P57" s="28">
        <f t="shared" si="1"/>
        <v>0.1094514147621176</v>
      </c>
      <c r="R57" s="32">
        <f t="shared" si="8"/>
        <v>26.802974570263551</v>
      </c>
      <c r="S57" s="32">
        <f t="shared" si="9"/>
        <v>27.468534060845744</v>
      </c>
      <c r="T57" s="32">
        <f t="shared" si="10"/>
        <v>27.143950861005166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2566.7804325675156</v>
      </c>
      <c r="F58" s="3">
        <v>2717.9999999999995</v>
      </c>
      <c r="G58" s="7">
        <f t="shared" si="4"/>
        <v>5284.7804325675152</v>
      </c>
      <c r="H58" s="6">
        <v>0</v>
      </c>
      <c r="I58" s="3">
        <v>0</v>
      </c>
      <c r="J58" s="7">
        <f t="shared" si="5"/>
        <v>0</v>
      </c>
      <c r="K58" s="44">
        <v>103</v>
      </c>
      <c r="L58" s="3">
        <v>104</v>
      </c>
      <c r="M58" s="7">
        <f t="shared" si="6"/>
        <v>207</v>
      </c>
      <c r="N58" s="27">
        <f t="shared" si="7"/>
        <v>0.10048467086468507</v>
      </c>
      <c r="O58" s="27">
        <f t="shared" si="0"/>
        <v>0.10538151364764266</v>
      </c>
      <c r="P58" s="28">
        <f t="shared" si="1"/>
        <v>0.10294492037882802</v>
      </c>
      <c r="R58" s="32">
        <f t="shared" si="8"/>
        <v>24.920198374441899</v>
      </c>
      <c r="S58" s="32">
        <f t="shared" si="9"/>
        <v>26.13461538461538</v>
      </c>
      <c r="T58" s="32">
        <f t="shared" si="10"/>
        <v>25.530340253949348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7914.9486816895242</v>
      </c>
      <c r="F59" s="2">
        <v>8808.7931213123175</v>
      </c>
      <c r="G59" s="10">
        <f t="shared" si="4"/>
        <v>16723.741803001842</v>
      </c>
      <c r="H59" s="2">
        <v>0</v>
      </c>
      <c r="I59" s="2">
        <v>0</v>
      </c>
      <c r="J59" s="10">
        <f t="shared" si="5"/>
        <v>0</v>
      </c>
      <c r="K59" s="2">
        <v>104</v>
      </c>
      <c r="L59" s="2">
        <v>104</v>
      </c>
      <c r="M59" s="10">
        <f t="shared" si="6"/>
        <v>208</v>
      </c>
      <c r="N59" s="25">
        <f t="shared" si="7"/>
        <v>0.30687611203821047</v>
      </c>
      <c r="O59" s="25">
        <f t="shared" si="0"/>
        <v>0.34153199136601725</v>
      </c>
      <c r="P59" s="26">
        <f t="shared" si="1"/>
        <v>0.32420405170211386</v>
      </c>
      <c r="R59" s="32">
        <f t="shared" si="8"/>
        <v>76.105275785476195</v>
      </c>
      <c r="S59" s="32">
        <f t="shared" si="9"/>
        <v>84.699933858772283</v>
      </c>
      <c r="T59" s="32">
        <f t="shared" si="10"/>
        <v>80.402604822124232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7617.8847148524028</v>
      </c>
      <c r="F60" s="2">
        <v>8719.3018941927967</v>
      </c>
      <c r="G60" s="5">
        <f t="shared" si="4"/>
        <v>16337.186609045199</v>
      </c>
      <c r="H60" s="2">
        <v>0</v>
      </c>
      <c r="I60" s="2">
        <v>0</v>
      </c>
      <c r="J60" s="5">
        <f t="shared" si="5"/>
        <v>0</v>
      </c>
      <c r="K60" s="2">
        <v>104</v>
      </c>
      <c r="L60" s="2">
        <v>104</v>
      </c>
      <c r="M60" s="5">
        <f t="shared" si="6"/>
        <v>208</v>
      </c>
      <c r="N60" s="27">
        <f t="shared" si="7"/>
        <v>0.29535843342324763</v>
      </c>
      <c r="O60" s="27">
        <f t="shared" si="0"/>
        <v>0.33806226326740063</v>
      </c>
      <c r="P60" s="28">
        <f t="shared" si="1"/>
        <v>0.31671034834532408</v>
      </c>
      <c r="R60" s="32">
        <f t="shared" si="8"/>
        <v>73.248891488965413</v>
      </c>
      <c r="S60" s="32">
        <f t="shared" si="9"/>
        <v>83.839441290315349</v>
      </c>
      <c r="T60" s="32">
        <f t="shared" si="10"/>
        <v>78.544166389640381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7225.0048145730207</v>
      </c>
      <c r="F61" s="2">
        <v>8430.1310574531235</v>
      </c>
      <c r="G61" s="5">
        <f t="shared" si="4"/>
        <v>15655.135872026145</v>
      </c>
      <c r="H61" s="2">
        <v>0</v>
      </c>
      <c r="I61" s="2">
        <v>0</v>
      </c>
      <c r="J61" s="5">
        <f t="shared" si="5"/>
        <v>0</v>
      </c>
      <c r="K61" s="2">
        <v>104</v>
      </c>
      <c r="L61" s="2">
        <v>104</v>
      </c>
      <c r="M61" s="5">
        <f t="shared" si="6"/>
        <v>208</v>
      </c>
      <c r="N61" s="27">
        <f t="shared" si="7"/>
        <v>0.28012580701663387</v>
      </c>
      <c r="O61" s="27">
        <f t="shared" si="0"/>
        <v>0.32685061482060807</v>
      </c>
      <c r="P61" s="28">
        <f t="shared" si="1"/>
        <v>0.30348821091862099</v>
      </c>
      <c r="R61" s="32">
        <f t="shared" si="8"/>
        <v>69.471200140125205</v>
      </c>
      <c r="S61" s="32">
        <f t="shared" si="9"/>
        <v>81.058952475510807</v>
      </c>
      <c r="T61" s="32">
        <f t="shared" si="10"/>
        <v>75.265076307818006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6940.4513798404623</v>
      </c>
      <c r="F62" s="2">
        <v>8180.9806525433196</v>
      </c>
      <c r="G62" s="5">
        <f t="shared" si="4"/>
        <v>15121.432032383782</v>
      </c>
      <c r="H62" s="2">
        <v>0</v>
      </c>
      <c r="I62" s="2">
        <v>0</v>
      </c>
      <c r="J62" s="5">
        <f t="shared" si="5"/>
        <v>0</v>
      </c>
      <c r="K62" s="2">
        <v>104</v>
      </c>
      <c r="L62" s="2">
        <v>112</v>
      </c>
      <c r="M62" s="5">
        <f t="shared" si="6"/>
        <v>216</v>
      </c>
      <c r="N62" s="27">
        <f t="shared" si="7"/>
        <v>0.2690931831513827</v>
      </c>
      <c r="O62" s="27">
        <f t="shared" si="0"/>
        <v>0.29453415367739488</v>
      </c>
      <c r="P62" s="28">
        <f t="shared" si="1"/>
        <v>0.28228479749820379</v>
      </c>
      <c r="R62" s="32">
        <f t="shared" si="8"/>
        <v>66.735109421542901</v>
      </c>
      <c r="S62" s="32">
        <f t="shared" si="9"/>
        <v>73.044470111993931</v>
      </c>
      <c r="T62" s="32">
        <f t="shared" si="10"/>
        <v>70.006629779554544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6719.3318482489321</v>
      </c>
      <c r="F63" s="2">
        <v>7810.7730990625623</v>
      </c>
      <c r="G63" s="5">
        <f t="shared" si="4"/>
        <v>14530.104947311494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104</v>
      </c>
      <c r="M63" s="5">
        <f t="shared" si="6"/>
        <v>208</v>
      </c>
      <c r="N63" s="27">
        <f t="shared" si="7"/>
        <v>0.2605200003198252</v>
      </c>
      <c r="O63" s="27">
        <f t="shared" si="0"/>
        <v>0.30283704633462166</v>
      </c>
      <c r="P63" s="28">
        <f t="shared" si="1"/>
        <v>0.28167852332722343</v>
      </c>
      <c r="R63" s="32">
        <f t="shared" si="8"/>
        <v>64.60896007931666</v>
      </c>
      <c r="S63" s="32">
        <f t="shared" si="9"/>
        <v>75.103587490986172</v>
      </c>
      <c r="T63" s="32">
        <f t="shared" si="10"/>
        <v>69.856273785151416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6473.1503257863042</v>
      </c>
      <c r="F64" s="2">
        <v>7326.2283442163816</v>
      </c>
      <c r="G64" s="5">
        <f t="shared" si="4"/>
        <v>13799.378670002687</v>
      </c>
      <c r="H64" s="2">
        <v>0</v>
      </c>
      <c r="I64" s="2">
        <v>0</v>
      </c>
      <c r="J64" s="5">
        <f t="shared" si="5"/>
        <v>0</v>
      </c>
      <c r="K64" s="2">
        <v>104</v>
      </c>
      <c r="L64" s="2">
        <v>104</v>
      </c>
      <c r="M64" s="5">
        <f t="shared" si="6"/>
        <v>208</v>
      </c>
      <c r="N64" s="27">
        <f t="shared" si="7"/>
        <v>0.25097512119208687</v>
      </c>
      <c r="O64" s="27">
        <f t="shared" si="0"/>
        <v>0.28405041657166491</v>
      </c>
      <c r="P64" s="28">
        <f t="shared" si="1"/>
        <v>0.26751276888187592</v>
      </c>
      <c r="R64" s="32">
        <f t="shared" si="8"/>
        <v>62.241830055637543</v>
      </c>
      <c r="S64" s="32">
        <f t="shared" si="9"/>
        <v>70.444503309772898</v>
      </c>
      <c r="T64" s="32">
        <f t="shared" si="10"/>
        <v>66.343166682705231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5718.2869923613607</v>
      </c>
      <c r="F65" s="2">
        <v>6615.3419949014024</v>
      </c>
      <c r="G65" s="5">
        <f t="shared" si="4"/>
        <v>12333.628987262764</v>
      </c>
      <c r="H65" s="2">
        <v>0</v>
      </c>
      <c r="I65" s="2">
        <v>0</v>
      </c>
      <c r="J65" s="5">
        <f t="shared" si="5"/>
        <v>0</v>
      </c>
      <c r="K65" s="2">
        <v>102</v>
      </c>
      <c r="L65" s="2">
        <v>104</v>
      </c>
      <c r="M65" s="5">
        <f t="shared" si="6"/>
        <v>206</v>
      </c>
      <c r="N65" s="27">
        <f t="shared" si="7"/>
        <v>0.22605498862908605</v>
      </c>
      <c r="O65" s="27">
        <f t="shared" si="0"/>
        <v>0.25648813565839806</v>
      </c>
      <c r="P65" s="28">
        <f t="shared" si="1"/>
        <v>0.24141929586718533</v>
      </c>
      <c r="R65" s="32">
        <f t="shared" si="8"/>
        <v>56.061637180013342</v>
      </c>
      <c r="S65" s="32">
        <f t="shared" si="9"/>
        <v>63.609057643282718</v>
      </c>
      <c r="T65" s="32">
        <f t="shared" si="10"/>
        <v>59.871985375061961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2517.8491893196019</v>
      </c>
      <c r="F66" s="2">
        <v>3797.0670096636422</v>
      </c>
      <c r="G66" s="5">
        <f t="shared" si="4"/>
        <v>6314.9161989832446</v>
      </c>
      <c r="H66" s="2">
        <v>0</v>
      </c>
      <c r="I66" s="2">
        <v>0</v>
      </c>
      <c r="J66" s="5">
        <f t="shared" si="5"/>
        <v>0</v>
      </c>
      <c r="K66" s="2">
        <v>77</v>
      </c>
      <c r="L66" s="2">
        <v>76</v>
      </c>
      <c r="M66" s="5">
        <f t="shared" si="6"/>
        <v>153</v>
      </c>
      <c r="N66" s="27">
        <f t="shared" si="7"/>
        <v>0.13185217790739431</v>
      </c>
      <c r="O66" s="27">
        <f t="shared" si="0"/>
        <v>0.2014572904108469</v>
      </c>
      <c r="P66" s="28">
        <f t="shared" si="1"/>
        <v>0.16642726647120085</v>
      </c>
      <c r="R66" s="32">
        <f t="shared" si="8"/>
        <v>32.699340121033792</v>
      </c>
      <c r="S66" s="32">
        <f t="shared" si="9"/>
        <v>49.96140802189003</v>
      </c>
      <c r="T66" s="32">
        <f t="shared" si="10"/>
        <v>41.273962084857807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2382.7994943022436</v>
      </c>
      <c r="F67" s="2">
        <v>3733.2210082224974</v>
      </c>
      <c r="G67" s="5">
        <f t="shared" si="4"/>
        <v>6116.0205025247415</v>
      </c>
      <c r="H67" s="2">
        <v>0</v>
      </c>
      <c r="I67" s="2">
        <v>0</v>
      </c>
      <c r="J67" s="5">
        <f t="shared" si="5"/>
        <v>0</v>
      </c>
      <c r="K67" s="2">
        <v>77</v>
      </c>
      <c r="L67" s="2">
        <v>76</v>
      </c>
      <c r="M67" s="5">
        <f t="shared" si="6"/>
        <v>153</v>
      </c>
      <c r="N67" s="27">
        <f t="shared" si="7"/>
        <v>0.12478003216915813</v>
      </c>
      <c r="O67" s="27">
        <f t="shared" si="0"/>
        <v>0.19806987522402894</v>
      </c>
      <c r="P67" s="28">
        <f t="shared" si="1"/>
        <v>0.16118544440556457</v>
      </c>
      <c r="R67" s="32">
        <f t="shared" si="8"/>
        <v>30.945447977951215</v>
      </c>
      <c r="S67" s="32">
        <f t="shared" si="9"/>
        <v>49.12132905555918</v>
      </c>
      <c r="T67" s="32">
        <f t="shared" si="10"/>
        <v>39.973990212580013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2281.3759968549489</v>
      </c>
      <c r="F68" s="2">
        <v>3604.3161086035857</v>
      </c>
      <c r="G68" s="5">
        <f t="shared" si="4"/>
        <v>5885.6921054585346</v>
      </c>
      <c r="H68" s="2">
        <v>0</v>
      </c>
      <c r="I68" s="2">
        <v>0</v>
      </c>
      <c r="J68" s="5">
        <f t="shared" si="5"/>
        <v>0</v>
      </c>
      <c r="K68" s="2">
        <v>76</v>
      </c>
      <c r="L68" s="2">
        <v>80</v>
      </c>
      <c r="M68" s="5">
        <f t="shared" si="6"/>
        <v>156</v>
      </c>
      <c r="N68" s="27">
        <f t="shared" si="7"/>
        <v>0.12104074686199856</v>
      </c>
      <c r="O68" s="27">
        <f t="shared" si="0"/>
        <v>0.18166915869977751</v>
      </c>
      <c r="P68" s="28">
        <f t="shared" si="1"/>
        <v>0.1521322401121416</v>
      </c>
      <c r="R68" s="32">
        <f t="shared" si="8"/>
        <v>30.018105221775642</v>
      </c>
      <c r="S68" s="32">
        <f t="shared" si="9"/>
        <v>45.053951357544818</v>
      </c>
      <c r="T68" s="32">
        <f t="shared" si="10"/>
        <v>37.728795547811117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1451.1247495236655</v>
      </c>
      <c r="F69" s="3">
        <v>2286.9999999999991</v>
      </c>
      <c r="G69" s="7">
        <f t="shared" si="4"/>
        <v>3738.1247495236648</v>
      </c>
      <c r="H69" s="6">
        <v>0</v>
      </c>
      <c r="I69" s="3">
        <v>0</v>
      </c>
      <c r="J69" s="7">
        <f t="shared" si="5"/>
        <v>0</v>
      </c>
      <c r="K69" s="6">
        <v>76</v>
      </c>
      <c r="L69" s="3">
        <v>81</v>
      </c>
      <c r="M69" s="7">
        <f t="shared" si="6"/>
        <v>157</v>
      </c>
      <c r="N69" s="27">
        <f t="shared" si="7"/>
        <v>7.6990914130075638E-2</v>
      </c>
      <c r="O69" s="27">
        <f t="shared" si="0"/>
        <v>0.11384906411788127</v>
      </c>
      <c r="P69" s="28">
        <f t="shared" si="1"/>
        <v>9.6006902340344799E-2</v>
      </c>
      <c r="R69" s="32">
        <f t="shared" si="8"/>
        <v>19.093746704258756</v>
      </c>
      <c r="S69" s="32">
        <f t="shared" si="9"/>
        <v>28.234567901234556</v>
      </c>
      <c r="T69" s="32">
        <f t="shared" si="10"/>
        <v>23.809711780405507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9531.0000000000018</v>
      </c>
      <c r="F70" s="2">
        <v>8345.1932916821988</v>
      </c>
      <c r="G70" s="10">
        <f t="shared" ref="G70:G86" si="14">+E70+F70</f>
        <v>17876.193291682201</v>
      </c>
      <c r="H70" s="2">
        <v>456</v>
      </c>
      <c r="I70" s="2">
        <v>452</v>
      </c>
      <c r="J70" s="10">
        <f t="shared" ref="J70:J86" si="15">+H70+I70</f>
        <v>908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9.6765350877192999E-2</v>
      </c>
      <c r="O70" s="25">
        <f t="shared" si="0"/>
        <v>8.5476004708314887E-2</v>
      </c>
      <c r="P70" s="26">
        <f t="shared" si="1"/>
        <v>9.1145544194006972E-2</v>
      </c>
      <c r="R70" s="32">
        <f t="shared" si="8"/>
        <v>20.901315789473689</v>
      </c>
      <c r="S70" s="32">
        <f t="shared" si="9"/>
        <v>18.462817016996016</v>
      </c>
      <c r="T70" s="32">
        <f t="shared" si="10"/>
        <v>19.687437545905507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13080.343367100335</v>
      </c>
      <c r="F71" s="2">
        <v>12204.0492239984</v>
      </c>
      <c r="G71" s="5">
        <f t="shared" si="14"/>
        <v>25284.392591098735</v>
      </c>
      <c r="H71" s="2">
        <v>456</v>
      </c>
      <c r="I71" s="2">
        <v>450</v>
      </c>
      <c r="J71" s="5">
        <f t="shared" si="15"/>
        <v>906</v>
      </c>
      <c r="K71" s="2">
        <v>0</v>
      </c>
      <c r="L71" s="2">
        <v>0</v>
      </c>
      <c r="M71" s="5">
        <f t="shared" si="16"/>
        <v>0</v>
      </c>
      <c r="N71" s="27">
        <f t="shared" si="17"/>
        <v>0.13280075705714278</v>
      </c>
      <c r="O71" s="27">
        <f t="shared" si="0"/>
        <v>0.12555606197529218</v>
      </c>
      <c r="P71" s="28">
        <f t="shared" si="1"/>
        <v>0.1292023985727799</v>
      </c>
      <c r="R71" s="32">
        <f t="shared" ref="R71:R86" si="18">+E71/(H71+K71)</f>
        <v>28.684963524342841</v>
      </c>
      <c r="S71" s="32">
        <f t="shared" ref="S71:S86" si="19">+F71/(I71+L71)</f>
        <v>27.12010938666311</v>
      </c>
      <c r="T71" s="32">
        <f t="shared" ref="T71:T86" si="20">+G71/(J71+M71)</f>
        <v>27.907718091720458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22000.475340505633</v>
      </c>
      <c r="F72" s="2">
        <v>19801.761803716028</v>
      </c>
      <c r="G72" s="5">
        <f t="shared" si="14"/>
        <v>41802.237144221661</v>
      </c>
      <c r="H72" s="2">
        <v>456</v>
      </c>
      <c r="I72" s="2">
        <v>456</v>
      </c>
      <c r="J72" s="5">
        <f t="shared" si="15"/>
        <v>912</v>
      </c>
      <c r="K72" s="2">
        <v>0</v>
      </c>
      <c r="L72" s="2">
        <v>0</v>
      </c>
      <c r="M72" s="5">
        <f t="shared" si="16"/>
        <v>0</v>
      </c>
      <c r="N72" s="27">
        <f t="shared" si="17"/>
        <v>0.22336415022443179</v>
      </c>
      <c r="O72" s="27">
        <f t="shared" si="0"/>
        <v>0.20104127887138593</v>
      </c>
      <c r="P72" s="28">
        <f t="shared" si="1"/>
        <v>0.21220271454790884</v>
      </c>
      <c r="R72" s="32">
        <f t="shared" si="18"/>
        <v>48.246656448477268</v>
      </c>
      <c r="S72" s="32">
        <f t="shared" si="19"/>
        <v>43.42491623621936</v>
      </c>
      <c r="T72" s="32">
        <f t="shared" si="20"/>
        <v>45.835786342348314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25063.00293185531</v>
      </c>
      <c r="F73" s="2">
        <v>22302.25795605153</v>
      </c>
      <c r="G73" s="5">
        <f t="shared" si="14"/>
        <v>47365.260887906843</v>
      </c>
      <c r="H73" s="2">
        <v>456</v>
      </c>
      <c r="I73" s="2">
        <v>453</v>
      </c>
      <c r="J73" s="5">
        <f t="shared" si="15"/>
        <v>909</v>
      </c>
      <c r="K73" s="2">
        <v>0</v>
      </c>
      <c r="L73" s="2">
        <v>0</v>
      </c>
      <c r="M73" s="5">
        <f t="shared" si="16"/>
        <v>0</v>
      </c>
      <c r="N73" s="27">
        <f t="shared" si="17"/>
        <v>0.25445706355441144</v>
      </c>
      <c r="O73" s="27">
        <f t="shared" si="0"/>
        <v>0.22792758110591457</v>
      </c>
      <c r="P73" s="28">
        <f t="shared" si="1"/>
        <v>0.24123610035400544</v>
      </c>
      <c r="R73" s="32">
        <f t="shared" si="18"/>
        <v>54.962725727752876</v>
      </c>
      <c r="S73" s="32">
        <f t="shared" si="19"/>
        <v>49.232357518877549</v>
      </c>
      <c r="T73" s="32">
        <f t="shared" si="20"/>
        <v>52.106997676465177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27691.806229811929</v>
      </c>
      <c r="F74" s="2">
        <v>24635.080521921176</v>
      </c>
      <c r="G74" s="5">
        <f t="shared" si="14"/>
        <v>52326.886751733109</v>
      </c>
      <c r="H74" s="2">
        <v>456</v>
      </c>
      <c r="I74" s="2">
        <v>456</v>
      </c>
      <c r="J74" s="5">
        <f t="shared" si="15"/>
        <v>912</v>
      </c>
      <c r="K74" s="2">
        <v>0</v>
      </c>
      <c r="L74" s="2">
        <v>0</v>
      </c>
      <c r="M74" s="5">
        <f t="shared" si="16"/>
        <v>0</v>
      </c>
      <c r="N74" s="27">
        <f t="shared" si="17"/>
        <v>0.28114650574451683</v>
      </c>
      <c r="O74" s="27">
        <f t="shared" si="0"/>
        <v>0.2501124971767501</v>
      </c>
      <c r="P74" s="28">
        <f t="shared" si="1"/>
        <v>0.26562950146063347</v>
      </c>
      <c r="R74" s="32">
        <f t="shared" si="18"/>
        <v>60.727645240815633</v>
      </c>
      <c r="S74" s="32">
        <f t="shared" si="19"/>
        <v>54.024299390178015</v>
      </c>
      <c r="T74" s="32">
        <f t="shared" si="20"/>
        <v>57.375972315496831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28158.389581483912</v>
      </c>
      <c r="F75" s="2">
        <v>26158.086888650891</v>
      </c>
      <c r="G75" s="5">
        <f t="shared" si="14"/>
        <v>54316.476470134803</v>
      </c>
      <c r="H75" s="2">
        <v>454</v>
      </c>
      <c r="I75" s="2">
        <v>456</v>
      </c>
      <c r="J75" s="5">
        <f t="shared" si="15"/>
        <v>910</v>
      </c>
      <c r="K75" s="2">
        <v>0</v>
      </c>
      <c r="L75" s="2">
        <v>0</v>
      </c>
      <c r="M75" s="5">
        <f t="shared" si="16"/>
        <v>0</v>
      </c>
      <c r="N75" s="27">
        <f t="shared" si="17"/>
        <v>0.28714298398478455</v>
      </c>
      <c r="O75" s="27">
        <f t="shared" si="0"/>
        <v>0.26557511867132566</v>
      </c>
      <c r="P75" s="28">
        <f t="shared" si="1"/>
        <v>0.27633535037716117</v>
      </c>
      <c r="R75" s="32">
        <f t="shared" si="18"/>
        <v>62.022884540713463</v>
      </c>
      <c r="S75" s="32">
        <f t="shared" si="19"/>
        <v>57.364225633006342</v>
      </c>
      <c r="T75" s="32">
        <f t="shared" si="20"/>
        <v>59.688435681466814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32531.837792418486</v>
      </c>
      <c r="F76" s="2">
        <v>35099.331135866087</v>
      </c>
      <c r="G76" s="5">
        <f t="shared" si="14"/>
        <v>67631.168928284576</v>
      </c>
      <c r="H76" s="2">
        <v>454</v>
      </c>
      <c r="I76" s="2">
        <v>458</v>
      </c>
      <c r="J76" s="5">
        <f t="shared" si="15"/>
        <v>912</v>
      </c>
      <c r="K76" s="2">
        <v>0</v>
      </c>
      <c r="L76" s="2">
        <v>0</v>
      </c>
      <c r="M76" s="5">
        <f t="shared" si="16"/>
        <v>0</v>
      </c>
      <c r="N76" s="27">
        <f t="shared" si="17"/>
        <v>0.33174088138785368</v>
      </c>
      <c r="O76" s="27">
        <f t="shared" si="0"/>
        <v>0.3547967323292302</v>
      </c>
      <c r="P76" s="28">
        <f t="shared" si="1"/>
        <v>0.34331936793516782</v>
      </c>
      <c r="R76" s="32">
        <f t="shared" si="18"/>
        <v>71.656030379776396</v>
      </c>
      <c r="S76" s="32">
        <f t="shared" si="19"/>
        <v>76.636094183113727</v>
      </c>
      <c r="T76" s="32">
        <f t="shared" si="20"/>
        <v>74.156983473996249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34603.189361384684</v>
      </c>
      <c r="F77" s="2">
        <v>38566.871343279592</v>
      </c>
      <c r="G77" s="5">
        <f t="shared" si="14"/>
        <v>73170.060704664269</v>
      </c>
      <c r="H77" s="2">
        <v>456</v>
      </c>
      <c r="I77" s="2">
        <v>456</v>
      </c>
      <c r="J77" s="5">
        <f t="shared" si="15"/>
        <v>912</v>
      </c>
      <c r="K77" s="2">
        <v>0</v>
      </c>
      <c r="L77" s="2">
        <v>0</v>
      </c>
      <c r="M77" s="5">
        <f t="shared" si="16"/>
        <v>0</v>
      </c>
      <c r="N77" s="27">
        <f t="shared" si="17"/>
        <v>0.35131568146305114</v>
      </c>
      <c r="O77" s="27">
        <f t="shared" si="0"/>
        <v>0.39155774187052866</v>
      </c>
      <c r="P77" s="28">
        <f t="shared" si="1"/>
        <v>0.37143671166678988</v>
      </c>
      <c r="R77" s="32">
        <f t="shared" si="18"/>
        <v>75.884187196019042</v>
      </c>
      <c r="S77" s="32">
        <f t="shared" si="19"/>
        <v>84.576472244034193</v>
      </c>
      <c r="T77" s="32">
        <f t="shared" si="20"/>
        <v>80.230329720026617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34166.156076951658</v>
      </c>
      <c r="F78" s="2">
        <v>38540.962808248296</v>
      </c>
      <c r="G78" s="5">
        <f t="shared" si="14"/>
        <v>72707.118885199947</v>
      </c>
      <c r="H78" s="2">
        <v>456</v>
      </c>
      <c r="I78" s="2">
        <v>452</v>
      </c>
      <c r="J78" s="5">
        <f t="shared" si="15"/>
        <v>908</v>
      </c>
      <c r="K78" s="2">
        <v>0</v>
      </c>
      <c r="L78" s="2">
        <v>0</v>
      </c>
      <c r="M78" s="5">
        <f t="shared" si="16"/>
        <v>0</v>
      </c>
      <c r="N78" s="27">
        <f t="shared" si="17"/>
        <v>0.34687861514124085</v>
      </c>
      <c r="O78" s="27">
        <f t="shared" si="0"/>
        <v>0.39475748533522098</v>
      </c>
      <c r="P78" s="28">
        <f t="shared" si="1"/>
        <v>0.37071259017172431</v>
      </c>
      <c r="R78" s="32">
        <f t="shared" si="18"/>
        <v>74.925780870508021</v>
      </c>
      <c r="S78" s="32">
        <f t="shared" si="19"/>
        <v>85.267616832407739</v>
      </c>
      <c r="T78" s="32">
        <f t="shared" si="20"/>
        <v>80.073919477092446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32613.376022037508</v>
      </c>
      <c r="F79" s="2">
        <v>36857.620082075933</v>
      </c>
      <c r="G79" s="5">
        <f t="shared" si="14"/>
        <v>69470.996104113437</v>
      </c>
      <c r="H79" s="2">
        <v>456</v>
      </c>
      <c r="I79" s="2">
        <v>458</v>
      </c>
      <c r="J79" s="5">
        <f t="shared" si="15"/>
        <v>914</v>
      </c>
      <c r="K79" s="2">
        <v>0</v>
      </c>
      <c r="L79" s="2">
        <v>0</v>
      </c>
      <c r="M79" s="5">
        <f t="shared" si="16"/>
        <v>0</v>
      </c>
      <c r="N79" s="27">
        <f t="shared" si="17"/>
        <v>0.33111371042516963</v>
      </c>
      <c r="O79" s="27">
        <f t="shared" si="0"/>
        <v>0.37257015285941225</v>
      </c>
      <c r="P79" s="28">
        <f t="shared" si="1"/>
        <v>0.35188728880031522</v>
      </c>
      <c r="R79" s="32">
        <f t="shared" si="18"/>
        <v>71.520561451836642</v>
      </c>
      <c r="S79" s="32">
        <f t="shared" si="19"/>
        <v>80.475153017633048</v>
      </c>
      <c r="T79" s="32">
        <f t="shared" si="20"/>
        <v>76.00765438086809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27245.712990438056</v>
      </c>
      <c r="F80" s="2">
        <v>26352.208848262595</v>
      </c>
      <c r="G80" s="5">
        <f t="shared" si="14"/>
        <v>53597.921838700655</v>
      </c>
      <c r="H80" s="2">
        <v>457</v>
      </c>
      <c r="I80" s="2">
        <v>456</v>
      </c>
      <c r="J80" s="5">
        <f t="shared" si="15"/>
        <v>913</v>
      </c>
      <c r="K80" s="2">
        <v>0</v>
      </c>
      <c r="L80" s="2">
        <v>0</v>
      </c>
      <c r="M80" s="5">
        <f t="shared" si="16"/>
        <v>0</v>
      </c>
      <c r="N80" s="27">
        <f t="shared" si="17"/>
        <v>0.27601216661032152</v>
      </c>
      <c r="O80" s="27">
        <f t="shared" si="0"/>
        <v>0.26754598002215924</v>
      </c>
      <c r="P80" s="28">
        <f t="shared" si="1"/>
        <v>0.27178370978206084</v>
      </c>
      <c r="R80" s="32">
        <f t="shared" si="18"/>
        <v>59.618627987829441</v>
      </c>
      <c r="S80" s="32">
        <f t="shared" si="19"/>
        <v>57.789931684786396</v>
      </c>
      <c r="T80" s="32">
        <f t="shared" si="20"/>
        <v>58.705281312925145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24589.076563361072</v>
      </c>
      <c r="F81" s="2">
        <v>23488.601791185381</v>
      </c>
      <c r="G81" s="5">
        <f t="shared" si="14"/>
        <v>48077.678354546457</v>
      </c>
      <c r="H81" s="2">
        <v>454</v>
      </c>
      <c r="I81" s="2">
        <v>456</v>
      </c>
      <c r="J81" s="5">
        <f t="shared" si="15"/>
        <v>910</v>
      </c>
      <c r="K81" s="2">
        <v>0</v>
      </c>
      <c r="L81" s="2">
        <v>0</v>
      </c>
      <c r="M81" s="5">
        <f t="shared" si="16"/>
        <v>0</v>
      </c>
      <c r="N81" s="27">
        <f t="shared" si="17"/>
        <v>0.25074519256160338</v>
      </c>
      <c r="O81" s="27">
        <f t="shared" si="17"/>
        <v>0.23847264651544611</v>
      </c>
      <c r="P81" s="28">
        <f t="shared" si="17"/>
        <v>0.24459543322418834</v>
      </c>
      <c r="R81" s="32">
        <f t="shared" si="18"/>
        <v>54.160961593306325</v>
      </c>
      <c r="S81" s="32">
        <f t="shared" si="19"/>
        <v>51.51009164733636</v>
      </c>
      <c r="T81" s="32">
        <f t="shared" si="20"/>
        <v>52.832613576424677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22427.281164284192</v>
      </c>
      <c r="F82" s="2">
        <v>21281.580936924311</v>
      </c>
      <c r="G82" s="5">
        <f t="shared" si="14"/>
        <v>43708.862101208506</v>
      </c>
      <c r="H82" s="2">
        <v>450</v>
      </c>
      <c r="I82" s="2">
        <v>462</v>
      </c>
      <c r="J82" s="5">
        <f t="shared" si="15"/>
        <v>912</v>
      </c>
      <c r="K82" s="2">
        <v>0</v>
      </c>
      <c r="L82" s="2">
        <v>0</v>
      </c>
      <c r="M82" s="5">
        <f t="shared" si="16"/>
        <v>0</v>
      </c>
      <c r="N82" s="27">
        <f t="shared" si="17"/>
        <v>0.23073334531156575</v>
      </c>
      <c r="O82" s="27">
        <f t="shared" si="17"/>
        <v>0.21325938889815127</v>
      </c>
      <c r="P82" s="28">
        <f t="shared" si="17"/>
        <v>0.22188140686529659</v>
      </c>
      <c r="R82" s="32">
        <f t="shared" si="18"/>
        <v>49.838402587298205</v>
      </c>
      <c r="S82" s="32">
        <f t="shared" si="19"/>
        <v>46.064028002000676</v>
      </c>
      <c r="T82" s="32">
        <f t="shared" si="20"/>
        <v>47.926383882904062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16769.271233697407</v>
      </c>
      <c r="F83" s="2">
        <v>16541.556127753571</v>
      </c>
      <c r="G83" s="5">
        <f t="shared" si="14"/>
        <v>33310.827361450982</v>
      </c>
      <c r="H83" s="2">
        <v>452</v>
      </c>
      <c r="I83" s="2">
        <v>456</v>
      </c>
      <c r="J83" s="5">
        <f t="shared" si="15"/>
        <v>908</v>
      </c>
      <c r="K83" s="2">
        <v>0</v>
      </c>
      <c r="L83" s="2">
        <v>0</v>
      </c>
      <c r="M83" s="5">
        <f t="shared" si="16"/>
        <v>0</v>
      </c>
      <c r="N83" s="27">
        <f t="shared" si="17"/>
        <v>0.17175998887349853</v>
      </c>
      <c r="O83" s="27">
        <f t="shared" si="17"/>
        <v>0.16794139993252083</v>
      </c>
      <c r="P83" s="28">
        <f t="shared" si="17"/>
        <v>0.16984228341415292</v>
      </c>
      <c r="R83" s="32">
        <f t="shared" si="18"/>
        <v>37.100157596675679</v>
      </c>
      <c r="S83" s="32">
        <f t="shared" si="19"/>
        <v>36.275342385424494</v>
      </c>
      <c r="T83" s="32">
        <f t="shared" si="20"/>
        <v>36.685933217457027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7188.234023806097</v>
      </c>
      <c r="F84" s="3">
        <v>8137.0000000000018</v>
      </c>
      <c r="G84" s="7">
        <f t="shared" si="14"/>
        <v>15325.234023806099</v>
      </c>
      <c r="H84" s="6">
        <v>452</v>
      </c>
      <c r="I84" s="3">
        <v>456</v>
      </c>
      <c r="J84" s="7">
        <f t="shared" si="15"/>
        <v>908</v>
      </c>
      <c r="K84" s="6">
        <v>0</v>
      </c>
      <c r="L84" s="3">
        <v>0</v>
      </c>
      <c r="M84" s="7">
        <f t="shared" si="16"/>
        <v>0</v>
      </c>
      <c r="N84" s="27">
        <f t="shared" si="17"/>
        <v>7.3625799162222394E-2</v>
      </c>
      <c r="O84" s="27">
        <f t="shared" si="17"/>
        <v>8.2612491877842767E-2</v>
      </c>
      <c r="P84" s="28">
        <f t="shared" si="17"/>
        <v>7.8138939997379767E-2</v>
      </c>
      <c r="R84" s="32">
        <f t="shared" si="18"/>
        <v>15.903172619040037</v>
      </c>
      <c r="S84" s="32">
        <f t="shared" si="19"/>
        <v>17.844298245614038</v>
      </c>
      <c r="T84" s="32">
        <f t="shared" si="20"/>
        <v>16.878011039434028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2931.3590911423457</v>
      </c>
      <c r="F85" s="2">
        <v>6282.7753205536919</v>
      </c>
      <c r="G85" s="5">
        <f t="shared" si="14"/>
        <v>9214.1344116960372</v>
      </c>
      <c r="H85" s="2">
        <v>122</v>
      </c>
      <c r="I85" s="2">
        <v>129</v>
      </c>
      <c r="J85" s="5">
        <f t="shared" si="15"/>
        <v>251</v>
      </c>
      <c r="K85" s="2">
        <v>0</v>
      </c>
      <c r="L85" s="2">
        <v>0</v>
      </c>
      <c r="M85" s="5">
        <f t="shared" si="16"/>
        <v>0</v>
      </c>
      <c r="N85" s="25">
        <f t="shared" si="17"/>
        <v>0.11123858117571137</v>
      </c>
      <c r="O85" s="25">
        <f t="shared" si="17"/>
        <v>0.22548002155303229</v>
      </c>
      <c r="P85" s="26">
        <f t="shared" si="17"/>
        <v>0.16995230949712331</v>
      </c>
      <c r="R85" s="32">
        <f t="shared" si="18"/>
        <v>24.027533533953655</v>
      </c>
      <c r="S85" s="32">
        <f t="shared" si="19"/>
        <v>48.703684655454978</v>
      </c>
      <c r="T85" s="32">
        <f t="shared" si="20"/>
        <v>36.709698851378633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2723.6987238234451</v>
      </c>
      <c r="F86" s="3">
        <v>6038</v>
      </c>
      <c r="G86" s="7">
        <f t="shared" si="14"/>
        <v>8761.6987238234451</v>
      </c>
      <c r="H86" s="6">
        <v>114</v>
      </c>
      <c r="I86" s="3">
        <v>148</v>
      </c>
      <c r="J86" s="7">
        <f t="shared" si="15"/>
        <v>262</v>
      </c>
      <c r="K86" s="6">
        <v>0</v>
      </c>
      <c r="L86" s="3">
        <v>0</v>
      </c>
      <c r="M86" s="7">
        <f t="shared" si="16"/>
        <v>0</v>
      </c>
      <c r="N86" s="27">
        <f t="shared" si="17"/>
        <v>0.11061154661401255</v>
      </c>
      <c r="O86" s="27">
        <f t="shared" si="17"/>
        <v>0.18887637637637639</v>
      </c>
      <c r="P86" s="28">
        <f t="shared" si="17"/>
        <v>0.15482221380801961</v>
      </c>
      <c r="R86" s="32">
        <f t="shared" si="18"/>
        <v>23.892094068626712</v>
      </c>
      <c r="S86" s="32">
        <f t="shared" si="19"/>
        <v>40.797297297297298</v>
      </c>
      <c r="T86" s="32">
        <f t="shared" si="20"/>
        <v>33.441598182532232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1671525.8913993915</v>
      </c>
    </row>
    <row r="90" spans="2:20" x14ac:dyDescent="0.25">
      <c r="C90" s="51" t="s">
        <v>108</v>
      </c>
      <c r="D90" s="52">
        <f>+(SUMPRODUCT($D$5:$D$86,$J$5:$J$86)+SUMPRODUCT($D$5:$D$86,$M$5:$M$86))/1000</f>
        <v>30621.034220000005</v>
      </c>
    </row>
    <row r="91" spans="2:20" x14ac:dyDescent="0.25">
      <c r="C91" s="51" t="s">
        <v>107</v>
      </c>
      <c r="D91" s="52">
        <f>+(SUMPRODUCT($D$5:$D$86,$J$5:$J$86)*216+SUMPRODUCT($D$5:$D$86,$M$5:$M$86)*248)/1000</f>
        <v>7002855.148000001</v>
      </c>
    </row>
    <row r="92" spans="2:20" x14ac:dyDescent="0.25">
      <c r="C92" s="51" t="s">
        <v>109</v>
      </c>
      <c r="D92" s="35">
        <f>+D89/D91</f>
        <v>0.23869205575054275</v>
      </c>
    </row>
    <row r="93" spans="2:20" x14ac:dyDescent="0.25">
      <c r="D93" s="53">
        <f>+D92-P2</f>
        <v>6.106226635438361E-16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0.20699401626654049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768</v>
      </c>
      <c r="F5" s="9">
        <v>885.11792375602602</v>
      </c>
      <c r="G5" s="10">
        <f>+E5+F5</f>
        <v>1653.1179237560259</v>
      </c>
      <c r="H5" s="9">
        <v>103</v>
      </c>
      <c r="I5" s="9">
        <v>104</v>
      </c>
      <c r="J5" s="10">
        <f>+H5+I5</f>
        <v>207</v>
      </c>
      <c r="K5" s="9">
        <v>0</v>
      </c>
      <c r="L5" s="9">
        <v>0</v>
      </c>
      <c r="M5" s="10">
        <f>+K5+L5</f>
        <v>0</v>
      </c>
      <c r="N5" s="27">
        <f>+E5/(H5*216+K5*248)</f>
        <v>3.4519956850053934E-2</v>
      </c>
      <c r="O5" s="27">
        <f t="shared" ref="O5:O80" si="0">+F5/(I5*216+L5*248)</f>
        <v>3.9401616976318825E-2</v>
      </c>
      <c r="P5" s="28">
        <f t="shared" ref="P5:P80" si="1">+G5/(J5*216+M5*248)</f>
        <v>3.6972578362766725E-2</v>
      </c>
      <c r="R5" s="32">
        <f>+E5/(H5+K5)</f>
        <v>7.4563106796116507</v>
      </c>
      <c r="S5" s="32">
        <f t="shared" ref="S5" si="2">+F5/(I5+L5)</f>
        <v>8.510749266884865</v>
      </c>
      <c r="T5" s="32">
        <f t="shared" ref="T5" si="3">+G5/(J5+M5)</f>
        <v>7.9860769263576135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1319.5435777066505</v>
      </c>
      <c r="F6" s="2">
        <v>1610.5996840181294</v>
      </c>
      <c r="G6" s="5">
        <f t="shared" ref="G6:G69" si="4">+E6+F6</f>
        <v>2930.1432617247801</v>
      </c>
      <c r="H6" s="2">
        <v>102</v>
      </c>
      <c r="I6" s="2">
        <v>104</v>
      </c>
      <c r="J6" s="5">
        <f t="shared" ref="J6:J69" si="5">+H6+I6</f>
        <v>206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5.9892137695472518E-2</v>
      </c>
      <c r="O6" s="27">
        <f t="shared" si="0"/>
        <v>7.1696923255792799E-2</v>
      </c>
      <c r="P6" s="28">
        <f t="shared" si="1"/>
        <v>6.5851835259906066E-2</v>
      </c>
      <c r="R6" s="32">
        <f t="shared" ref="R6:R70" si="8">+E6/(H6+K6)</f>
        <v>12.936701742222063</v>
      </c>
      <c r="S6" s="32">
        <f t="shared" ref="S6:S70" si="9">+F6/(I6+L6)</f>
        <v>15.486535423251244</v>
      </c>
      <c r="T6" s="32">
        <f t="shared" ref="T6:T70" si="10">+G6/(J6+M6)</f>
        <v>14.223996416139709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1959.7233253977474</v>
      </c>
      <c r="F7" s="2">
        <v>2051.4759104227492</v>
      </c>
      <c r="G7" s="5">
        <f t="shared" si="4"/>
        <v>4011.1992358204966</v>
      </c>
      <c r="H7" s="2">
        <v>102</v>
      </c>
      <c r="I7" s="2">
        <v>104</v>
      </c>
      <c r="J7" s="5">
        <f t="shared" si="5"/>
        <v>206</v>
      </c>
      <c r="K7" s="2">
        <v>0</v>
      </c>
      <c r="L7" s="2">
        <v>0</v>
      </c>
      <c r="M7" s="5">
        <f t="shared" si="6"/>
        <v>0</v>
      </c>
      <c r="N7" s="27">
        <f t="shared" si="7"/>
        <v>8.8948952677820783E-2</v>
      </c>
      <c r="O7" s="27">
        <f t="shared" si="0"/>
        <v>9.1322823647736334E-2</v>
      </c>
      <c r="P7" s="28">
        <f t="shared" si="1"/>
        <v>9.0147411808263592E-2</v>
      </c>
      <c r="R7" s="32">
        <f t="shared" si="8"/>
        <v>19.212973778409289</v>
      </c>
      <c r="S7" s="32">
        <f t="shared" si="9"/>
        <v>19.725729907911049</v>
      </c>
      <c r="T7" s="32">
        <f t="shared" si="10"/>
        <v>19.471840950584934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2450.1104360960157</v>
      </c>
      <c r="F8" s="2">
        <v>2277.9835005813729</v>
      </c>
      <c r="G8" s="5">
        <f t="shared" si="4"/>
        <v>4728.0939366773891</v>
      </c>
      <c r="H8" s="2">
        <v>108</v>
      </c>
      <c r="I8" s="2">
        <v>105</v>
      </c>
      <c r="J8" s="5">
        <f t="shared" si="5"/>
        <v>213</v>
      </c>
      <c r="K8" s="2">
        <v>0</v>
      </c>
      <c r="L8" s="2">
        <v>0</v>
      </c>
      <c r="M8" s="5">
        <f t="shared" si="6"/>
        <v>0</v>
      </c>
      <c r="N8" s="27">
        <f t="shared" si="7"/>
        <v>0.10502873954458229</v>
      </c>
      <c r="O8" s="27">
        <f t="shared" si="0"/>
        <v>0.10044018961998999</v>
      </c>
      <c r="P8" s="28">
        <f t="shared" si="1"/>
        <v>0.10276677831414947</v>
      </c>
      <c r="R8" s="32">
        <f t="shared" si="8"/>
        <v>22.686207741629776</v>
      </c>
      <c r="S8" s="32">
        <f t="shared" si="9"/>
        <v>21.695080957917838</v>
      </c>
      <c r="T8" s="32">
        <f t="shared" si="10"/>
        <v>22.197624115856286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3445.7165539357084</v>
      </c>
      <c r="F9" s="2">
        <v>2849.7390956577642</v>
      </c>
      <c r="G9" s="5">
        <f t="shared" si="4"/>
        <v>6295.4556495934721</v>
      </c>
      <c r="H9" s="2">
        <v>103</v>
      </c>
      <c r="I9" s="2">
        <v>107</v>
      </c>
      <c r="J9" s="5">
        <f t="shared" si="5"/>
        <v>210</v>
      </c>
      <c r="K9" s="2">
        <v>0</v>
      </c>
      <c r="L9" s="2">
        <v>0</v>
      </c>
      <c r="M9" s="5">
        <f t="shared" si="6"/>
        <v>0</v>
      </c>
      <c r="N9" s="27">
        <f t="shared" si="7"/>
        <v>0.1548775869262724</v>
      </c>
      <c r="O9" s="27">
        <f t="shared" si="0"/>
        <v>0.12330127620533766</v>
      </c>
      <c r="P9" s="28">
        <f t="shared" si="1"/>
        <v>0.13878870479703423</v>
      </c>
      <c r="R9" s="32">
        <f t="shared" si="8"/>
        <v>33.453558776074836</v>
      </c>
      <c r="S9" s="32">
        <f t="shared" si="9"/>
        <v>26.633075660352937</v>
      </c>
      <c r="T9" s="32">
        <f t="shared" si="10"/>
        <v>29.978360236159389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4006.3272756557835</v>
      </c>
      <c r="F10" s="2">
        <v>3307.0615423144918</v>
      </c>
      <c r="G10" s="5">
        <f t="shared" si="4"/>
        <v>7313.3888179702753</v>
      </c>
      <c r="H10" s="2">
        <v>103</v>
      </c>
      <c r="I10" s="2">
        <v>107</v>
      </c>
      <c r="J10" s="5">
        <f t="shared" si="5"/>
        <v>210</v>
      </c>
      <c r="K10" s="2">
        <v>0</v>
      </c>
      <c r="L10" s="2">
        <v>0</v>
      </c>
      <c r="M10" s="5">
        <f t="shared" si="6"/>
        <v>0</v>
      </c>
      <c r="N10" s="27">
        <f t="shared" si="7"/>
        <v>0.18007583943077057</v>
      </c>
      <c r="O10" s="27">
        <f t="shared" si="0"/>
        <v>0.14308850563839096</v>
      </c>
      <c r="P10" s="28">
        <f t="shared" si="1"/>
        <v>0.16122991221274857</v>
      </c>
      <c r="R10" s="32">
        <f t="shared" si="8"/>
        <v>38.896381317046441</v>
      </c>
      <c r="S10" s="32">
        <f t="shared" si="9"/>
        <v>30.907117217892448</v>
      </c>
      <c r="T10" s="32">
        <f t="shared" si="10"/>
        <v>34.825661037953694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4943.4096874380502</v>
      </c>
      <c r="F11" s="2">
        <v>4301.3791867339014</v>
      </c>
      <c r="G11" s="5">
        <f t="shared" si="4"/>
        <v>9244.7888741719507</v>
      </c>
      <c r="H11" s="2">
        <v>101</v>
      </c>
      <c r="I11" s="2">
        <v>104</v>
      </c>
      <c r="J11" s="5">
        <f t="shared" si="5"/>
        <v>205</v>
      </c>
      <c r="K11" s="2">
        <v>0</v>
      </c>
      <c r="L11" s="2">
        <v>0</v>
      </c>
      <c r="M11" s="5">
        <f t="shared" si="6"/>
        <v>0</v>
      </c>
      <c r="N11" s="27">
        <f t="shared" si="7"/>
        <v>0.2265956035679341</v>
      </c>
      <c r="O11" s="27">
        <f t="shared" si="0"/>
        <v>0.19147877433822566</v>
      </c>
      <c r="P11" s="28">
        <f t="shared" si="1"/>
        <v>0.20878023654408198</v>
      </c>
      <c r="R11" s="32">
        <f t="shared" si="8"/>
        <v>48.944650370673763</v>
      </c>
      <c r="S11" s="32">
        <f t="shared" si="9"/>
        <v>41.359415257056746</v>
      </c>
      <c r="T11" s="32">
        <f t="shared" si="10"/>
        <v>45.096531093521712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5211.9857277598894</v>
      </c>
      <c r="F12" s="2">
        <v>4431.639071323485</v>
      </c>
      <c r="G12" s="5">
        <f t="shared" si="4"/>
        <v>9643.6247990833745</v>
      </c>
      <c r="H12" s="2">
        <v>103</v>
      </c>
      <c r="I12" s="2">
        <v>104</v>
      </c>
      <c r="J12" s="5">
        <f t="shared" si="5"/>
        <v>207</v>
      </c>
      <c r="K12" s="2">
        <v>0</v>
      </c>
      <c r="L12" s="2">
        <v>0</v>
      </c>
      <c r="M12" s="5">
        <f t="shared" si="6"/>
        <v>0</v>
      </c>
      <c r="N12" s="27">
        <f t="shared" si="7"/>
        <v>0.23426760732469837</v>
      </c>
      <c r="O12" s="27">
        <f t="shared" si="0"/>
        <v>0.19727738031176484</v>
      </c>
      <c r="P12" s="28">
        <f t="shared" si="1"/>
        <v>0.21568314544380424</v>
      </c>
      <c r="R12" s="32">
        <f t="shared" si="8"/>
        <v>50.601803182134852</v>
      </c>
      <c r="S12" s="32">
        <f t="shared" si="9"/>
        <v>42.611914147341203</v>
      </c>
      <c r="T12" s="32">
        <f t="shared" si="10"/>
        <v>46.587559415861712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5400.1172891328406</v>
      </c>
      <c r="F13" s="2">
        <v>4517.7264546250153</v>
      </c>
      <c r="G13" s="5">
        <f t="shared" si="4"/>
        <v>9917.8437437578559</v>
      </c>
      <c r="H13" s="2">
        <v>103</v>
      </c>
      <c r="I13" s="2">
        <v>104</v>
      </c>
      <c r="J13" s="5">
        <f t="shared" si="5"/>
        <v>207</v>
      </c>
      <c r="K13" s="2">
        <v>0</v>
      </c>
      <c r="L13" s="2">
        <v>0</v>
      </c>
      <c r="M13" s="5">
        <f t="shared" si="6"/>
        <v>0</v>
      </c>
      <c r="N13" s="27">
        <f t="shared" si="7"/>
        <v>0.2427237184975207</v>
      </c>
      <c r="O13" s="27">
        <f t="shared" si="0"/>
        <v>0.2011096178162845</v>
      </c>
      <c r="P13" s="28">
        <f t="shared" si="1"/>
        <v>0.22181615100549865</v>
      </c>
      <c r="R13" s="32">
        <f t="shared" si="8"/>
        <v>52.428323195464472</v>
      </c>
      <c r="S13" s="32">
        <f t="shared" si="9"/>
        <v>43.439677448317454</v>
      </c>
      <c r="T13" s="32">
        <f t="shared" si="10"/>
        <v>47.912288617187713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6558.0427982711135</v>
      </c>
      <c r="F14" s="2">
        <v>5274.8108542287182</v>
      </c>
      <c r="G14" s="5">
        <f t="shared" si="4"/>
        <v>11832.853652499831</v>
      </c>
      <c r="H14" s="2">
        <v>112</v>
      </c>
      <c r="I14" s="2">
        <v>100</v>
      </c>
      <c r="J14" s="5">
        <f t="shared" si="5"/>
        <v>212</v>
      </c>
      <c r="K14" s="2">
        <v>0</v>
      </c>
      <c r="L14" s="2">
        <v>0</v>
      </c>
      <c r="M14" s="5">
        <f t="shared" si="6"/>
        <v>0</v>
      </c>
      <c r="N14" s="27">
        <f t="shared" si="7"/>
        <v>0.27108311831477816</v>
      </c>
      <c r="O14" s="27">
        <f t="shared" si="0"/>
        <v>0.24420420621429251</v>
      </c>
      <c r="P14" s="28">
        <f t="shared" si="1"/>
        <v>0.25840438619190753</v>
      </c>
      <c r="R14" s="32">
        <f t="shared" si="8"/>
        <v>58.553953555992088</v>
      </c>
      <c r="S14" s="32">
        <f t="shared" si="9"/>
        <v>52.748108542287184</v>
      </c>
      <c r="T14" s="32">
        <f t="shared" si="10"/>
        <v>55.815347417452031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12260.272379353204</v>
      </c>
      <c r="F15" s="2">
        <v>10539.834678331363</v>
      </c>
      <c r="G15" s="5">
        <f t="shared" si="4"/>
        <v>22800.107057684567</v>
      </c>
      <c r="H15" s="2">
        <v>280</v>
      </c>
      <c r="I15" s="2">
        <v>300</v>
      </c>
      <c r="J15" s="5">
        <f t="shared" si="5"/>
        <v>580</v>
      </c>
      <c r="K15" s="2">
        <v>124</v>
      </c>
      <c r="L15" s="2">
        <v>104</v>
      </c>
      <c r="M15" s="5">
        <f t="shared" si="6"/>
        <v>228</v>
      </c>
      <c r="N15" s="27">
        <f t="shared" si="7"/>
        <v>0.13438565831455196</v>
      </c>
      <c r="O15" s="27">
        <f t="shared" si="0"/>
        <v>0.11634398929631053</v>
      </c>
      <c r="P15" s="28">
        <f t="shared" si="1"/>
        <v>0.12539657612682906</v>
      </c>
      <c r="R15" s="32">
        <f t="shared" si="8"/>
        <v>30.347208859785159</v>
      </c>
      <c r="S15" s="32">
        <f t="shared" si="9"/>
        <v>26.088699698840006</v>
      </c>
      <c r="T15" s="32">
        <f t="shared" si="10"/>
        <v>28.217954279312583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21531.3617775321</v>
      </c>
      <c r="F16" s="2">
        <v>18791.862821638701</v>
      </c>
      <c r="G16" s="5">
        <f t="shared" si="4"/>
        <v>40323.224599170804</v>
      </c>
      <c r="H16" s="2">
        <v>281</v>
      </c>
      <c r="I16" s="2">
        <v>287</v>
      </c>
      <c r="J16" s="5">
        <f t="shared" si="5"/>
        <v>568</v>
      </c>
      <c r="K16" s="2">
        <v>228</v>
      </c>
      <c r="L16" s="2">
        <v>206</v>
      </c>
      <c r="M16" s="5">
        <f t="shared" si="6"/>
        <v>434</v>
      </c>
      <c r="N16" s="27">
        <f t="shared" si="7"/>
        <v>0.18365201106731577</v>
      </c>
      <c r="O16" s="27">
        <f t="shared" si="0"/>
        <v>0.16618202000034224</v>
      </c>
      <c r="P16" s="28">
        <f t="shared" si="1"/>
        <v>0.1750747855122039</v>
      </c>
      <c r="R16" s="32">
        <f t="shared" si="8"/>
        <v>42.301300152322398</v>
      </c>
      <c r="S16" s="32">
        <f t="shared" si="9"/>
        <v>38.117368806569374</v>
      </c>
      <c r="T16" s="32">
        <f t="shared" si="10"/>
        <v>40.242739120928945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23336.208306196026</v>
      </c>
      <c r="F17" s="2">
        <v>20695.970313161804</v>
      </c>
      <c r="G17" s="5">
        <f t="shared" si="4"/>
        <v>44032.17861935783</v>
      </c>
      <c r="H17" s="2">
        <v>294</v>
      </c>
      <c r="I17" s="2">
        <v>286</v>
      </c>
      <c r="J17" s="5">
        <f t="shared" si="5"/>
        <v>580</v>
      </c>
      <c r="K17" s="2">
        <v>228</v>
      </c>
      <c r="L17" s="2">
        <v>203</v>
      </c>
      <c r="M17" s="5">
        <f t="shared" si="6"/>
        <v>431</v>
      </c>
      <c r="N17" s="27">
        <f t="shared" si="7"/>
        <v>0.19439064629311631</v>
      </c>
      <c r="O17" s="27">
        <f t="shared" si="0"/>
        <v>0.18458767671389409</v>
      </c>
      <c r="P17" s="28">
        <f t="shared" si="1"/>
        <v>0.18965653586781051</v>
      </c>
      <c r="R17" s="32">
        <f t="shared" si="8"/>
        <v>44.705379896927255</v>
      </c>
      <c r="S17" s="32">
        <f t="shared" si="9"/>
        <v>42.323047675177513</v>
      </c>
      <c r="T17" s="32">
        <f t="shared" si="10"/>
        <v>43.553094578988954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30628.499130549782</v>
      </c>
      <c r="F18" s="2">
        <v>26126.442143342942</v>
      </c>
      <c r="G18" s="5">
        <f t="shared" si="4"/>
        <v>56754.94127389272</v>
      </c>
      <c r="H18" s="2">
        <v>299</v>
      </c>
      <c r="I18" s="2">
        <v>298</v>
      </c>
      <c r="J18" s="5">
        <f t="shared" si="5"/>
        <v>597</v>
      </c>
      <c r="K18" s="2">
        <v>211</v>
      </c>
      <c r="L18" s="2">
        <v>208</v>
      </c>
      <c r="M18" s="5">
        <f t="shared" si="6"/>
        <v>419</v>
      </c>
      <c r="N18" s="27">
        <f t="shared" si="7"/>
        <v>0.26197908795119218</v>
      </c>
      <c r="O18" s="27">
        <f t="shared" si="0"/>
        <v>0.22532118586434854</v>
      </c>
      <c r="P18" s="28">
        <f t="shared" si="1"/>
        <v>0.24372569943783806</v>
      </c>
      <c r="R18" s="32">
        <f t="shared" si="8"/>
        <v>60.055880648136828</v>
      </c>
      <c r="S18" s="32">
        <f t="shared" si="9"/>
        <v>51.633284868266685</v>
      </c>
      <c r="T18" s="32">
        <f t="shared" si="10"/>
        <v>55.861162671154254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38373.4968110271</v>
      </c>
      <c r="F19" s="2">
        <v>36223.496645892992</v>
      </c>
      <c r="G19" s="5">
        <f t="shared" si="4"/>
        <v>74596.993456920085</v>
      </c>
      <c r="H19" s="2">
        <v>303</v>
      </c>
      <c r="I19" s="2">
        <v>300</v>
      </c>
      <c r="J19" s="5">
        <f t="shared" si="5"/>
        <v>603</v>
      </c>
      <c r="K19" s="2">
        <v>227</v>
      </c>
      <c r="L19" s="2">
        <v>207</v>
      </c>
      <c r="M19" s="5">
        <f t="shared" si="6"/>
        <v>434</v>
      </c>
      <c r="N19" s="27">
        <f t="shared" si="7"/>
        <v>0.31519825873165908</v>
      </c>
      <c r="O19" s="27">
        <f t="shared" si="0"/>
        <v>0.31190584010033917</v>
      </c>
      <c r="P19" s="28">
        <f t="shared" si="1"/>
        <v>0.31359085865528874</v>
      </c>
      <c r="R19" s="32">
        <f t="shared" si="8"/>
        <v>72.402824171749245</v>
      </c>
      <c r="S19" s="32">
        <f t="shared" si="9"/>
        <v>71.446738946534495</v>
      </c>
      <c r="T19" s="32">
        <f t="shared" si="10"/>
        <v>71.935384240038658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41466.302811128538</v>
      </c>
      <c r="F20" s="2">
        <v>49364.853046710858</v>
      </c>
      <c r="G20" s="5">
        <f t="shared" si="4"/>
        <v>90831.155857839389</v>
      </c>
      <c r="H20" s="2">
        <v>298</v>
      </c>
      <c r="I20" s="2">
        <v>301</v>
      </c>
      <c r="J20" s="5">
        <f t="shared" si="5"/>
        <v>599</v>
      </c>
      <c r="K20" s="2">
        <v>230</v>
      </c>
      <c r="L20" s="2">
        <v>199</v>
      </c>
      <c r="M20" s="5">
        <f t="shared" si="6"/>
        <v>429</v>
      </c>
      <c r="N20" s="27">
        <f t="shared" si="7"/>
        <v>0.34154506137263224</v>
      </c>
      <c r="O20" s="27">
        <f t="shared" si="0"/>
        <v>0.43163168934239349</v>
      </c>
      <c r="P20" s="28">
        <f t="shared" si="1"/>
        <v>0.38524343384330634</v>
      </c>
      <c r="R20" s="32">
        <f t="shared" si="8"/>
        <v>78.534664415016167</v>
      </c>
      <c r="S20" s="32">
        <f t="shared" si="9"/>
        <v>98.729706093421711</v>
      </c>
      <c r="T20" s="32">
        <f t="shared" si="10"/>
        <v>88.357155503734816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40403.506702171675</v>
      </c>
      <c r="F21" s="2">
        <v>48922.43276097341</v>
      </c>
      <c r="G21" s="5">
        <f t="shared" si="4"/>
        <v>89325.939463145085</v>
      </c>
      <c r="H21" s="2">
        <v>309</v>
      </c>
      <c r="I21" s="2">
        <v>288</v>
      </c>
      <c r="J21" s="5">
        <f t="shared" si="5"/>
        <v>597</v>
      </c>
      <c r="K21" s="2">
        <v>233</v>
      </c>
      <c r="L21" s="2">
        <v>205</v>
      </c>
      <c r="M21" s="5">
        <f t="shared" si="6"/>
        <v>438</v>
      </c>
      <c r="N21" s="27">
        <f t="shared" si="7"/>
        <v>0.32445318885850311</v>
      </c>
      <c r="O21" s="27">
        <f t="shared" si="0"/>
        <v>0.43275805640943149</v>
      </c>
      <c r="P21" s="28">
        <f t="shared" si="1"/>
        <v>0.37598890234343996</v>
      </c>
      <c r="R21" s="32">
        <f t="shared" si="8"/>
        <v>74.545215317659924</v>
      </c>
      <c r="S21" s="32">
        <f t="shared" si="9"/>
        <v>99.234143531386223</v>
      </c>
      <c r="T21" s="32">
        <f t="shared" si="10"/>
        <v>86.30525551994694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38214.512107274299</v>
      </c>
      <c r="F22" s="2">
        <v>46535.343096941586</v>
      </c>
      <c r="G22" s="5">
        <f t="shared" si="4"/>
        <v>84749.855204215884</v>
      </c>
      <c r="H22" s="2">
        <v>299</v>
      </c>
      <c r="I22" s="2">
        <v>291</v>
      </c>
      <c r="J22" s="5">
        <f t="shared" si="5"/>
        <v>590</v>
      </c>
      <c r="K22" s="2">
        <v>247</v>
      </c>
      <c r="L22" s="2">
        <v>209</v>
      </c>
      <c r="M22" s="5">
        <f t="shared" si="6"/>
        <v>456</v>
      </c>
      <c r="N22" s="27">
        <f t="shared" si="7"/>
        <v>0.30367539818240863</v>
      </c>
      <c r="O22" s="27">
        <f t="shared" si="0"/>
        <v>0.40575599100988408</v>
      </c>
      <c r="P22" s="28">
        <f t="shared" si="1"/>
        <v>0.35234922838179289</v>
      </c>
      <c r="R22" s="32">
        <f t="shared" si="8"/>
        <v>69.989948914421788</v>
      </c>
      <c r="S22" s="32">
        <f t="shared" si="9"/>
        <v>93.070686193883176</v>
      </c>
      <c r="T22" s="32">
        <f t="shared" si="10"/>
        <v>81.022806122577322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33941.78476272009</v>
      </c>
      <c r="F23" s="2">
        <v>39012.985521778588</v>
      </c>
      <c r="G23" s="5">
        <f t="shared" si="4"/>
        <v>72954.770284498678</v>
      </c>
      <c r="H23" s="2">
        <v>298</v>
      </c>
      <c r="I23" s="2">
        <v>308</v>
      </c>
      <c r="J23" s="5">
        <f t="shared" si="5"/>
        <v>606</v>
      </c>
      <c r="K23" s="2">
        <v>235</v>
      </c>
      <c r="L23" s="2">
        <v>197</v>
      </c>
      <c r="M23" s="5">
        <f t="shared" si="6"/>
        <v>432</v>
      </c>
      <c r="N23" s="27">
        <f t="shared" si="7"/>
        <v>0.27674144513339061</v>
      </c>
      <c r="O23" s="27">
        <f t="shared" si="0"/>
        <v>0.33811434446525157</v>
      </c>
      <c r="P23" s="28">
        <f t="shared" si="1"/>
        <v>0.30649143932117817</v>
      </c>
      <c r="R23" s="32">
        <f t="shared" si="8"/>
        <v>63.68064683437165</v>
      </c>
      <c r="S23" s="32">
        <f t="shared" si="9"/>
        <v>77.253436676789278</v>
      </c>
      <c r="T23" s="32">
        <f t="shared" si="10"/>
        <v>70.283979079478499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31350.718337326245</v>
      </c>
      <c r="F24" s="2">
        <v>35526.893062505311</v>
      </c>
      <c r="G24" s="5">
        <f t="shared" si="4"/>
        <v>66877.611399831556</v>
      </c>
      <c r="H24" s="2">
        <v>305</v>
      </c>
      <c r="I24" s="2">
        <v>300</v>
      </c>
      <c r="J24" s="5">
        <f t="shared" si="5"/>
        <v>605</v>
      </c>
      <c r="K24" s="2">
        <v>228</v>
      </c>
      <c r="L24" s="2">
        <v>207</v>
      </c>
      <c r="M24" s="5">
        <f t="shared" si="6"/>
        <v>435</v>
      </c>
      <c r="N24" s="27">
        <f t="shared" si="7"/>
        <v>0.25608310737540224</v>
      </c>
      <c r="O24" s="27">
        <f t="shared" si="0"/>
        <v>0.3059076691336477</v>
      </c>
      <c r="P24" s="28">
        <f t="shared" si="1"/>
        <v>0.28033874664583985</v>
      </c>
      <c r="R24" s="32">
        <f t="shared" si="8"/>
        <v>58.819358981850364</v>
      </c>
      <c r="S24" s="32">
        <f t="shared" si="9"/>
        <v>70.072767381667276</v>
      </c>
      <c r="T24" s="32">
        <f t="shared" si="10"/>
        <v>64.305395576761114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30216.605837665895</v>
      </c>
      <c r="F25" s="2">
        <v>33670.805565039198</v>
      </c>
      <c r="G25" s="5">
        <f t="shared" si="4"/>
        <v>63887.411402705096</v>
      </c>
      <c r="H25" s="2">
        <v>301</v>
      </c>
      <c r="I25" s="2">
        <v>281</v>
      </c>
      <c r="J25" s="5">
        <f t="shared" si="5"/>
        <v>582</v>
      </c>
      <c r="K25" s="2">
        <v>229</v>
      </c>
      <c r="L25" s="2">
        <v>209</v>
      </c>
      <c r="M25" s="5">
        <f t="shared" si="6"/>
        <v>438</v>
      </c>
      <c r="N25" s="27">
        <f t="shared" si="7"/>
        <v>0.24806749833890956</v>
      </c>
      <c r="O25" s="27">
        <f t="shared" si="0"/>
        <v>0.29922157654129816</v>
      </c>
      <c r="P25" s="28">
        <f t="shared" si="1"/>
        <v>0.27263165455886035</v>
      </c>
      <c r="R25" s="32">
        <f t="shared" si="8"/>
        <v>57.012463844652629</v>
      </c>
      <c r="S25" s="32">
        <f t="shared" si="9"/>
        <v>68.71592972456979</v>
      </c>
      <c r="T25" s="32">
        <f t="shared" si="10"/>
        <v>62.634717061475584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29056.447511807051</v>
      </c>
      <c r="F26" s="2">
        <v>31322.40178944344</v>
      </c>
      <c r="G26" s="5">
        <f t="shared" si="4"/>
        <v>60378.849301250491</v>
      </c>
      <c r="H26" s="2">
        <v>300</v>
      </c>
      <c r="I26" s="2">
        <v>302</v>
      </c>
      <c r="J26" s="5">
        <f t="shared" si="5"/>
        <v>602</v>
      </c>
      <c r="K26" s="2">
        <v>223</v>
      </c>
      <c r="L26" s="2">
        <v>208</v>
      </c>
      <c r="M26" s="5">
        <f t="shared" si="6"/>
        <v>431</v>
      </c>
      <c r="N26" s="27">
        <f t="shared" si="7"/>
        <v>0.24192739219182585</v>
      </c>
      <c r="O26" s="27">
        <f t="shared" si="0"/>
        <v>0.26813451744147582</v>
      </c>
      <c r="P26" s="28">
        <f t="shared" si="1"/>
        <v>0.25484910223387847</v>
      </c>
      <c r="R26" s="32">
        <f t="shared" si="8"/>
        <v>55.557261016839483</v>
      </c>
      <c r="S26" s="32">
        <f t="shared" si="9"/>
        <v>61.416474096947923</v>
      </c>
      <c r="T26" s="32">
        <f t="shared" si="10"/>
        <v>58.449999323572598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24072.672841590596</v>
      </c>
      <c r="F27" s="2">
        <v>29072.144887558057</v>
      </c>
      <c r="G27" s="5">
        <f t="shared" si="4"/>
        <v>53144.81772914865</v>
      </c>
      <c r="H27" s="2">
        <v>299</v>
      </c>
      <c r="I27" s="2">
        <v>287</v>
      </c>
      <c r="J27" s="5">
        <f t="shared" si="5"/>
        <v>586</v>
      </c>
      <c r="K27" s="2">
        <v>212</v>
      </c>
      <c r="L27" s="2">
        <v>208</v>
      </c>
      <c r="M27" s="5">
        <f t="shared" si="6"/>
        <v>420</v>
      </c>
      <c r="N27" s="27">
        <f t="shared" si="7"/>
        <v>0.20546835815628708</v>
      </c>
      <c r="O27" s="27">
        <f t="shared" si="0"/>
        <v>0.25597084672429082</v>
      </c>
      <c r="P27" s="28">
        <f t="shared" si="1"/>
        <v>0.23032737730197564</v>
      </c>
      <c r="R27" s="32">
        <f t="shared" si="8"/>
        <v>47.108948809374944</v>
      </c>
      <c r="S27" s="32">
        <f t="shared" si="9"/>
        <v>58.731605833450622</v>
      </c>
      <c r="T27" s="32">
        <f t="shared" si="10"/>
        <v>52.827850625396273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9586.8125565149967</v>
      </c>
      <c r="F28" s="2">
        <v>10122.498866458791</v>
      </c>
      <c r="G28" s="5">
        <f t="shared" si="4"/>
        <v>19709.311422973788</v>
      </c>
      <c r="H28" s="2">
        <v>167</v>
      </c>
      <c r="I28" s="2">
        <v>168</v>
      </c>
      <c r="J28" s="5">
        <f t="shared" si="5"/>
        <v>335</v>
      </c>
      <c r="K28" s="2">
        <v>0</v>
      </c>
      <c r="L28" s="2">
        <v>0</v>
      </c>
      <c r="M28" s="5">
        <f t="shared" si="6"/>
        <v>0</v>
      </c>
      <c r="N28" s="27">
        <f t="shared" si="7"/>
        <v>0.26576881116974377</v>
      </c>
      <c r="O28" s="27">
        <f t="shared" si="0"/>
        <v>0.27894893260744025</v>
      </c>
      <c r="P28" s="28">
        <f t="shared" si="1"/>
        <v>0.27237854371163334</v>
      </c>
      <c r="R28" s="32">
        <f t="shared" si="8"/>
        <v>57.406063212664648</v>
      </c>
      <c r="S28" s="32">
        <f t="shared" si="9"/>
        <v>60.252969443207085</v>
      </c>
      <c r="T28" s="32">
        <f t="shared" si="10"/>
        <v>58.833765441712799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9886.9064750494963</v>
      </c>
      <c r="F29" s="2">
        <v>9449.5101049318582</v>
      </c>
      <c r="G29" s="5">
        <f t="shared" si="4"/>
        <v>19336.416579981356</v>
      </c>
      <c r="H29" s="2">
        <v>168</v>
      </c>
      <c r="I29" s="2">
        <v>168</v>
      </c>
      <c r="J29" s="5">
        <f t="shared" si="5"/>
        <v>336</v>
      </c>
      <c r="K29" s="2">
        <v>0</v>
      </c>
      <c r="L29" s="2">
        <v>0</v>
      </c>
      <c r="M29" s="5">
        <f t="shared" si="6"/>
        <v>0</v>
      </c>
      <c r="N29" s="27">
        <f t="shared" si="7"/>
        <v>0.27245663787063207</v>
      </c>
      <c r="O29" s="27">
        <f t="shared" si="0"/>
        <v>0.2604031664718876</v>
      </c>
      <c r="P29" s="28">
        <f t="shared" si="1"/>
        <v>0.26642990217125989</v>
      </c>
      <c r="R29" s="32">
        <f t="shared" si="8"/>
        <v>58.850633780056526</v>
      </c>
      <c r="S29" s="32">
        <f t="shared" si="9"/>
        <v>56.247083957927728</v>
      </c>
      <c r="T29" s="32">
        <f t="shared" si="10"/>
        <v>57.548858868992134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9886.7239581674476</v>
      </c>
      <c r="F30" s="2">
        <v>9421.1734574694729</v>
      </c>
      <c r="G30" s="5">
        <f t="shared" si="4"/>
        <v>19307.897415636922</v>
      </c>
      <c r="H30" s="2">
        <v>159</v>
      </c>
      <c r="I30" s="2">
        <v>167</v>
      </c>
      <c r="J30" s="5">
        <f t="shared" si="5"/>
        <v>326</v>
      </c>
      <c r="K30" s="2">
        <v>0</v>
      </c>
      <c r="L30" s="2">
        <v>0</v>
      </c>
      <c r="M30" s="5">
        <f t="shared" si="6"/>
        <v>0</v>
      </c>
      <c r="N30" s="27">
        <f t="shared" si="7"/>
        <v>0.28787339733774303</v>
      </c>
      <c r="O30" s="27">
        <f t="shared" si="0"/>
        <v>0.26117690888970596</v>
      </c>
      <c r="P30" s="28">
        <f t="shared" si="1"/>
        <v>0.27419758883828849</v>
      </c>
      <c r="R30" s="32">
        <f t="shared" si="8"/>
        <v>62.1806538249525</v>
      </c>
      <c r="S30" s="32">
        <f t="shared" si="9"/>
        <v>56.414212320176482</v>
      </c>
      <c r="T30" s="32">
        <f t="shared" si="10"/>
        <v>59.22667918907031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9233.4905304794847</v>
      </c>
      <c r="F31" s="2">
        <v>8512.2842615425561</v>
      </c>
      <c r="G31" s="5">
        <f t="shared" si="4"/>
        <v>17745.774792022043</v>
      </c>
      <c r="H31" s="2">
        <v>161</v>
      </c>
      <c r="I31" s="2">
        <v>168</v>
      </c>
      <c r="J31" s="5">
        <f t="shared" si="5"/>
        <v>329</v>
      </c>
      <c r="K31" s="2">
        <v>0</v>
      </c>
      <c r="L31" s="2">
        <v>0</v>
      </c>
      <c r="M31" s="5">
        <f t="shared" si="6"/>
        <v>0</v>
      </c>
      <c r="N31" s="27">
        <f t="shared" si="7"/>
        <v>0.26551330027833808</v>
      </c>
      <c r="O31" s="27">
        <f t="shared" si="0"/>
        <v>0.23457573472063922</v>
      </c>
      <c r="P31" s="28">
        <f t="shared" si="1"/>
        <v>0.24971539446164082</v>
      </c>
      <c r="R31" s="32">
        <f t="shared" si="8"/>
        <v>57.350872860121022</v>
      </c>
      <c r="S31" s="32">
        <f t="shared" si="9"/>
        <v>50.668358699658071</v>
      </c>
      <c r="T31" s="32">
        <f t="shared" si="10"/>
        <v>53.938525203714413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9006.7889365242463</v>
      </c>
      <c r="F32" s="2">
        <v>8061.5145191544743</v>
      </c>
      <c r="G32" s="5">
        <f t="shared" si="4"/>
        <v>17068.303455678721</v>
      </c>
      <c r="H32" s="2">
        <v>168</v>
      </c>
      <c r="I32" s="2">
        <v>169</v>
      </c>
      <c r="J32" s="5">
        <f t="shared" si="5"/>
        <v>337</v>
      </c>
      <c r="K32" s="2">
        <v>0</v>
      </c>
      <c r="L32" s="2">
        <v>0</v>
      </c>
      <c r="M32" s="5">
        <f t="shared" si="6"/>
        <v>0</v>
      </c>
      <c r="N32" s="27">
        <f t="shared" si="7"/>
        <v>0.24820295790686306</v>
      </c>
      <c r="O32" s="27">
        <f t="shared" si="0"/>
        <v>0.22083920992643202</v>
      </c>
      <c r="P32" s="28">
        <f t="shared" si="1"/>
        <v>0.23448048488403561</v>
      </c>
      <c r="R32" s="32">
        <f t="shared" si="8"/>
        <v>53.611838907882415</v>
      </c>
      <c r="S32" s="32">
        <f t="shared" si="9"/>
        <v>47.701269344109313</v>
      </c>
      <c r="T32" s="32">
        <f t="shared" si="10"/>
        <v>50.647784734951692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6742.6059201844255</v>
      </c>
      <c r="F33" s="2">
        <v>6043.5985211238713</v>
      </c>
      <c r="G33" s="5">
        <f t="shared" si="4"/>
        <v>12786.204441308297</v>
      </c>
      <c r="H33" s="2">
        <v>169</v>
      </c>
      <c r="I33" s="2">
        <v>168</v>
      </c>
      <c r="J33" s="5">
        <f t="shared" si="5"/>
        <v>337</v>
      </c>
      <c r="K33" s="2">
        <v>0</v>
      </c>
      <c r="L33" s="2">
        <v>0</v>
      </c>
      <c r="M33" s="5">
        <f t="shared" si="6"/>
        <v>0</v>
      </c>
      <c r="N33" s="27">
        <f t="shared" si="7"/>
        <v>0.18470868727220099</v>
      </c>
      <c r="O33" s="27">
        <f t="shared" si="0"/>
        <v>0.16654537370821956</v>
      </c>
      <c r="P33" s="28">
        <f t="shared" si="1"/>
        <v>0.17565397902665536</v>
      </c>
      <c r="R33" s="32">
        <f t="shared" si="8"/>
        <v>39.897076450795417</v>
      </c>
      <c r="S33" s="32">
        <f t="shared" si="9"/>
        <v>35.973800720975426</v>
      </c>
      <c r="T33" s="32">
        <f t="shared" si="10"/>
        <v>37.941259469757554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3036.4623600156756</v>
      </c>
      <c r="F34" s="2">
        <v>3244.2086656597494</v>
      </c>
      <c r="G34" s="5">
        <f t="shared" si="4"/>
        <v>6280.671025675425</v>
      </c>
      <c r="H34" s="2">
        <v>167</v>
      </c>
      <c r="I34" s="2">
        <v>169</v>
      </c>
      <c r="J34" s="5">
        <f t="shared" si="5"/>
        <v>336</v>
      </c>
      <c r="K34" s="2">
        <v>0</v>
      </c>
      <c r="L34" s="2">
        <v>0</v>
      </c>
      <c r="M34" s="5">
        <f t="shared" si="6"/>
        <v>0</v>
      </c>
      <c r="N34" s="27">
        <f t="shared" si="7"/>
        <v>8.4177821025052002E-2</v>
      </c>
      <c r="O34" s="27">
        <f t="shared" si="0"/>
        <v>8.8872689723311124E-2</v>
      </c>
      <c r="P34" s="28">
        <f t="shared" si="1"/>
        <v>8.6539228197688278E-2</v>
      </c>
      <c r="R34" s="32">
        <f t="shared" si="8"/>
        <v>18.18240934141123</v>
      </c>
      <c r="S34" s="32">
        <f t="shared" si="9"/>
        <v>19.196500980235204</v>
      </c>
      <c r="T34" s="32">
        <f t="shared" si="10"/>
        <v>18.692473290700669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1506.1390530190129</v>
      </c>
      <c r="F35" s="2">
        <v>1891.502908740026</v>
      </c>
      <c r="G35" s="5">
        <f t="shared" si="4"/>
        <v>3397.6419617590391</v>
      </c>
      <c r="H35" s="2">
        <v>169</v>
      </c>
      <c r="I35" s="2">
        <v>168</v>
      </c>
      <c r="J35" s="5">
        <f t="shared" si="5"/>
        <v>337</v>
      </c>
      <c r="K35" s="2">
        <v>0</v>
      </c>
      <c r="L35" s="2">
        <v>0</v>
      </c>
      <c r="M35" s="5">
        <f t="shared" si="6"/>
        <v>0</v>
      </c>
      <c r="N35" s="27">
        <f t="shared" si="7"/>
        <v>4.1259562048515587E-2</v>
      </c>
      <c r="O35" s="27">
        <f t="shared" si="0"/>
        <v>5.2124749469246751E-2</v>
      </c>
      <c r="P35" s="28">
        <f t="shared" si="1"/>
        <v>4.6676035302767323E-2</v>
      </c>
      <c r="R35" s="32">
        <f t="shared" si="8"/>
        <v>8.9120654024793655</v>
      </c>
      <c r="S35" s="32">
        <f t="shared" si="9"/>
        <v>11.258945885357297</v>
      </c>
      <c r="T35" s="32">
        <f t="shared" si="10"/>
        <v>10.082023625397742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315.19956011113902</v>
      </c>
      <c r="F36" s="3">
        <v>367.99999999999994</v>
      </c>
      <c r="G36" s="7">
        <f t="shared" si="4"/>
        <v>683.19956011113891</v>
      </c>
      <c r="H36" s="3">
        <v>172</v>
      </c>
      <c r="I36" s="3">
        <v>188</v>
      </c>
      <c r="J36" s="7">
        <f t="shared" si="5"/>
        <v>360</v>
      </c>
      <c r="K36" s="3">
        <v>0</v>
      </c>
      <c r="L36" s="3">
        <v>0</v>
      </c>
      <c r="M36" s="7">
        <f t="shared" si="6"/>
        <v>0</v>
      </c>
      <c r="N36" s="27">
        <f t="shared" si="7"/>
        <v>8.4840536205625268E-3</v>
      </c>
      <c r="O36" s="27">
        <f t="shared" si="0"/>
        <v>9.0622537431048061E-3</v>
      </c>
      <c r="P36" s="28">
        <f t="shared" si="1"/>
        <v>8.7860025734457156E-3</v>
      </c>
      <c r="R36" s="32">
        <f t="shared" si="8"/>
        <v>1.832555582041506</v>
      </c>
      <c r="S36" s="32">
        <f t="shared" si="9"/>
        <v>1.957446808510638</v>
      </c>
      <c r="T36" s="32">
        <f t="shared" si="10"/>
        <v>1.8977765558642747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9287.5368255084231</v>
      </c>
      <c r="F37" s="9">
        <v>11362.500651713801</v>
      </c>
      <c r="G37" s="10">
        <f t="shared" si="4"/>
        <v>20650.037477222224</v>
      </c>
      <c r="H37" s="9">
        <v>132</v>
      </c>
      <c r="I37" s="9">
        <v>132</v>
      </c>
      <c r="J37" s="10">
        <f t="shared" si="5"/>
        <v>264</v>
      </c>
      <c r="K37" s="9">
        <v>124</v>
      </c>
      <c r="L37" s="9">
        <v>105</v>
      </c>
      <c r="M37" s="10">
        <f t="shared" si="6"/>
        <v>229</v>
      </c>
      <c r="N37" s="25">
        <f t="shared" si="7"/>
        <v>0.15671464675871394</v>
      </c>
      <c r="O37" s="25">
        <f t="shared" si="0"/>
        <v>0.20828751744599283</v>
      </c>
      <c r="P37" s="26">
        <f t="shared" si="1"/>
        <v>0.18143351969162705</v>
      </c>
      <c r="R37" s="32">
        <f t="shared" si="8"/>
        <v>36.279440724642278</v>
      </c>
      <c r="S37" s="32">
        <f t="shared" si="9"/>
        <v>47.943040724530803</v>
      </c>
      <c r="T37" s="32">
        <f t="shared" si="10"/>
        <v>41.886485755014654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8924.2554241220041</v>
      </c>
      <c r="F38" s="2">
        <v>10979.39715926604</v>
      </c>
      <c r="G38" s="5">
        <f t="shared" si="4"/>
        <v>19903.652583388044</v>
      </c>
      <c r="H38" s="2">
        <v>132</v>
      </c>
      <c r="I38" s="2">
        <v>132</v>
      </c>
      <c r="J38" s="5">
        <f t="shared" si="5"/>
        <v>264</v>
      </c>
      <c r="K38" s="2">
        <v>124</v>
      </c>
      <c r="L38" s="2">
        <v>105</v>
      </c>
      <c r="M38" s="5">
        <f t="shared" si="6"/>
        <v>229</v>
      </c>
      <c r="N38" s="27">
        <f t="shared" si="7"/>
        <v>0.15058476350097874</v>
      </c>
      <c r="O38" s="27">
        <f t="shared" si="0"/>
        <v>0.20126479614434009</v>
      </c>
      <c r="P38" s="28">
        <f t="shared" si="1"/>
        <v>0.17487569922847443</v>
      </c>
      <c r="R38" s="32">
        <f t="shared" si="8"/>
        <v>34.860372750476579</v>
      </c>
      <c r="S38" s="32">
        <f t="shared" si="9"/>
        <v>46.326570292261771</v>
      </c>
      <c r="T38" s="32">
        <f t="shared" si="10"/>
        <v>40.372520453119762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8646.9686736602835</v>
      </c>
      <c r="F39" s="2">
        <v>10707.839131835079</v>
      </c>
      <c r="G39" s="5">
        <f t="shared" si="4"/>
        <v>19354.807805495362</v>
      </c>
      <c r="H39" s="2">
        <v>132</v>
      </c>
      <c r="I39" s="2">
        <v>132</v>
      </c>
      <c r="J39" s="5">
        <f t="shared" si="5"/>
        <v>264</v>
      </c>
      <c r="K39" s="2">
        <v>121</v>
      </c>
      <c r="L39" s="2">
        <v>122</v>
      </c>
      <c r="M39" s="5">
        <f t="shared" si="6"/>
        <v>243</v>
      </c>
      <c r="N39" s="27">
        <f t="shared" si="7"/>
        <v>0.14776091376726391</v>
      </c>
      <c r="O39" s="27">
        <f t="shared" si="0"/>
        <v>0.18220526701325684</v>
      </c>
      <c r="P39" s="28">
        <f t="shared" si="1"/>
        <v>0.16501950587865222</v>
      </c>
      <c r="R39" s="32">
        <f t="shared" si="8"/>
        <v>34.177741793123651</v>
      </c>
      <c r="S39" s="32">
        <f t="shared" si="9"/>
        <v>42.156846975728655</v>
      </c>
      <c r="T39" s="32">
        <f t="shared" si="10"/>
        <v>38.175163324448448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8485.9550205418473</v>
      </c>
      <c r="F40" s="2">
        <v>10575.918201703691</v>
      </c>
      <c r="G40" s="5">
        <f t="shared" si="4"/>
        <v>19061.873222245536</v>
      </c>
      <c r="H40" s="2">
        <v>132</v>
      </c>
      <c r="I40" s="2">
        <v>132</v>
      </c>
      <c r="J40" s="5">
        <f t="shared" si="5"/>
        <v>264</v>
      </c>
      <c r="K40" s="2">
        <v>122</v>
      </c>
      <c r="L40" s="2">
        <v>124</v>
      </c>
      <c r="M40" s="5">
        <f t="shared" si="6"/>
        <v>246</v>
      </c>
      <c r="N40" s="27">
        <f t="shared" si="7"/>
        <v>0.14439754663323318</v>
      </c>
      <c r="O40" s="27">
        <f t="shared" si="0"/>
        <v>0.17845434330628529</v>
      </c>
      <c r="P40" s="28">
        <f t="shared" si="1"/>
        <v>0.16149750256070841</v>
      </c>
      <c r="R40" s="32">
        <f t="shared" si="8"/>
        <v>33.40927173441672</v>
      </c>
      <c r="S40" s="32">
        <f t="shared" si="9"/>
        <v>41.312180475405043</v>
      </c>
      <c r="T40" s="32">
        <f t="shared" si="10"/>
        <v>37.376222004403012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8426.9574430376979</v>
      </c>
      <c r="F41" s="2">
        <v>10441.670322120841</v>
      </c>
      <c r="G41" s="5">
        <f t="shared" si="4"/>
        <v>18868.627765158541</v>
      </c>
      <c r="H41" s="2">
        <v>132</v>
      </c>
      <c r="I41" s="2">
        <v>132</v>
      </c>
      <c r="J41" s="5">
        <f t="shared" si="5"/>
        <v>264</v>
      </c>
      <c r="K41" s="2">
        <v>124</v>
      </c>
      <c r="L41" s="2">
        <v>124</v>
      </c>
      <c r="M41" s="5">
        <f t="shared" si="6"/>
        <v>248</v>
      </c>
      <c r="N41" s="27">
        <f t="shared" si="7"/>
        <v>0.14219353136875165</v>
      </c>
      <c r="O41" s="27">
        <f t="shared" si="0"/>
        <v>0.17618909155846452</v>
      </c>
      <c r="P41" s="28">
        <f t="shared" si="1"/>
        <v>0.1591913114636081</v>
      </c>
      <c r="R41" s="32">
        <f t="shared" si="8"/>
        <v>32.917802511866007</v>
      </c>
      <c r="S41" s="32">
        <f t="shared" si="9"/>
        <v>40.787774695784535</v>
      </c>
      <c r="T41" s="32">
        <f t="shared" si="10"/>
        <v>36.852788603825275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5830.0389064934252</v>
      </c>
      <c r="F42" s="2">
        <v>6520.6008680742361</v>
      </c>
      <c r="G42" s="5">
        <f t="shared" si="4"/>
        <v>12350.639774567662</v>
      </c>
      <c r="H42" s="2">
        <v>0</v>
      </c>
      <c r="I42" s="2">
        <v>0</v>
      </c>
      <c r="J42" s="5">
        <f t="shared" si="5"/>
        <v>0</v>
      </c>
      <c r="K42" s="2">
        <v>124</v>
      </c>
      <c r="L42" s="2">
        <v>124</v>
      </c>
      <c r="M42" s="5">
        <f t="shared" si="6"/>
        <v>248</v>
      </c>
      <c r="N42" s="27">
        <f t="shared" si="7"/>
        <v>0.18958243062218474</v>
      </c>
      <c r="O42" s="27">
        <f t="shared" si="0"/>
        <v>0.21203826964341299</v>
      </c>
      <c r="P42" s="28">
        <f t="shared" si="1"/>
        <v>0.20081035013279888</v>
      </c>
      <c r="R42" s="32">
        <f t="shared" si="8"/>
        <v>47.016442794301817</v>
      </c>
      <c r="S42" s="32">
        <f t="shared" si="9"/>
        <v>52.585490871566421</v>
      </c>
      <c r="T42" s="32">
        <f t="shared" si="10"/>
        <v>49.800966832934122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5291.5926293505418</v>
      </c>
      <c r="F43" s="2">
        <v>5613.4941685892909</v>
      </c>
      <c r="G43" s="5">
        <f t="shared" si="4"/>
        <v>10905.086797939832</v>
      </c>
      <c r="H43" s="2">
        <v>0</v>
      </c>
      <c r="I43" s="2">
        <v>0</v>
      </c>
      <c r="J43" s="5">
        <f t="shared" si="5"/>
        <v>0</v>
      </c>
      <c r="K43" s="2">
        <v>124</v>
      </c>
      <c r="L43" s="2">
        <v>124</v>
      </c>
      <c r="M43" s="5">
        <f t="shared" si="6"/>
        <v>248</v>
      </c>
      <c r="N43" s="27">
        <f t="shared" si="7"/>
        <v>0.17207312140187767</v>
      </c>
      <c r="O43" s="27">
        <f t="shared" si="0"/>
        <v>0.18254078331780993</v>
      </c>
      <c r="P43" s="28">
        <f t="shared" si="1"/>
        <v>0.17730695235984378</v>
      </c>
      <c r="R43" s="32">
        <f t="shared" si="8"/>
        <v>42.674134107665658</v>
      </c>
      <c r="S43" s="32">
        <f t="shared" si="9"/>
        <v>45.270114262816861</v>
      </c>
      <c r="T43" s="32">
        <f t="shared" si="10"/>
        <v>43.972124185241256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5053.2039140681545</v>
      </c>
      <c r="F44" s="2">
        <v>5323.7029383652662</v>
      </c>
      <c r="G44" s="5">
        <f t="shared" si="4"/>
        <v>10376.906852433422</v>
      </c>
      <c r="H44" s="2">
        <v>0</v>
      </c>
      <c r="I44" s="2">
        <v>0</v>
      </c>
      <c r="J44" s="5">
        <f t="shared" si="5"/>
        <v>0</v>
      </c>
      <c r="K44" s="2">
        <v>124</v>
      </c>
      <c r="L44" s="2">
        <v>124</v>
      </c>
      <c r="M44" s="5">
        <f t="shared" si="6"/>
        <v>248</v>
      </c>
      <c r="N44" s="27">
        <f t="shared" si="7"/>
        <v>0.16432114704956277</v>
      </c>
      <c r="O44" s="27">
        <f t="shared" si="0"/>
        <v>0.17311729117993191</v>
      </c>
      <c r="P44" s="28">
        <f t="shared" si="1"/>
        <v>0.16871921911474735</v>
      </c>
      <c r="R44" s="32">
        <f t="shared" si="8"/>
        <v>40.751644468291566</v>
      </c>
      <c r="S44" s="32">
        <f t="shared" si="9"/>
        <v>42.933088212623112</v>
      </c>
      <c r="T44" s="32">
        <f t="shared" si="10"/>
        <v>41.842366340457346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4967.0007968484815</v>
      </c>
      <c r="F45" s="2">
        <v>5142.0971495546783</v>
      </c>
      <c r="G45" s="5">
        <f t="shared" si="4"/>
        <v>10109.097946403159</v>
      </c>
      <c r="H45" s="2">
        <v>0</v>
      </c>
      <c r="I45" s="2">
        <v>0</v>
      </c>
      <c r="J45" s="5">
        <f t="shared" si="5"/>
        <v>0</v>
      </c>
      <c r="K45" s="2">
        <v>124</v>
      </c>
      <c r="L45" s="2">
        <v>124</v>
      </c>
      <c r="M45" s="5">
        <f t="shared" si="6"/>
        <v>248</v>
      </c>
      <c r="N45" s="27">
        <f t="shared" si="7"/>
        <v>0.16151797596411555</v>
      </c>
      <c r="O45" s="27">
        <f t="shared" si="0"/>
        <v>0.16721179596626815</v>
      </c>
      <c r="P45" s="28">
        <f t="shared" si="1"/>
        <v>0.16436488596519183</v>
      </c>
      <c r="R45" s="32">
        <f t="shared" si="8"/>
        <v>40.056458039100654</v>
      </c>
      <c r="S45" s="32">
        <f t="shared" si="9"/>
        <v>41.468525399634501</v>
      </c>
      <c r="T45" s="32">
        <f t="shared" si="10"/>
        <v>40.762491719367574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4940.2910081382088</v>
      </c>
      <c r="F46" s="2">
        <v>5116.3749693619775</v>
      </c>
      <c r="G46" s="5">
        <f t="shared" si="4"/>
        <v>10056.665977500186</v>
      </c>
      <c r="H46" s="2">
        <v>0</v>
      </c>
      <c r="I46" s="2">
        <v>0</v>
      </c>
      <c r="J46" s="5">
        <f t="shared" si="5"/>
        <v>0</v>
      </c>
      <c r="K46" s="2">
        <v>124</v>
      </c>
      <c r="L46" s="2">
        <v>125</v>
      </c>
      <c r="M46" s="5">
        <f t="shared" si="6"/>
        <v>249</v>
      </c>
      <c r="N46" s="27">
        <f t="shared" si="7"/>
        <v>0.16064942144049846</v>
      </c>
      <c r="O46" s="27">
        <f t="shared" si="0"/>
        <v>0.16504435385038638</v>
      </c>
      <c r="P46" s="28">
        <f t="shared" si="1"/>
        <v>0.16285571281092412</v>
      </c>
      <c r="R46" s="32">
        <f t="shared" si="8"/>
        <v>39.841056517243622</v>
      </c>
      <c r="S46" s="32">
        <f t="shared" si="9"/>
        <v>40.930999754895822</v>
      </c>
      <c r="T46" s="32">
        <f t="shared" si="10"/>
        <v>40.388216777109179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4954.7699736977302</v>
      </c>
      <c r="F47" s="2">
        <v>5068.8765789598947</v>
      </c>
      <c r="G47" s="5">
        <f t="shared" si="4"/>
        <v>10023.646552657625</v>
      </c>
      <c r="H47" s="2">
        <v>0</v>
      </c>
      <c r="I47" s="2">
        <v>0</v>
      </c>
      <c r="J47" s="5">
        <f t="shared" si="5"/>
        <v>0</v>
      </c>
      <c r="K47" s="2">
        <v>124</v>
      </c>
      <c r="L47" s="2">
        <v>131</v>
      </c>
      <c r="M47" s="5">
        <f t="shared" si="6"/>
        <v>255</v>
      </c>
      <c r="N47" s="27">
        <f t="shared" si="7"/>
        <v>0.16112025148600839</v>
      </c>
      <c r="O47" s="27">
        <f t="shared" si="0"/>
        <v>0.15602304170647299</v>
      </c>
      <c r="P47" s="28">
        <f t="shared" si="1"/>
        <v>0.15850168489338431</v>
      </c>
      <c r="R47" s="32">
        <f t="shared" ref="R47" si="11">+E47/(H47+K47)</f>
        <v>39.957822368530081</v>
      </c>
      <c r="S47" s="32">
        <f t="shared" ref="S47" si="12">+F47/(I47+L47)</f>
        <v>38.693714343205301</v>
      </c>
      <c r="T47" s="32">
        <f t="shared" ref="T47" si="13">+G47/(J47+M47)</f>
        <v>39.308417853559313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4146.7491002433435</v>
      </c>
      <c r="F48" s="2">
        <v>4790.3127491766973</v>
      </c>
      <c r="G48" s="5">
        <f t="shared" si="4"/>
        <v>8937.0618494200407</v>
      </c>
      <c r="H48" s="2">
        <v>0</v>
      </c>
      <c r="I48" s="2">
        <v>0</v>
      </c>
      <c r="J48" s="5">
        <f t="shared" si="5"/>
        <v>0</v>
      </c>
      <c r="K48" s="2">
        <v>124</v>
      </c>
      <c r="L48" s="2">
        <v>124</v>
      </c>
      <c r="M48" s="5">
        <f t="shared" si="6"/>
        <v>248</v>
      </c>
      <c r="N48" s="27">
        <f t="shared" si="7"/>
        <v>0.13484485887888084</v>
      </c>
      <c r="O48" s="27">
        <f t="shared" si="0"/>
        <v>0.15577239689050135</v>
      </c>
      <c r="P48" s="28">
        <f t="shared" si="1"/>
        <v>0.14530862788469109</v>
      </c>
      <c r="R48" s="32">
        <f t="shared" si="8"/>
        <v>33.441525001962447</v>
      </c>
      <c r="S48" s="32">
        <f t="shared" si="9"/>
        <v>38.631554428844332</v>
      </c>
      <c r="T48" s="32">
        <f t="shared" si="10"/>
        <v>36.036539715403393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4096.678485331051</v>
      </c>
      <c r="F49" s="2">
        <v>4664.2155155110904</v>
      </c>
      <c r="G49" s="5">
        <f t="shared" si="4"/>
        <v>8760.8940008421414</v>
      </c>
      <c r="H49" s="2">
        <v>0</v>
      </c>
      <c r="I49" s="2">
        <v>0</v>
      </c>
      <c r="J49" s="5">
        <f t="shared" si="5"/>
        <v>0</v>
      </c>
      <c r="K49" s="2">
        <v>126</v>
      </c>
      <c r="L49" s="2">
        <v>124</v>
      </c>
      <c r="M49" s="5">
        <f t="shared" si="6"/>
        <v>250</v>
      </c>
      <c r="N49" s="27">
        <f t="shared" si="7"/>
        <v>0.13110210206512579</v>
      </c>
      <c r="O49" s="27">
        <f t="shared" si="0"/>
        <v>0.15167194054081329</v>
      </c>
      <c r="P49" s="28">
        <f t="shared" si="1"/>
        <v>0.14130474194906681</v>
      </c>
      <c r="R49" s="32">
        <f t="shared" si="8"/>
        <v>32.513321312151199</v>
      </c>
      <c r="S49" s="32">
        <f t="shared" si="9"/>
        <v>37.6146412541217</v>
      </c>
      <c r="T49" s="32">
        <f t="shared" si="10"/>
        <v>35.043576003368564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4058.259711689574</v>
      </c>
      <c r="F50" s="2">
        <v>4631.7836672827088</v>
      </c>
      <c r="G50" s="5">
        <f t="shared" si="4"/>
        <v>8690.0433789722829</v>
      </c>
      <c r="H50" s="2">
        <v>0</v>
      </c>
      <c r="I50" s="2">
        <v>0</v>
      </c>
      <c r="J50" s="5">
        <f t="shared" si="5"/>
        <v>0</v>
      </c>
      <c r="K50" s="2">
        <v>124</v>
      </c>
      <c r="L50" s="2">
        <v>124</v>
      </c>
      <c r="M50" s="5">
        <f t="shared" si="6"/>
        <v>248</v>
      </c>
      <c r="N50" s="27">
        <f t="shared" si="7"/>
        <v>0.13196734234162247</v>
      </c>
      <c r="O50" s="27">
        <f t="shared" si="0"/>
        <v>0.15061731488302252</v>
      </c>
      <c r="P50" s="28">
        <f t="shared" si="1"/>
        <v>0.14129232861232249</v>
      </c>
      <c r="R50" s="32">
        <f t="shared" si="8"/>
        <v>32.727900900722368</v>
      </c>
      <c r="S50" s="32">
        <f t="shared" si="9"/>
        <v>37.353094090989586</v>
      </c>
      <c r="T50" s="32">
        <f t="shared" si="10"/>
        <v>35.040497495855981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3935.4258788237544</v>
      </c>
      <c r="F51" s="2">
        <v>4475.0984636079284</v>
      </c>
      <c r="G51" s="5">
        <f t="shared" si="4"/>
        <v>8410.5243424316832</v>
      </c>
      <c r="H51" s="2">
        <v>0</v>
      </c>
      <c r="I51" s="2">
        <v>0</v>
      </c>
      <c r="J51" s="5">
        <f t="shared" si="5"/>
        <v>0</v>
      </c>
      <c r="K51" s="2">
        <v>123</v>
      </c>
      <c r="L51" s="2">
        <v>124</v>
      </c>
      <c r="M51" s="5">
        <f t="shared" si="6"/>
        <v>247</v>
      </c>
      <c r="N51" s="27">
        <f t="shared" si="7"/>
        <v>0.12901343688774439</v>
      </c>
      <c r="O51" s="27">
        <f t="shared" si="0"/>
        <v>0.14552219249505491</v>
      </c>
      <c r="P51" s="28">
        <f t="shared" si="1"/>
        <v>0.13730123322501769</v>
      </c>
      <c r="R51" s="32">
        <f t="shared" si="8"/>
        <v>31.995332348160606</v>
      </c>
      <c r="S51" s="32">
        <f t="shared" si="9"/>
        <v>36.089503738773615</v>
      </c>
      <c r="T51" s="32">
        <f t="shared" si="10"/>
        <v>34.050705839804387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3966.5744703275514</v>
      </c>
      <c r="F52" s="2">
        <v>4469.0472688976179</v>
      </c>
      <c r="G52" s="5">
        <f t="shared" si="4"/>
        <v>8435.6217392251692</v>
      </c>
      <c r="H52" s="2">
        <v>0</v>
      </c>
      <c r="I52" s="2">
        <v>0</v>
      </c>
      <c r="J52" s="5">
        <f t="shared" si="5"/>
        <v>0</v>
      </c>
      <c r="K52" s="2">
        <v>124</v>
      </c>
      <c r="L52" s="2">
        <v>124</v>
      </c>
      <c r="M52" s="5">
        <f t="shared" si="6"/>
        <v>248</v>
      </c>
      <c r="N52" s="27">
        <f t="shared" si="7"/>
        <v>0.12898590239098437</v>
      </c>
      <c r="O52" s="27">
        <f t="shared" si="0"/>
        <v>0.14532541847351776</v>
      </c>
      <c r="P52" s="28">
        <f t="shared" si="1"/>
        <v>0.13715566043225105</v>
      </c>
      <c r="R52" s="32">
        <f t="shared" si="8"/>
        <v>31.988503792964124</v>
      </c>
      <c r="S52" s="32">
        <f t="shared" si="9"/>
        <v>36.040703781432406</v>
      </c>
      <c r="T52" s="32">
        <f t="shared" si="10"/>
        <v>34.014603787198261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3942.576953658107</v>
      </c>
      <c r="F53" s="2">
        <v>4393.945504318327</v>
      </c>
      <c r="G53" s="5">
        <f t="shared" si="4"/>
        <v>8336.5224579764345</v>
      </c>
      <c r="H53" s="2">
        <v>0</v>
      </c>
      <c r="I53" s="2">
        <v>0</v>
      </c>
      <c r="J53" s="5">
        <f t="shared" si="5"/>
        <v>0</v>
      </c>
      <c r="K53" s="2">
        <v>121</v>
      </c>
      <c r="L53" s="2">
        <v>123</v>
      </c>
      <c r="M53" s="5">
        <f t="shared" si="6"/>
        <v>244</v>
      </c>
      <c r="N53" s="27">
        <f t="shared" si="7"/>
        <v>0.13138419600300277</v>
      </c>
      <c r="O53" s="27">
        <f t="shared" si="0"/>
        <v>0.14404489589294281</v>
      </c>
      <c r="P53" s="28">
        <f t="shared" si="1"/>
        <v>0.13776643406227582</v>
      </c>
      <c r="R53" s="32">
        <f t="shared" si="8"/>
        <v>32.583280608744687</v>
      </c>
      <c r="S53" s="32">
        <f t="shared" si="9"/>
        <v>35.723134181449815</v>
      </c>
      <c r="T53" s="32">
        <f t="shared" si="10"/>
        <v>34.166075647444401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3780.348261869799</v>
      </c>
      <c r="F54" s="2">
        <v>4296.109762727765</v>
      </c>
      <c r="G54" s="5">
        <f t="shared" si="4"/>
        <v>8076.458024597564</v>
      </c>
      <c r="H54" s="2">
        <v>0</v>
      </c>
      <c r="I54" s="2">
        <v>0</v>
      </c>
      <c r="J54" s="5">
        <f t="shared" si="5"/>
        <v>0</v>
      </c>
      <c r="K54" s="2">
        <v>120</v>
      </c>
      <c r="L54" s="2">
        <v>124</v>
      </c>
      <c r="M54" s="5">
        <f t="shared" si="6"/>
        <v>244</v>
      </c>
      <c r="N54" s="27">
        <f t="shared" si="7"/>
        <v>0.12702783138003357</v>
      </c>
      <c r="O54" s="27">
        <f t="shared" si="0"/>
        <v>0.13970180029681858</v>
      </c>
      <c r="P54" s="28">
        <f t="shared" si="1"/>
        <v>0.13346870082954726</v>
      </c>
      <c r="R54" s="32">
        <f t="shared" si="8"/>
        <v>31.502902182248324</v>
      </c>
      <c r="S54" s="32">
        <f t="shared" si="9"/>
        <v>34.646046473611008</v>
      </c>
      <c r="T54" s="32">
        <f t="shared" si="10"/>
        <v>33.100237805727723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2856.1321514070678</v>
      </c>
      <c r="F55" s="2">
        <v>3376.7612834887368</v>
      </c>
      <c r="G55" s="5">
        <f t="shared" si="4"/>
        <v>6232.8934348958046</v>
      </c>
      <c r="H55" s="2">
        <v>0</v>
      </c>
      <c r="I55" s="2">
        <v>0</v>
      </c>
      <c r="J55" s="5">
        <f t="shared" si="5"/>
        <v>0</v>
      </c>
      <c r="K55" s="2">
        <v>116</v>
      </c>
      <c r="L55" s="2">
        <v>124</v>
      </c>
      <c r="M55" s="5">
        <f t="shared" si="6"/>
        <v>240</v>
      </c>
      <c r="N55" s="27">
        <f t="shared" si="7"/>
        <v>9.9281568110646132E-2</v>
      </c>
      <c r="O55" s="27">
        <f t="shared" si="0"/>
        <v>0.10980623320397817</v>
      </c>
      <c r="P55" s="28">
        <f t="shared" si="1"/>
        <v>0.10471931174220102</v>
      </c>
      <c r="R55" s="32">
        <f t="shared" si="8"/>
        <v>24.621828891440238</v>
      </c>
      <c r="S55" s="32">
        <f t="shared" si="9"/>
        <v>27.231945834586586</v>
      </c>
      <c r="T55" s="32">
        <f t="shared" si="10"/>
        <v>25.970389312065851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2755.8610132468034</v>
      </c>
      <c r="F56" s="2">
        <v>3247.1970206074161</v>
      </c>
      <c r="G56" s="5">
        <f t="shared" si="4"/>
        <v>6003.0580338542195</v>
      </c>
      <c r="H56" s="2">
        <v>0</v>
      </c>
      <c r="I56" s="2">
        <v>0</v>
      </c>
      <c r="J56" s="5">
        <f t="shared" si="5"/>
        <v>0</v>
      </c>
      <c r="K56" s="2">
        <v>125</v>
      </c>
      <c r="L56" s="2">
        <v>124</v>
      </c>
      <c r="M56" s="5">
        <f t="shared" si="6"/>
        <v>249</v>
      </c>
      <c r="N56" s="27">
        <f t="shared" si="7"/>
        <v>8.8898742362800112E-2</v>
      </c>
      <c r="O56" s="27">
        <f t="shared" si="0"/>
        <v>0.10559303526949194</v>
      </c>
      <c r="P56" s="28">
        <f t="shared" si="1"/>
        <v>9.7212366139626569E-2</v>
      </c>
      <c r="R56" s="32">
        <f t="shared" si="8"/>
        <v>22.046888105974428</v>
      </c>
      <c r="S56" s="32">
        <f t="shared" si="9"/>
        <v>26.187072746834001</v>
      </c>
      <c r="T56" s="32">
        <f t="shared" si="10"/>
        <v>24.108666802627386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2347.2117979737277</v>
      </c>
      <c r="F57" s="2">
        <v>2499.2036771578432</v>
      </c>
      <c r="G57" s="5">
        <f t="shared" si="4"/>
        <v>4846.4154751315709</v>
      </c>
      <c r="H57" s="2">
        <v>0</v>
      </c>
      <c r="I57" s="2">
        <v>0</v>
      </c>
      <c r="J57" s="5">
        <f t="shared" si="5"/>
        <v>0</v>
      </c>
      <c r="K57" s="43">
        <v>126</v>
      </c>
      <c r="L57" s="2">
        <v>124</v>
      </c>
      <c r="M57" s="5">
        <f t="shared" si="6"/>
        <v>250</v>
      </c>
      <c r="N57" s="27">
        <f t="shared" si="7"/>
        <v>7.5115584932594973E-2</v>
      </c>
      <c r="O57" s="27">
        <f t="shared" si="0"/>
        <v>8.1269630500710302E-2</v>
      </c>
      <c r="P57" s="28">
        <f t="shared" si="1"/>
        <v>7.8167991534380171E-2</v>
      </c>
      <c r="R57" s="32">
        <f t="shared" si="8"/>
        <v>18.628665063283552</v>
      </c>
      <c r="S57" s="32">
        <f t="shared" si="9"/>
        <v>20.154868364176156</v>
      </c>
      <c r="T57" s="32">
        <f t="shared" si="10"/>
        <v>19.385661900526284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2229.9560023557938</v>
      </c>
      <c r="F58" s="3">
        <v>2376.0000000000009</v>
      </c>
      <c r="G58" s="7">
        <f t="shared" si="4"/>
        <v>4605.9560023557951</v>
      </c>
      <c r="H58" s="6">
        <v>0</v>
      </c>
      <c r="I58" s="3">
        <v>0</v>
      </c>
      <c r="J58" s="7">
        <f t="shared" si="5"/>
        <v>0</v>
      </c>
      <c r="K58" s="44">
        <v>124</v>
      </c>
      <c r="L58" s="3">
        <v>124</v>
      </c>
      <c r="M58" s="7">
        <f t="shared" si="6"/>
        <v>248</v>
      </c>
      <c r="N58" s="27">
        <f t="shared" si="7"/>
        <v>7.2514178016252401E-2</v>
      </c>
      <c r="O58" s="27">
        <f t="shared" si="0"/>
        <v>7.7263267429760696E-2</v>
      </c>
      <c r="P58" s="28">
        <f t="shared" si="1"/>
        <v>7.4888722723006548E-2</v>
      </c>
      <c r="R58" s="32">
        <f t="shared" si="8"/>
        <v>17.983516148030596</v>
      </c>
      <c r="S58" s="32">
        <f t="shared" si="9"/>
        <v>19.161290322580651</v>
      </c>
      <c r="T58" s="32">
        <f t="shared" si="10"/>
        <v>18.572403235305625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6139.6749505427624</v>
      </c>
      <c r="F59" s="2">
        <v>7866.1936946175065</v>
      </c>
      <c r="G59" s="10">
        <f t="shared" si="4"/>
        <v>14005.86864516027</v>
      </c>
      <c r="H59" s="2">
        <v>0</v>
      </c>
      <c r="I59" s="2">
        <v>0</v>
      </c>
      <c r="J59" s="10">
        <f t="shared" si="5"/>
        <v>0</v>
      </c>
      <c r="K59" s="2">
        <v>104</v>
      </c>
      <c r="L59" s="2">
        <v>104</v>
      </c>
      <c r="M59" s="10">
        <f t="shared" si="6"/>
        <v>208</v>
      </c>
      <c r="N59" s="25">
        <f t="shared" si="7"/>
        <v>0.23804570993109345</v>
      </c>
      <c r="O59" s="25">
        <f t="shared" si="0"/>
        <v>0.30498579771314777</v>
      </c>
      <c r="P59" s="26">
        <f t="shared" si="1"/>
        <v>0.27151575382212062</v>
      </c>
      <c r="R59" s="32">
        <f t="shared" si="8"/>
        <v>59.035336062911178</v>
      </c>
      <c r="S59" s="32">
        <f t="shared" si="9"/>
        <v>75.636477832860635</v>
      </c>
      <c r="T59" s="32">
        <f t="shared" si="10"/>
        <v>67.335906947885917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5940.1118800812155</v>
      </c>
      <c r="F60" s="2">
        <v>7758.0985035009298</v>
      </c>
      <c r="G60" s="5">
        <f t="shared" si="4"/>
        <v>13698.210383582145</v>
      </c>
      <c r="H60" s="2">
        <v>0</v>
      </c>
      <c r="I60" s="2">
        <v>0</v>
      </c>
      <c r="J60" s="5">
        <f t="shared" si="5"/>
        <v>0</v>
      </c>
      <c r="K60" s="2">
        <v>103</v>
      </c>
      <c r="L60" s="2">
        <v>103</v>
      </c>
      <c r="M60" s="5">
        <f t="shared" si="6"/>
        <v>206</v>
      </c>
      <c r="N60" s="27">
        <f t="shared" si="7"/>
        <v>0.23254431099597617</v>
      </c>
      <c r="O60" s="27">
        <f t="shared" si="0"/>
        <v>0.30371509957332171</v>
      </c>
      <c r="P60" s="28">
        <f t="shared" si="1"/>
        <v>0.26812970528464897</v>
      </c>
      <c r="R60" s="32">
        <f t="shared" si="8"/>
        <v>57.670989127002095</v>
      </c>
      <c r="S60" s="32">
        <f t="shared" si="9"/>
        <v>75.321344694183779</v>
      </c>
      <c r="T60" s="32">
        <f t="shared" si="10"/>
        <v>66.496166910592933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5631.7098641413977</v>
      </c>
      <c r="F61" s="2">
        <v>7406.8155436439665</v>
      </c>
      <c r="G61" s="5">
        <f t="shared" si="4"/>
        <v>13038.525407785364</v>
      </c>
      <c r="H61" s="2">
        <v>0</v>
      </c>
      <c r="I61" s="2">
        <v>0</v>
      </c>
      <c r="J61" s="5">
        <f t="shared" si="5"/>
        <v>0</v>
      </c>
      <c r="K61" s="2">
        <v>103</v>
      </c>
      <c r="L61" s="2">
        <v>104</v>
      </c>
      <c r="M61" s="5">
        <f t="shared" si="6"/>
        <v>207</v>
      </c>
      <c r="N61" s="27">
        <f t="shared" si="7"/>
        <v>0.22047094676406975</v>
      </c>
      <c r="O61" s="27">
        <f t="shared" si="0"/>
        <v>0.28717492027155578</v>
      </c>
      <c r="P61" s="28">
        <f t="shared" si="1"/>
        <v>0.25398405422676806</v>
      </c>
      <c r="R61" s="32">
        <f t="shared" si="8"/>
        <v>54.6767947974893</v>
      </c>
      <c r="S61" s="32">
        <f t="shared" si="9"/>
        <v>71.219380227345837</v>
      </c>
      <c r="T61" s="32">
        <f t="shared" si="10"/>
        <v>62.988045448238474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5502.4121338680552</v>
      </c>
      <c r="F62" s="2">
        <v>7145.4640278024099</v>
      </c>
      <c r="G62" s="5">
        <f t="shared" si="4"/>
        <v>12647.876161670465</v>
      </c>
      <c r="H62" s="2">
        <v>0</v>
      </c>
      <c r="I62" s="2">
        <v>0</v>
      </c>
      <c r="J62" s="5">
        <f t="shared" si="5"/>
        <v>0</v>
      </c>
      <c r="K62" s="2">
        <v>104</v>
      </c>
      <c r="L62" s="2">
        <v>107</v>
      </c>
      <c r="M62" s="5">
        <f t="shared" si="6"/>
        <v>211</v>
      </c>
      <c r="N62" s="27">
        <f t="shared" si="7"/>
        <v>0.21333793943346988</v>
      </c>
      <c r="O62" s="27">
        <f t="shared" si="0"/>
        <v>0.26927434533473055</v>
      </c>
      <c r="P62" s="28">
        <f t="shared" si="1"/>
        <v>0.24170379455875374</v>
      </c>
      <c r="R62" s="32">
        <f t="shared" si="8"/>
        <v>52.90780897950053</v>
      </c>
      <c r="S62" s="32">
        <f t="shared" si="9"/>
        <v>66.780037643013173</v>
      </c>
      <c r="T62" s="32">
        <f t="shared" si="10"/>
        <v>59.942541050570924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5365.8403873960733</v>
      </c>
      <c r="F63" s="2">
        <v>6758.423488807276</v>
      </c>
      <c r="G63" s="5">
        <f t="shared" si="4"/>
        <v>12124.263876203349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104</v>
      </c>
      <c r="M63" s="5">
        <f t="shared" si="6"/>
        <v>208</v>
      </c>
      <c r="N63" s="27">
        <f t="shared" si="7"/>
        <v>0.20804281899023236</v>
      </c>
      <c r="O63" s="27">
        <f t="shared" si="0"/>
        <v>0.26203565015536895</v>
      </c>
      <c r="P63" s="28">
        <f t="shared" si="1"/>
        <v>0.23503923457280065</v>
      </c>
      <c r="R63" s="32">
        <f t="shared" si="8"/>
        <v>51.594619109577629</v>
      </c>
      <c r="S63" s="32">
        <f t="shared" si="9"/>
        <v>64.984841238531502</v>
      </c>
      <c r="T63" s="32">
        <f t="shared" si="10"/>
        <v>58.289730174054561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5199.6875852525554</v>
      </c>
      <c r="F64" s="2">
        <v>6232.6826474839445</v>
      </c>
      <c r="G64" s="5">
        <f t="shared" si="4"/>
        <v>11432.370232736499</v>
      </c>
      <c r="H64" s="2">
        <v>0</v>
      </c>
      <c r="I64" s="2">
        <v>0</v>
      </c>
      <c r="J64" s="5">
        <f t="shared" si="5"/>
        <v>0</v>
      </c>
      <c r="K64" s="2">
        <v>103</v>
      </c>
      <c r="L64" s="2">
        <v>104</v>
      </c>
      <c r="M64" s="5">
        <f t="shared" si="6"/>
        <v>207</v>
      </c>
      <c r="N64" s="27">
        <f t="shared" si="7"/>
        <v>0.20355807959804867</v>
      </c>
      <c r="O64" s="27">
        <f t="shared" si="0"/>
        <v>0.2416517775854507</v>
      </c>
      <c r="P64" s="28">
        <f t="shared" si="1"/>
        <v>0.22269694235500426</v>
      </c>
      <c r="R64" s="32">
        <f t="shared" si="8"/>
        <v>50.482403740316073</v>
      </c>
      <c r="S64" s="32">
        <f t="shared" si="9"/>
        <v>59.929640841191777</v>
      </c>
      <c r="T64" s="32">
        <f t="shared" si="10"/>
        <v>55.228841704041059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4657.0490979193164</v>
      </c>
      <c r="F65" s="2">
        <v>5510.2368167678351</v>
      </c>
      <c r="G65" s="5">
        <f t="shared" si="4"/>
        <v>10167.285914687152</v>
      </c>
      <c r="H65" s="2">
        <v>0</v>
      </c>
      <c r="I65" s="2">
        <v>0</v>
      </c>
      <c r="J65" s="5">
        <f t="shared" si="5"/>
        <v>0</v>
      </c>
      <c r="K65" s="2">
        <v>104</v>
      </c>
      <c r="L65" s="2">
        <v>104</v>
      </c>
      <c r="M65" s="5">
        <f t="shared" si="6"/>
        <v>208</v>
      </c>
      <c r="N65" s="27">
        <f t="shared" si="7"/>
        <v>0.18056176713396854</v>
      </c>
      <c r="O65" s="27">
        <f t="shared" si="0"/>
        <v>0.21364131578659409</v>
      </c>
      <c r="P65" s="28">
        <f t="shared" si="1"/>
        <v>0.19710154146028133</v>
      </c>
      <c r="R65" s="32">
        <f t="shared" si="8"/>
        <v>44.779318249224197</v>
      </c>
      <c r="S65" s="32">
        <f t="shared" si="9"/>
        <v>52.983046315075335</v>
      </c>
      <c r="T65" s="32">
        <f t="shared" si="10"/>
        <v>48.881182282149773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1991.2628141252319</v>
      </c>
      <c r="F66" s="2">
        <v>2411.5516243362545</v>
      </c>
      <c r="G66" s="5">
        <f t="shared" si="4"/>
        <v>4402.8144384614861</v>
      </c>
      <c r="H66" s="2">
        <v>0</v>
      </c>
      <c r="I66" s="2">
        <v>0</v>
      </c>
      <c r="J66" s="5">
        <f t="shared" si="5"/>
        <v>0</v>
      </c>
      <c r="K66" s="2">
        <v>55</v>
      </c>
      <c r="L66" s="2">
        <v>56</v>
      </c>
      <c r="M66" s="5">
        <f t="shared" si="6"/>
        <v>111</v>
      </c>
      <c r="N66" s="27">
        <f t="shared" si="7"/>
        <v>0.14598700983322815</v>
      </c>
      <c r="O66" s="27">
        <f t="shared" si="0"/>
        <v>0.17364283009333628</v>
      </c>
      <c r="P66" s="28">
        <f t="shared" si="1"/>
        <v>0.15993949573021965</v>
      </c>
      <c r="R66" s="32">
        <f t="shared" si="8"/>
        <v>36.204778438640581</v>
      </c>
      <c r="S66" s="32">
        <f t="shared" si="9"/>
        <v>43.063421863147404</v>
      </c>
      <c r="T66" s="32">
        <f t="shared" si="10"/>
        <v>39.66499494109447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1905.424701315738</v>
      </c>
      <c r="F67" s="2">
        <v>2344.1459130676003</v>
      </c>
      <c r="G67" s="5">
        <f t="shared" si="4"/>
        <v>4249.5706143833386</v>
      </c>
      <c r="H67" s="2">
        <v>0</v>
      </c>
      <c r="I67" s="2">
        <v>0</v>
      </c>
      <c r="J67" s="5">
        <f t="shared" si="5"/>
        <v>0</v>
      </c>
      <c r="K67" s="2">
        <v>55</v>
      </c>
      <c r="L67" s="2">
        <v>56</v>
      </c>
      <c r="M67" s="5">
        <f t="shared" si="6"/>
        <v>111</v>
      </c>
      <c r="N67" s="27">
        <f t="shared" si="7"/>
        <v>0.13969389305833857</v>
      </c>
      <c r="O67" s="27">
        <f t="shared" si="0"/>
        <v>0.16878930825659563</v>
      </c>
      <c r="P67" s="28">
        <f t="shared" si="1"/>
        <v>0.15437266108628808</v>
      </c>
      <c r="R67" s="32">
        <f t="shared" si="8"/>
        <v>34.644085478467964</v>
      </c>
      <c r="S67" s="32">
        <f t="shared" si="9"/>
        <v>41.859748447635717</v>
      </c>
      <c r="T67" s="32">
        <f t="shared" si="10"/>
        <v>38.284419949399449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1827.7798884732485</v>
      </c>
      <c r="F68" s="2">
        <v>2277.900625788257</v>
      </c>
      <c r="G68" s="5">
        <f t="shared" si="4"/>
        <v>4105.6805142615058</v>
      </c>
      <c r="H68" s="2">
        <v>0</v>
      </c>
      <c r="I68" s="2">
        <v>0</v>
      </c>
      <c r="J68" s="5">
        <f t="shared" si="5"/>
        <v>0</v>
      </c>
      <c r="K68" s="2">
        <v>56</v>
      </c>
      <c r="L68" s="2">
        <v>56</v>
      </c>
      <c r="M68" s="5">
        <f t="shared" si="6"/>
        <v>112</v>
      </c>
      <c r="N68" s="27">
        <f t="shared" si="7"/>
        <v>0.13160857491886871</v>
      </c>
      <c r="O68" s="27">
        <f t="shared" si="0"/>
        <v>0.16401934229466136</v>
      </c>
      <c r="P68" s="28">
        <f t="shared" si="1"/>
        <v>0.14781395860676505</v>
      </c>
      <c r="R68" s="32">
        <f t="shared" si="8"/>
        <v>32.638926579879438</v>
      </c>
      <c r="S68" s="32">
        <f t="shared" si="9"/>
        <v>40.676796889076016</v>
      </c>
      <c r="T68" s="32">
        <f t="shared" si="10"/>
        <v>36.657861734477727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1073.0388437486993</v>
      </c>
      <c r="F69" s="3">
        <v>1504.9999999999989</v>
      </c>
      <c r="G69" s="7">
        <f t="shared" si="4"/>
        <v>2578.0388437486981</v>
      </c>
      <c r="H69" s="6">
        <v>0</v>
      </c>
      <c r="I69" s="3">
        <v>0</v>
      </c>
      <c r="J69" s="7">
        <f t="shared" si="5"/>
        <v>0</v>
      </c>
      <c r="K69" s="6">
        <v>56</v>
      </c>
      <c r="L69" s="3">
        <v>51</v>
      </c>
      <c r="M69" s="7">
        <f t="shared" si="6"/>
        <v>107</v>
      </c>
      <c r="N69" s="27">
        <f t="shared" si="7"/>
        <v>7.7263741629370622E-2</v>
      </c>
      <c r="O69" s="27">
        <f t="shared" si="0"/>
        <v>0.1189911448450347</v>
      </c>
      <c r="P69" s="28">
        <f t="shared" si="1"/>
        <v>9.7152503909733873E-2</v>
      </c>
      <c r="R69" s="32">
        <f t="shared" si="8"/>
        <v>19.161407924083914</v>
      </c>
      <c r="S69" s="32">
        <f t="shared" si="9"/>
        <v>29.509803921568604</v>
      </c>
      <c r="T69" s="32">
        <f t="shared" si="10"/>
        <v>24.093820969614001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10022</v>
      </c>
      <c r="F70" s="2">
        <v>6952.3222415219116</v>
      </c>
      <c r="G70" s="10">
        <f t="shared" ref="G70:G86" si="14">+E70+F70</f>
        <v>16974.322241521913</v>
      </c>
      <c r="H70" s="2">
        <v>456</v>
      </c>
      <c r="I70" s="2">
        <v>454</v>
      </c>
      <c r="J70" s="10">
        <f t="shared" ref="J70:J86" si="15">+H70+I70</f>
        <v>910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0.10175032488628979</v>
      </c>
      <c r="O70" s="25">
        <f t="shared" si="0"/>
        <v>7.0895764414279569E-2</v>
      </c>
      <c r="P70" s="26">
        <f t="shared" si="1"/>
        <v>8.6356950760693496E-2</v>
      </c>
      <c r="R70" s="32">
        <f t="shared" si="8"/>
        <v>21.978070175438596</v>
      </c>
      <c r="S70" s="32">
        <f t="shared" si="9"/>
        <v>15.313485113484386</v>
      </c>
      <c r="T70" s="32">
        <f t="shared" si="10"/>
        <v>18.653101364309794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13238.825384670496</v>
      </c>
      <c r="F71" s="2">
        <v>10250.312769867935</v>
      </c>
      <c r="G71" s="5">
        <f t="shared" si="14"/>
        <v>23489.138154538428</v>
      </c>
      <c r="H71" s="2">
        <v>456</v>
      </c>
      <c r="I71" s="2">
        <v>448</v>
      </c>
      <c r="J71" s="5">
        <f t="shared" si="15"/>
        <v>904</v>
      </c>
      <c r="K71" s="2">
        <v>0</v>
      </c>
      <c r="L71" s="2">
        <v>0</v>
      </c>
      <c r="M71" s="5">
        <f t="shared" si="16"/>
        <v>0</v>
      </c>
      <c r="N71" s="27">
        <f t="shared" si="17"/>
        <v>0.13440977689114783</v>
      </c>
      <c r="O71" s="27">
        <f t="shared" si="0"/>
        <v>0.10592667792935613</v>
      </c>
      <c r="P71" s="28">
        <f t="shared" si="1"/>
        <v>0.12029425882158733</v>
      </c>
      <c r="R71" s="32">
        <f t="shared" ref="R71:R86" si="18">+E71/(H71+K71)</f>
        <v>29.032511808487929</v>
      </c>
      <c r="S71" s="32">
        <f t="shared" ref="S71:S86" si="19">+F71/(I71+L71)</f>
        <v>22.880162432740924</v>
      </c>
      <c r="T71" s="32">
        <f t="shared" ref="T71:T86" si="20">+G71/(J71+M71)</f>
        <v>25.983559905462862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21330.407270358144</v>
      </c>
      <c r="F72" s="2">
        <v>17429.172157193429</v>
      </c>
      <c r="G72" s="5">
        <f t="shared" si="14"/>
        <v>38759.579427551573</v>
      </c>
      <c r="H72" s="2">
        <v>461</v>
      </c>
      <c r="I72" s="2">
        <v>454</v>
      </c>
      <c r="J72" s="5">
        <f t="shared" si="15"/>
        <v>915</v>
      </c>
      <c r="K72" s="2">
        <v>0</v>
      </c>
      <c r="L72" s="2">
        <v>0</v>
      </c>
      <c r="M72" s="5">
        <f t="shared" si="16"/>
        <v>0</v>
      </c>
      <c r="N72" s="27">
        <f t="shared" si="17"/>
        <v>0.21421233299548229</v>
      </c>
      <c r="O72" s="27">
        <f t="shared" si="0"/>
        <v>0.1777326251957235</v>
      </c>
      <c r="P72" s="28">
        <f t="shared" si="1"/>
        <v>0.1961120189615036</v>
      </c>
      <c r="R72" s="32">
        <f t="shared" si="18"/>
        <v>46.269863927024176</v>
      </c>
      <c r="S72" s="32">
        <f t="shared" si="19"/>
        <v>38.390247042276272</v>
      </c>
      <c r="T72" s="32">
        <f t="shared" si="20"/>
        <v>42.360196095684778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24627.630628582883</v>
      </c>
      <c r="F73" s="2">
        <v>19435.82255565609</v>
      </c>
      <c r="G73" s="5">
        <f t="shared" si="14"/>
        <v>44063.45318423897</v>
      </c>
      <c r="H73" s="2">
        <v>456</v>
      </c>
      <c r="I73" s="2">
        <v>456</v>
      </c>
      <c r="J73" s="5">
        <f t="shared" si="15"/>
        <v>912</v>
      </c>
      <c r="K73" s="2">
        <v>0</v>
      </c>
      <c r="L73" s="2">
        <v>0</v>
      </c>
      <c r="M73" s="5">
        <f t="shared" si="16"/>
        <v>0</v>
      </c>
      <c r="N73" s="27">
        <f t="shared" si="17"/>
        <v>0.25003686067031028</v>
      </c>
      <c r="O73" s="27">
        <f t="shared" si="0"/>
        <v>0.19732600872782743</v>
      </c>
      <c r="P73" s="28">
        <f t="shared" si="1"/>
        <v>0.22368143469906884</v>
      </c>
      <c r="R73" s="32">
        <f t="shared" si="18"/>
        <v>54.007961904787024</v>
      </c>
      <c r="S73" s="32">
        <f t="shared" si="19"/>
        <v>42.622417885210723</v>
      </c>
      <c r="T73" s="32">
        <f t="shared" si="20"/>
        <v>48.315189894998873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27184.931380444003</v>
      </c>
      <c r="F74" s="2">
        <v>20590.02912049571</v>
      </c>
      <c r="G74" s="5">
        <f t="shared" si="14"/>
        <v>47774.960500939713</v>
      </c>
      <c r="H74" s="2">
        <v>456</v>
      </c>
      <c r="I74" s="2">
        <v>456</v>
      </c>
      <c r="J74" s="5">
        <f t="shared" si="15"/>
        <v>912</v>
      </c>
      <c r="K74" s="2">
        <v>0</v>
      </c>
      <c r="L74" s="2">
        <v>0</v>
      </c>
      <c r="M74" s="5">
        <f t="shared" si="16"/>
        <v>0</v>
      </c>
      <c r="N74" s="27">
        <f t="shared" si="17"/>
        <v>0.27600035920691196</v>
      </c>
      <c r="O74" s="27">
        <f t="shared" si="0"/>
        <v>0.20904431774382423</v>
      </c>
      <c r="P74" s="28">
        <f t="shared" si="1"/>
        <v>0.24252233847536811</v>
      </c>
      <c r="R74" s="32">
        <f t="shared" si="18"/>
        <v>59.616077588692988</v>
      </c>
      <c r="S74" s="32">
        <f t="shared" si="19"/>
        <v>45.153572632666034</v>
      </c>
      <c r="T74" s="32">
        <f t="shared" si="20"/>
        <v>52.384825110679508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27929.44081251022</v>
      </c>
      <c r="F75" s="2">
        <v>21698.299536077182</v>
      </c>
      <c r="G75" s="5">
        <f t="shared" si="14"/>
        <v>49627.740348587402</v>
      </c>
      <c r="H75" s="2">
        <v>456</v>
      </c>
      <c r="I75" s="2">
        <v>454</v>
      </c>
      <c r="J75" s="5">
        <f t="shared" si="15"/>
        <v>910</v>
      </c>
      <c r="K75" s="2">
        <v>0</v>
      </c>
      <c r="L75" s="2">
        <v>0</v>
      </c>
      <c r="M75" s="5">
        <f t="shared" si="16"/>
        <v>0</v>
      </c>
      <c r="N75" s="27">
        <f t="shared" si="17"/>
        <v>0.28355913755391304</v>
      </c>
      <c r="O75" s="27">
        <f t="shared" si="0"/>
        <v>0.2212667190414136</v>
      </c>
      <c r="P75" s="28">
        <f t="shared" si="1"/>
        <v>0.25248138150481991</v>
      </c>
      <c r="R75" s="32">
        <f t="shared" si="18"/>
        <v>61.248773711645221</v>
      </c>
      <c r="S75" s="32">
        <f t="shared" si="19"/>
        <v>47.793611312945337</v>
      </c>
      <c r="T75" s="32">
        <f t="shared" si="20"/>
        <v>54.535978405041099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30949.411892553286</v>
      </c>
      <c r="F76" s="2">
        <v>29562.925916135951</v>
      </c>
      <c r="G76" s="5">
        <f t="shared" si="14"/>
        <v>60512.337808689233</v>
      </c>
      <c r="H76" s="2">
        <v>456</v>
      </c>
      <c r="I76" s="2">
        <v>456</v>
      </c>
      <c r="J76" s="5">
        <f t="shared" si="15"/>
        <v>912</v>
      </c>
      <c r="K76" s="2">
        <v>0</v>
      </c>
      <c r="L76" s="2">
        <v>0</v>
      </c>
      <c r="M76" s="5">
        <f t="shared" si="16"/>
        <v>0</v>
      </c>
      <c r="N76" s="27">
        <f t="shared" si="17"/>
        <v>0.31421998753810598</v>
      </c>
      <c r="O76" s="27">
        <f t="shared" si="0"/>
        <v>0.3001434161401067</v>
      </c>
      <c r="P76" s="28">
        <f t="shared" si="1"/>
        <v>0.30718170183910631</v>
      </c>
      <c r="R76" s="32">
        <f t="shared" si="18"/>
        <v>67.871517308230892</v>
      </c>
      <c r="S76" s="32">
        <f t="shared" si="19"/>
        <v>64.830977886263057</v>
      </c>
      <c r="T76" s="32">
        <f t="shared" si="20"/>
        <v>66.351247597246967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32997.737947222035</v>
      </c>
      <c r="F77" s="2">
        <v>33474.309890428296</v>
      </c>
      <c r="G77" s="5">
        <f t="shared" si="14"/>
        <v>66472.047837650331</v>
      </c>
      <c r="H77" s="2">
        <v>456</v>
      </c>
      <c r="I77" s="2">
        <v>456</v>
      </c>
      <c r="J77" s="5">
        <f t="shared" si="15"/>
        <v>912</v>
      </c>
      <c r="K77" s="2">
        <v>0</v>
      </c>
      <c r="L77" s="2">
        <v>0</v>
      </c>
      <c r="M77" s="5">
        <f t="shared" si="16"/>
        <v>0</v>
      </c>
      <c r="N77" s="27">
        <f t="shared" si="17"/>
        <v>0.33501602041932704</v>
      </c>
      <c r="O77" s="27">
        <f t="shared" si="0"/>
        <v>0.33985451074590134</v>
      </c>
      <c r="P77" s="28">
        <f t="shared" si="1"/>
        <v>0.33743526558261416</v>
      </c>
      <c r="R77" s="32">
        <f t="shared" si="18"/>
        <v>72.363460410574632</v>
      </c>
      <c r="S77" s="32">
        <f t="shared" si="19"/>
        <v>73.408574321114685</v>
      </c>
      <c r="T77" s="32">
        <f t="shared" si="20"/>
        <v>72.886017365844666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27777.933675193071</v>
      </c>
      <c r="F78" s="2">
        <v>29530.228252810917</v>
      </c>
      <c r="G78" s="5">
        <f t="shared" si="14"/>
        <v>57308.161928003989</v>
      </c>
      <c r="H78" s="2">
        <v>456</v>
      </c>
      <c r="I78" s="2">
        <v>452</v>
      </c>
      <c r="J78" s="5">
        <f t="shared" si="15"/>
        <v>908</v>
      </c>
      <c r="K78" s="2">
        <v>0</v>
      </c>
      <c r="L78" s="2">
        <v>0</v>
      </c>
      <c r="M78" s="5">
        <f t="shared" si="16"/>
        <v>0</v>
      </c>
      <c r="N78" s="27">
        <f t="shared" si="17"/>
        <v>0.28202093156263269</v>
      </c>
      <c r="O78" s="27">
        <f t="shared" si="0"/>
        <v>0.30246464532951201</v>
      </c>
      <c r="P78" s="28">
        <f t="shared" si="1"/>
        <v>0.29219775823953736</v>
      </c>
      <c r="R78" s="32">
        <f t="shared" si="18"/>
        <v>60.916521217528668</v>
      </c>
      <c r="S78" s="32">
        <f t="shared" si="19"/>
        <v>65.332363391174596</v>
      </c>
      <c r="T78" s="32">
        <f t="shared" si="20"/>
        <v>63.114715779740074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26120.815030277223</v>
      </c>
      <c r="F79" s="2">
        <v>28487.636633657283</v>
      </c>
      <c r="G79" s="5">
        <f t="shared" si="14"/>
        <v>54608.451663934509</v>
      </c>
      <c r="H79" s="2">
        <v>456</v>
      </c>
      <c r="I79" s="2">
        <v>456</v>
      </c>
      <c r="J79" s="5">
        <f t="shared" si="15"/>
        <v>912</v>
      </c>
      <c r="K79" s="2">
        <v>0</v>
      </c>
      <c r="L79" s="2">
        <v>0</v>
      </c>
      <c r="M79" s="5">
        <f t="shared" si="16"/>
        <v>0</v>
      </c>
      <c r="N79" s="27">
        <f t="shared" si="17"/>
        <v>0.26519670880317192</v>
      </c>
      <c r="O79" s="27">
        <f t="shared" si="0"/>
        <v>0.28922633034496104</v>
      </c>
      <c r="P79" s="28">
        <f t="shared" si="1"/>
        <v>0.27721151957406653</v>
      </c>
      <c r="R79" s="32">
        <f t="shared" si="18"/>
        <v>57.28248910148514</v>
      </c>
      <c r="S79" s="32">
        <f t="shared" si="19"/>
        <v>62.472887354511585</v>
      </c>
      <c r="T79" s="32">
        <f t="shared" si="20"/>
        <v>59.877688227998362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20021.320082798033</v>
      </c>
      <c r="F80" s="2">
        <v>22772.475276992947</v>
      </c>
      <c r="G80" s="5">
        <f t="shared" si="14"/>
        <v>42793.79535979098</v>
      </c>
      <c r="H80" s="2">
        <v>456</v>
      </c>
      <c r="I80" s="2">
        <v>456</v>
      </c>
      <c r="J80" s="5">
        <f t="shared" si="15"/>
        <v>912</v>
      </c>
      <c r="K80" s="2">
        <v>0</v>
      </c>
      <c r="L80" s="2">
        <v>0</v>
      </c>
      <c r="M80" s="5">
        <f t="shared" si="16"/>
        <v>0</v>
      </c>
      <c r="N80" s="27">
        <f t="shared" si="17"/>
        <v>0.20327038745530815</v>
      </c>
      <c r="O80" s="27">
        <f t="shared" si="0"/>
        <v>0.23120203132099726</v>
      </c>
      <c r="P80" s="28">
        <f t="shared" si="1"/>
        <v>0.21723620938815272</v>
      </c>
      <c r="R80" s="32">
        <f t="shared" si="18"/>
        <v>43.906403690346565</v>
      </c>
      <c r="S80" s="32">
        <f t="shared" si="19"/>
        <v>49.93963876533541</v>
      </c>
      <c r="T80" s="32">
        <f t="shared" si="20"/>
        <v>46.923021227840984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17255.30135238446</v>
      </c>
      <c r="F81" s="2">
        <v>19579.184366404377</v>
      </c>
      <c r="G81" s="5">
        <f t="shared" si="14"/>
        <v>36834.485718788841</v>
      </c>
      <c r="H81" s="2">
        <v>456</v>
      </c>
      <c r="I81" s="2">
        <v>456</v>
      </c>
      <c r="J81" s="5">
        <f t="shared" si="15"/>
        <v>912</v>
      </c>
      <c r="K81" s="2">
        <v>0</v>
      </c>
      <c r="L81" s="2">
        <v>0</v>
      </c>
      <c r="M81" s="5">
        <f t="shared" si="16"/>
        <v>0</v>
      </c>
      <c r="N81" s="27">
        <f t="shared" si="17"/>
        <v>0.17518783861663886</v>
      </c>
      <c r="O81" s="27">
        <f t="shared" si="17"/>
        <v>0.19878151769010291</v>
      </c>
      <c r="P81" s="28">
        <f t="shared" si="17"/>
        <v>0.18698467815337091</v>
      </c>
      <c r="R81" s="32">
        <f t="shared" si="18"/>
        <v>37.840573141193993</v>
      </c>
      <c r="S81" s="32">
        <f t="shared" si="19"/>
        <v>42.936807821062231</v>
      </c>
      <c r="T81" s="32">
        <f t="shared" si="20"/>
        <v>40.388690481128116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15682.087132720182</v>
      </c>
      <c r="F82" s="2">
        <v>16945.174085009352</v>
      </c>
      <c r="G82" s="5">
        <f t="shared" si="14"/>
        <v>32627.261217729534</v>
      </c>
      <c r="H82" s="2">
        <v>460</v>
      </c>
      <c r="I82" s="2">
        <v>450</v>
      </c>
      <c r="J82" s="5">
        <f t="shared" si="15"/>
        <v>910</v>
      </c>
      <c r="K82" s="2">
        <v>0</v>
      </c>
      <c r="L82" s="2">
        <v>0</v>
      </c>
      <c r="M82" s="5">
        <f t="shared" si="16"/>
        <v>0</v>
      </c>
      <c r="N82" s="27">
        <f t="shared" si="17"/>
        <v>0.15783098966103243</v>
      </c>
      <c r="O82" s="27">
        <f t="shared" si="17"/>
        <v>0.1743330667182032</v>
      </c>
      <c r="P82" s="28">
        <f t="shared" si="17"/>
        <v>0.16599135743655644</v>
      </c>
      <c r="R82" s="32">
        <f t="shared" si="18"/>
        <v>34.091493766783003</v>
      </c>
      <c r="S82" s="32">
        <f t="shared" si="19"/>
        <v>37.655942411131896</v>
      </c>
      <c r="T82" s="32">
        <f t="shared" si="20"/>
        <v>35.85413320629619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11591.728530954308</v>
      </c>
      <c r="F83" s="2">
        <v>13678.809814658453</v>
      </c>
      <c r="G83" s="5">
        <f t="shared" si="14"/>
        <v>25270.53834561276</v>
      </c>
      <c r="H83" s="2">
        <v>456</v>
      </c>
      <c r="I83" s="2">
        <v>456</v>
      </c>
      <c r="J83" s="5">
        <f t="shared" si="15"/>
        <v>912</v>
      </c>
      <c r="K83" s="2">
        <v>0</v>
      </c>
      <c r="L83" s="2">
        <v>0</v>
      </c>
      <c r="M83" s="5">
        <f t="shared" si="16"/>
        <v>0</v>
      </c>
      <c r="N83" s="27">
        <f t="shared" si="17"/>
        <v>0.11768730233668685</v>
      </c>
      <c r="O83" s="27">
        <f t="shared" si="17"/>
        <v>0.13887680529827051</v>
      </c>
      <c r="P83" s="28">
        <f t="shared" si="17"/>
        <v>0.12828205381747868</v>
      </c>
      <c r="R83" s="32">
        <f t="shared" si="18"/>
        <v>25.420457304724358</v>
      </c>
      <c r="S83" s="32">
        <f t="shared" si="19"/>
        <v>29.99738994442643</v>
      </c>
      <c r="T83" s="32">
        <f t="shared" si="20"/>
        <v>27.708923624575394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5724.5364773368656</v>
      </c>
      <c r="F84" s="3">
        <v>7725.9999999999991</v>
      </c>
      <c r="G84" s="7">
        <f t="shared" si="14"/>
        <v>13450.536477336864</v>
      </c>
      <c r="H84" s="6">
        <v>455</v>
      </c>
      <c r="I84" s="3">
        <v>456</v>
      </c>
      <c r="J84" s="7">
        <f t="shared" si="15"/>
        <v>911</v>
      </c>
      <c r="K84" s="6">
        <v>0</v>
      </c>
      <c r="L84" s="3">
        <v>0</v>
      </c>
      <c r="M84" s="7">
        <f t="shared" si="16"/>
        <v>0</v>
      </c>
      <c r="N84" s="27">
        <f t="shared" si="17"/>
        <v>5.8247216904119513E-2</v>
      </c>
      <c r="O84" s="27">
        <f t="shared" si="17"/>
        <v>7.8439733593242356E-2</v>
      </c>
      <c r="P84" s="28">
        <f t="shared" si="17"/>
        <v>6.8354557859377482E-2</v>
      </c>
      <c r="R84" s="32">
        <f t="shared" si="18"/>
        <v>12.581398851289814</v>
      </c>
      <c r="S84" s="32">
        <f t="shared" si="19"/>
        <v>16.942982456140349</v>
      </c>
      <c r="T84" s="32">
        <f t="shared" si="20"/>
        <v>14.764584497625536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2832.283245305026</v>
      </c>
      <c r="F85" s="2">
        <v>4162.6588474900627</v>
      </c>
      <c r="G85" s="5">
        <f t="shared" si="14"/>
        <v>6994.9420927950887</v>
      </c>
      <c r="H85" s="2">
        <v>138</v>
      </c>
      <c r="I85" s="2">
        <v>132</v>
      </c>
      <c r="J85" s="5">
        <f t="shared" si="15"/>
        <v>270</v>
      </c>
      <c r="K85" s="2">
        <v>0</v>
      </c>
      <c r="L85" s="2">
        <v>0</v>
      </c>
      <c r="M85" s="5">
        <f t="shared" si="16"/>
        <v>0</v>
      </c>
      <c r="N85" s="25">
        <f t="shared" si="17"/>
        <v>9.5017553854838496E-2</v>
      </c>
      <c r="O85" s="25">
        <f t="shared" si="17"/>
        <v>0.14599673286651454</v>
      </c>
      <c r="P85" s="26">
        <f t="shared" si="17"/>
        <v>0.11994070803832457</v>
      </c>
      <c r="R85" s="32">
        <f t="shared" si="18"/>
        <v>20.523791632645114</v>
      </c>
      <c r="S85" s="32">
        <f t="shared" si="19"/>
        <v>31.535294299167141</v>
      </c>
      <c r="T85" s="32">
        <f t="shared" si="20"/>
        <v>25.907192936278108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2645.341366820564</v>
      </c>
      <c r="F86" s="3">
        <v>3959</v>
      </c>
      <c r="G86" s="7">
        <f t="shared" si="14"/>
        <v>6604.341366820564</v>
      </c>
      <c r="H86" s="6">
        <v>128</v>
      </c>
      <c r="I86" s="3">
        <v>133</v>
      </c>
      <c r="J86" s="7">
        <f t="shared" si="15"/>
        <v>261</v>
      </c>
      <c r="K86" s="6">
        <v>0</v>
      </c>
      <c r="L86" s="3">
        <v>0</v>
      </c>
      <c r="M86" s="7">
        <f t="shared" si="16"/>
        <v>0</v>
      </c>
      <c r="N86" s="27">
        <f t="shared" si="17"/>
        <v>9.5679302908729891E-2</v>
      </c>
      <c r="O86" s="27">
        <f t="shared" si="17"/>
        <v>0.13780980228348649</v>
      </c>
      <c r="P86" s="28">
        <f t="shared" si="17"/>
        <v>0.11714810144069399</v>
      </c>
      <c r="R86" s="32">
        <f t="shared" si="18"/>
        <v>20.666729428285656</v>
      </c>
      <c r="S86" s="32">
        <f t="shared" si="19"/>
        <v>29.766917293233082</v>
      </c>
      <c r="T86" s="32">
        <f t="shared" si="20"/>
        <v>25.303989911189902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1439549.5424793107</v>
      </c>
    </row>
    <row r="90" spans="2:20" x14ac:dyDescent="0.25">
      <c r="C90" s="51" t="s">
        <v>108</v>
      </c>
      <c r="D90" s="52">
        <f>+(SUMPRODUCT($D$5:$D$86,$J$5:$J$86)+SUMPRODUCT($D$5:$D$86,$M$5:$M$86))/1000</f>
        <v>30460.778819999996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6954546.6503999997</v>
      </c>
    </row>
    <row r="92" spans="2:20" x14ac:dyDescent="0.25">
      <c r="C92" s="51" t="s">
        <v>109</v>
      </c>
      <c r="D92" s="35">
        <f>+D89/D91</f>
        <v>0.20699401626654026</v>
      </c>
    </row>
    <row r="93" spans="2:20" x14ac:dyDescent="0.25">
      <c r="D93" s="53">
        <f>+D92-P2</f>
        <v>-2.2204460492503131E-16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8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0.20356046767113992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536.99999999999977</v>
      </c>
      <c r="F5" s="9">
        <v>1075.7430766257744</v>
      </c>
      <c r="G5" s="10">
        <f>+E5+F5</f>
        <v>1612.7430766257742</v>
      </c>
      <c r="H5" s="9">
        <v>122</v>
      </c>
      <c r="I5" s="9">
        <v>104</v>
      </c>
      <c r="J5" s="10">
        <f>+H5+I5</f>
        <v>226</v>
      </c>
      <c r="K5" s="9">
        <v>0</v>
      </c>
      <c r="L5" s="9">
        <v>0</v>
      </c>
      <c r="M5" s="10">
        <f>+K5+L5</f>
        <v>0</v>
      </c>
      <c r="N5" s="27">
        <f>+E5/(H5*216+K5*248)</f>
        <v>2.0377959927140248E-2</v>
      </c>
      <c r="O5" s="27">
        <f t="shared" ref="O5:O80" si="0">+F5/(I5*216+L5*248)</f>
        <v>4.7887423282842519E-2</v>
      </c>
      <c r="P5" s="28">
        <f t="shared" ref="P5:P80" si="1">+G5/(J5*216+M5*248)</f>
        <v>3.3037182002330676E-2</v>
      </c>
      <c r="R5" s="32">
        <f>+E5/(H5+K5)</f>
        <v>4.4016393442622936</v>
      </c>
      <c r="S5" s="32">
        <f t="shared" ref="S5" si="2">+F5/(I5+L5)</f>
        <v>10.343683429093984</v>
      </c>
      <c r="T5" s="32">
        <f t="shared" ref="T5" si="3">+G5/(J5+M5)</f>
        <v>7.1360313125034258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1062.2906348324557</v>
      </c>
      <c r="F6" s="2">
        <v>1958.0097706737051</v>
      </c>
      <c r="G6" s="5">
        <f t="shared" ref="G6:G69" si="4">+E6+F6</f>
        <v>3020.300405506161</v>
      </c>
      <c r="H6" s="2">
        <v>122</v>
      </c>
      <c r="I6" s="2">
        <v>104</v>
      </c>
      <c r="J6" s="5">
        <f t="shared" ref="J6:J69" si="5">+H6+I6</f>
        <v>226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4.0311575395888574E-2</v>
      </c>
      <c r="O6" s="27">
        <f t="shared" si="0"/>
        <v>8.716211585976251E-2</v>
      </c>
      <c r="P6" s="28">
        <f t="shared" si="1"/>
        <v>6.1871116140326143E-2</v>
      </c>
      <c r="R6" s="32">
        <f t="shared" ref="R6:R70" si="8">+E6/(H6+K6)</f>
        <v>8.7073002855119324</v>
      </c>
      <c r="S6" s="32">
        <f t="shared" ref="S6:S70" si="9">+F6/(I6+L6)</f>
        <v>18.827017025708702</v>
      </c>
      <c r="T6" s="32">
        <f t="shared" ref="T6:T70" si="10">+G6/(J6+M6)</f>
        <v>13.364161086310448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1501.2408399391804</v>
      </c>
      <c r="F7" s="2">
        <v>2531.9782967155516</v>
      </c>
      <c r="G7" s="5">
        <f t="shared" si="4"/>
        <v>4033.2191366547322</v>
      </c>
      <c r="H7" s="2">
        <v>122</v>
      </c>
      <c r="I7" s="2">
        <v>104</v>
      </c>
      <c r="J7" s="5">
        <f t="shared" si="5"/>
        <v>226</v>
      </c>
      <c r="K7" s="2">
        <v>0</v>
      </c>
      <c r="L7" s="2">
        <v>0</v>
      </c>
      <c r="M7" s="5">
        <f t="shared" si="6"/>
        <v>0</v>
      </c>
      <c r="N7" s="27">
        <f t="shared" si="7"/>
        <v>5.696876289993854E-2</v>
      </c>
      <c r="O7" s="27">
        <f t="shared" si="0"/>
        <v>0.1127127090774373</v>
      </c>
      <c r="P7" s="28">
        <f t="shared" si="1"/>
        <v>8.2620844326752138E-2</v>
      </c>
      <c r="R7" s="32">
        <f t="shared" si="8"/>
        <v>12.305252786386724</v>
      </c>
      <c r="S7" s="32">
        <f t="shared" si="9"/>
        <v>24.345945160726458</v>
      </c>
      <c r="T7" s="32">
        <f t="shared" si="10"/>
        <v>17.846102374578461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1832.074723552319</v>
      </c>
      <c r="F8" s="2">
        <v>2794.2608908152342</v>
      </c>
      <c r="G8" s="5">
        <f t="shared" si="4"/>
        <v>4626.3356143675537</v>
      </c>
      <c r="H8" s="2">
        <v>116</v>
      </c>
      <c r="I8" s="2">
        <v>104</v>
      </c>
      <c r="J8" s="5">
        <f t="shared" si="5"/>
        <v>220</v>
      </c>
      <c r="K8" s="2">
        <v>0</v>
      </c>
      <c r="L8" s="2">
        <v>0</v>
      </c>
      <c r="M8" s="5">
        <f t="shared" si="6"/>
        <v>0</v>
      </c>
      <c r="N8" s="27">
        <f t="shared" si="7"/>
        <v>7.3119201929770075E-2</v>
      </c>
      <c r="O8" s="27">
        <f t="shared" si="0"/>
        <v>0.12438839435609127</v>
      </c>
      <c r="P8" s="28">
        <f t="shared" si="1"/>
        <v>9.7355547440394652E-2</v>
      </c>
      <c r="R8" s="32">
        <f t="shared" si="8"/>
        <v>15.793747616830336</v>
      </c>
      <c r="S8" s="32">
        <f t="shared" si="9"/>
        <v>26.867893180915715</v>
      </c>
      <c r="T8" s="32">
        <f t="shared" si="10"/>
        <v>21.028798247125245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2563.9373019834588</v>
      </c>
      <c r="F9" s="2">
        <v>3513.7376163783188</v>
      </c>
      <c r="G9" s="5">
        <f t="shared" si="4"/>
        <v>6077.6749183617776</v>
      </c>
      <c r="H9" s="2">
        <v>121</v>
      </c>
      <c r="I9" s="2">
        <v>109</v>
      </c>
      <c r="J9" s="5">
        <f t="shared" si="5"/>
        <v>230</v>
      </c>
      <c r="K9" s="2">
        <v>0</v>
      </c>
      <c r="L9" s="2">
        <v>0</v>
      </c>
      <c r="M9" s="5">
        <f t="shared" si="6"/>
        <v>0</v>
      </c>
      <c r="N9" s="27">
        <f t="shared" si="7"/>
        <v>9.8099835551861761E-2</v>
      </c>
      <c r="O9" s="27">
        <f t="shared" si="0"/>
        <v>0.14924131907825003</v>
      </c>
      <c r="P9" s="28">
        <f t="shared" si="1"/>
        <v>0.12233645165784576</v>
      </c>
      <c r="R9" s="32">
        <f t="shared" si="8"/>
        <v>21.18956447920214</v>
      </c>
      <c r="S9" s="32">
        <f t="shared" si="9"/>
        <v>32.236124920902007</v>
      </c>
      <c r="T9" s="32">
        <f t="shared" si="10"/>
        <v>26.424673558094685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3004.6933184481777</v>
      </c>
      <c r="F10" s="2">
        <v>4141.9539824431185</v>
      </c>
      <c r="G10" s="5">
        <f t="shared" si="4"/>
        <v>7146.6473008912963</v>
      </c>
      <c r="H10" s="2">
        <v>121</v>
      </c>
      <c r="I10" s="2">
        <v>105</v>
      </c>
      <c r="J10" s="5">
        <f t="shared" si="5"/>
        <v>226</v>
      </c>
      <c r="K10" s="2">
        <v>0</v>
      </c>
      <c r="L10" s="2">
        <v>0</v>
      </c>
      <c r="M10" s="5">
        <f t="shared" si="6"/>
        <v>0</v>
      </c>
      <c r="N10" s="27">
        <f t="shared" si="7"/>
        <v>0.11496377863667653</v>
      </c>
      <c r="O10" s="27">
        <f t="shared" si="0"/>
        <v>0.18262583696839146</v>
      </c>
      <c r="P10" s="28">
        <f t="shared" si="1"/>
        <v>0.14639969069344674</v>
      </c>
      <c r="R10" s="32">
        <f t="shared" si="8"/>
        <v>24.83217618552213</v>
      </c>
      <c r="S10" s="32">
        <f t="shared" si="9"/>
        <v>39.447180785172556</v>
      </c>
      <c r="T10" s="32">
        <f t="shared" si="10"/>
        <v>31.622333189784495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3946.8144309201994</v>
      </c>
      <c r="F11" s="2">
        <v>5267.7748629277776</v>
      </c>
      <c r="G11" s="5">
        <f t="shared" si="4"/>
        <v>9214.5892938479774</v>
      </c>
      <c r="H11" s="2">
        <v>121</v>
      </c>
      <c r="I11" s="2">
        <v>104</v>
      </c>
      <c r="J11" s="5">
        <f t="shared" si="5"/>
        <v>225</v>
      </c>
      <c r="K11" s="2">
        <v>0</v>
      </c>
      <c r="L11" s="2">
        <v>0</v>
      </c>
      <c r="M11" s="5">
        <f t="shared" si="6"/>
        <v>0</v>
      </c>
      <c r="N11" s="27">
        <f t="shared" si="7"/>
        <v>0.15101065315733853</v>
      </c>
      <c r="O11" s="27">
        <f t="shared" si="0"/>
        <v>0.23449852488104422</v>
      </c>
      <c r="P11" s="28">
        <f t="shared" si="1"/>
        <v>0.18960060275407362</v>
      </c>
      <c r="R11" s="32">
        <f t="shared" si="8"/>
        <v>32.618301081985116</v>
      </c>
      <c r="S11" s="32">
        <f t="shared" si="9"/>
        <v>50.651681374305554</v>
      </c>
      <c r="T11" s="32">
        <f t="shared" si="10"/>
        <v>40.953730194879903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4200.4090155445247</v>
      </c>
      <c r="F12" s="2">
        <v>5421.1885614131997</v>
      </c>
      <c r="G12" s="5">
        <f t="shared" si="4"/>
        <v>9621.5975769577235</v>
      </c>
      <c r="H12" s="2">
        <v>121</v>
      </c>
      <c r="I12" s="2">
        <v>104</v>
      </c>
      <c r="J12" s="5">
        <f t="shared" si="5"/>
        <v>225</v>
      </c>
      <c r="K12" s="2">
        <v>0</v>
      </c>
      <c r="L12" s="2">
        <v>0</v>
      </c>
      <c r="M12" s="5">
        <f t="shared" si="6"/>
        <v>0</v>
      </c>
      <c r="N12" s="27">
        <f t="shared" si="7"/>
        <v>0.16071353747874673</v>
      </c>
      <c r="O12" s="27">
        <f t="shared" si="0"/>
        <v>0.24132783838199784</v>
      </c>
      <c r="P12" s="28">
        <f t="shared" si="1"/>
        <v>0.19797525878513833</v>
      </c>
      <c r="R12" s="32">
        <f t="shared" si="8"/>
        <v>34.714124095409296</v>
      </c>
      <c r="S12" s="32">
        <f t="shared" si="9"/>
        <v>52.126813090511533</v>
      </c>
      <c r="T12" s="32">
        <f t="shared" si="10"/>
        <v>42.76265589758988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4372.8400187546858</v>
      </c>
      <c r="F13" s="2">
        <v>5517.349908924838</v>
      </c>
      <c r="G13" s="5">
        <f t="shared" si="4"/>
        <v>9890.189927679523</v>
      </c>
      <c r="H13" s="2">
        <v>121</v>
      </c>
      <c r="I13" s="2">
        <v>104</v>
      </c>
      <c r="J13" s="5">
        <f t="shared" si="5"/>
        <v>225</v>
      </c>
      <c r="K13" s="2">
        <v>0</v>
      </c>
      <c r="L13" s="2">
        <v>0</v>
      </c>
      <c r="M13" s="5">
        <f t="shared" si="6"/>
        <v>0</v>
      </c>
      <c r="N13" s="27">
        <f t="shared" si="7"/>
        <v>0.16731098939220562</v>
      </c>
      <c r="O13" s="27">
        <f t="shared" si="0"/>
        <v>0.24560852514800738</v>
      </c>
      <c r="P13" s="28">
        <f t="shared" si="1"/>
        <v>0.20350185036377619</v>
      </c>
      <c r="R13" s="32">
        <f t="shared" si="8"/>
        <v>36.139173708716413</v>
      </c>
      <c r="S13" s="32">
        <f t="shared" si="9"/>
        <v>53.051441431969593</v>
      </c>
      <c r="T13" s="32">
        <f t="shared" si="10"/>
        <v>43.956399678575657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5193.8610878795125</v>
      </c>
      <c r="F14" s="2">
        <v>6664.2410469834413</v>
      </c>
      <c r="G14" s="5">
        <f t="shared" si="4"/>
        <v>11858.102134862955</v>
      </c>
      <c r="H14" s="2">
        <v>124</v>
      </c>
      <c r="I14" s="2">
        <v>103</v>
      </c>
      <c r="J14" s="5">
        <f t="shared" si="5"/>
        <v>227</v>
      </c>
      <c r="K14" s="2">
        <v>0</v>
      </c>
      <c r="L14" s="2">
        <v>0</v>
      </c>
      <c r="M14" s="5">
        <f t="shared" si="6"/>
        <v>0</v>
      </c>
      <c r="N14" s="27">
        <f t="shared" si="7"/>
        <v>0.19391655794054333</v>
      </c>
      <c r="O14" s="27">
        <f t="shared" si="0"/>
        <v>0.29954337679717014</v>
      </c>
      <c r="P14" s="28">
        <f t="shared" si="1"/>
        <v>0.24184414535125948</v>
      </c>
      <c r="R14" s="32">
        <f t="shared" si="8"/>
        <v>41.88597651515736</v>
      </c>
      <c r="S14" s="32">
        <f t="shared" si="9"/>
        <v>64.701369388188752</v>
      </c>
      <c r="T14" s="32">
        <f t="shared" si="10"/>
        <v>52.238335395872049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10693.768029579292</v>
      </c>
      <c r="F15" s="2">
        <v>12242.449513828051</v>
      </c>
      <c r="G15" s="5">
        <f t="shared" si="4"/>
        <v>22936.217543407343</v>
      </c>
      <c r="H15" s="2">
        <v>356</v>
      </c>
      <c r="I15" s="2">
        <v>318</v>
      </c>
      <c r="J15" s="5">
        <f t="shared" si="5"/>
        <v>674</v>
      </c>
      <c r="K15" s="2">
        <v>130</v>
      </c>
      <c r="L15" s="2">
        <v>124</v>
      </c>
      <c r="M15" s="5">
        <f t="shared" si="6"/>
        <v>254</v>
      </c>
      <c r="N15" s="27">
        <f t="shared" si="7"/>
        <v>9.7985706179256088E-2</v>
      </c>
      <c r="O15" s="27">
        <f t="shared" si="0"/>
        <v>0.12311393316399891</v>
      </c>
      <c r="P15" s="28">
        <f t="shared" si="1"/>
        <v>0.10996575609565502</v>
      </c>
      <c r="R15" s="32">
        <f t="shared" si="8"/>
        <v>22.003637920945046</v>
      </c>
      <c r="S15" s="32">
        <f t="shared" si="9"/>
        <v>27.697849578796497</v>
      </c>
      <c r="T15" s="32">
        <f t="shared" si="10"/>
        <v>24.715751663154464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18886.367595212061</v>
      </c>
      <c r="F16" s="2">
        <v>22803.419995543027</v>
      </c>
      <c r="G16" s="5">
        <f t="shared" si="4"/>
        <v>41689.787590755092</v>
      </c>
      <c r="H16" s="2">
        <v>353</v>
      </c>
      <c r="I16" s="2">
        <v>318</v>
      </c>
      <c r="J16" s="5">
        <f t="shared" si="5"/>
        <v>671</v>
      </c>
      <c r="K16" s="2">
        <v>228</v>
      </c>
      <c r="L16" s="2">
        <v>224</v>
      </c>
      <c r="M16" s="5">
        <f t="shared" si="6"/>
        <v>452</v>
      </c>
      <c r="N16" s="27">
        <f t="shared" si="7"/>
        <v>0.14222519124052699</v>
      </c>
      <c r="O16" s="27">
        <f t="shared" si="0"/>
        <v>0.18354330324809262</v>
      </c>
      <c r="P16" s="28">
        <f t="shared" si="1"/>
        <v>0.16219687661752269</v>
      </c>
      <c r="R16" s="32">
        <f t="shared" si="8"/>
        <v>32.506656790382202</v>
      </c>
      <c r="S16" s="32">
        <f t="shared" si="9"/>
        <v>42.072730619083075</v>
      </c>
      <c r="T16" s="32">
        <f t="shared" si="10"/>
        <v>37.123586456594026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20790.375147268951</v>
      </c>
      <c r="F17" s="2">
        <v>24468.713538187618</v>
      </c>
      <c r="G17" s="5">
        <f t="shared" si="4"/>
        <v>45259.088685456569</v>
      </c>
      <c r="H17" s="2">
        <v>337</v>
      </c>
      <c r="I17" s="2">
        <v>314</v>
      </c>
      <c r="J17" s="5">
        <f t="shared" si="5"/>
        <v>651</v>
      </c>
      <c r="K17" s="2">
        <v>228</v>
      </c>
      <c r="L17" s="2">
        <v>226</v>
      </c>
      <c r="M17" s="5">
        <f t="shared" si="6"/>
        <v>454</v>
      </c>
      <c r="N17" s="27">
        <f t="shared" si="7"/>
        <v>0.16074700893230773</v>
      </c>
      <c r="O17" s="27">
        <f t="shared" si="0"/>
        <v>0.19753223923233351</v>
      </c>
      <c r="P17" s="28">
        <f t="shared" si="1"/>
        <v>0.17874272805541913</v>
      </c>
      <c r="R17" s="32">
        <f t="shared" si="8"/>
        <v>36.797124154458324</v>
      </c>
      <c r="S17" s="32">
        <f t="shared" si="9"/>
        <v>45.312432478125217</v>
      </c>
      <c r="T17" s="32">
        <f t="shared" si="10"/>
        <v>40.958451299055717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27567.733632587962</v>
      </c>
      <c r="F18" s="2">
        <v>29547.391362941187</v>
      </c>
      <c r="G18" s="5">
        <f t="shared" si="4"/>
        <v>57115.12499552915</v>
      </c>
      <c r="H18" s="2">
        <v>336</v>
      </c>
      <c r="I18" s="2">
        <v>311</v>
      </c>
      <c r="J18" s="5">
        <f t="shared" si="5"/>
        <v>647</v>
      </c>
      <c r="K18" s="2">
        <v>247</v>
      </c>
      <c r="L18" s="2">
        <v>227</v>
      </c>
      <c r="M18" s="5">
        <f t="shared" si="6"/>
        <v>474</v>
      </c>
      <c r="N18" s="27">
        <f t="shared" si="7"/>
        <v>0.20598760858828952</v>
      </c>
      <c r="O18" s="27">
        <f t="shared" si="0"/>
        <v>0.23930438773925414</v>
      </c>
      <c r="P18" s="28">
        <f t="shared" si="1"/>
        <v>0.22197527047977936</v>
      </c>
      <c r="R18" s="32">
        <f t="shared" si="8"/>
        <v>47.285992508727205</v>
      </c>
      <c r="S18" s="32">
        <f t="shared" si="9"/>
        <v>54.920801789853506</v>
      </c>
      <c r="T18" s="32">
        <f t="shared" si="10"/>
        <v>50.950156106627254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35793.153244649307</v>
      </c>
      <c r="F19" s="2">
        <v>38569.635303793504</v>
      </c>
      <c r="G19" s="5">
        <f t="shared" si="4"/>
        <v>74362.788548442812</v>
      </c>
      <c r="H19" s="2">
        <v>339</v>
      </c>
      <c r="I19" s="2">
        <v>314</v>
      </c>
      <c r="J19" s="5">
        <f t="shared" si="5"/>
        <v>653</v>
      </c>
      <c r="K19" s="2">
        <v>228</v>
      </c>
      <c r="L19" s="2">
        <v>228</v>
      </c>
      <c r="M19" s="5">
        <f t="shared" si="6"/>
        <v>456</v>
      </c>
      <c r="N19" s="27">
        <f t="shared" si="7"/>
        <v>0.27582418812534143</v>
      </c>
      <c r="O19" s="27">
        <f t="shared" si="0"/>
        <v>0.3101250748085802</v>
      </c>
      <c r="P19" s="28">
        <f t="shared" si="1"/>
        <v>0.2926102108652171</v>
      </c>
      <c r="R19" s="32">
        <f t="shared" si="8"/>
        <v>63.127254399734227</v>
      </c>
      <c r="S19" s="32">
        <f t="shared" si="9"/>
        <v>71.161688752386539</v>
      </c>
      <c r="T19" s="32">
        <f t="shared" si="10"/>
        <v>67.053912126639148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41053.885954091478</v>
      </c>
      <c r="F20" s="2">
        <v>50464.725889179826</v>
      </c>
      <c r="G20" s="5">
        <f t="shared" si="4"/>
        <v>91518.611843271297</v>
      </c>
      <c r="H20" s="2">
        <v>344</v>
      </c>
      <c r="I20" s="2">
        <v>320</v>
      </c>
      <c r="J20" s="5">
        <f t="shared" si="5"/>
        <v>664</v>
      </c>
      <c r="K20" s="2">
        <v>228</v>
      </c>
      <c r="L20" s="2">
        <v>238</v>
      </c>
      <c r="M20" s="5">
        <f t="shared" si="6"/>
        <v>466</v>
      </c>
      <c r="N20" s="27">
        <f t="shared" si="7"/>
        <v>0.31375249108959619</v>
      </c>
      <c r="O20" s="27">
        <f t="shared" si="0"/>
        <v>0.39381263179844417</v>
      </c>
      <c r="P20" s="28">
        <f t="shared" si="1"/>
        <v>0.35336462841814148</v>
      </c>
      <c r="R20" s="32">
        <f t="shared" si="8"/>
        <v>71.77252789176832</v>
      </c>
      <c r="S20" s="32">
        <f t="shared" si="9"/>
        <v>90.438576862329441</v>
      </c>
      <c r="T20" s="32">
        <f t="shared" si="10"/>
        <v>80.989921985195835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40535.454678021975</v>
      </c>
      <c r="F21" s="2">
        <v>49552.315411613541</v>
      </c>
      <c r="G21" s="5">
        <f t="shared" si="4"/>
        <v>90087.770089635509</v>
      </c>
      <c r="H21" s="2">
        <v>322</v>
      </c>
      <c r="I21" s="2">
        <v>320</v>
      </c>
      <c r="J21" s="5">
        <f t="shared" si="5"/>
        <v>642</v>
      </c>
      <c r="K21" s="2">
        <v>227</v>
      </c>
      <c r="L21" s="2">
        <v>231</v>
      </c>
      <c r="M21" s="5">
        <f t="shared" si="6"/>
        <v>458</v>
      </c>
      <c r="N21" s="27">
        <f t="shared" si="7"/>
        <v>0.32209852105732295</v>
      </c>
      <c r="O21" s="27">
        <f t="shared" si="0"/>
        <v>0.39200300148419043</v>
      </c>
      <c r="P21" s="28">
        <f t="shared" si="1"/>
        <v>0.35712835409122284</v>
      </c>
      <c r="R21" s="32">
        <f t="shared" si="8"/>
        <v>73.835072273264075</v>
      </c>
      <c r="S21" s="32">
        <f t="shared" si="9"/>
        <v>89.931606917628926</v>
      </c>
      <c r="T21" s="32">
        <f t="shared" si="10"/>
        <v>81.897972808759548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38778.76486645337</v>
      </c>
      <c r="F22" s="2">
        <v>46899.534551831835</v>
      </c>
      <c r="G22" s="5">
        <f t="shared" si="4"/>
        <v>85678.299418285198</v>
      </c>
      <c r="H22" s="2">
        <v>316</v>
      </c>
      <c r="I22" s="2">
        <v>309</v>
      </c>
      <c r="J22" s="5">
        <f t="shared" si="5"/>
        <v>625</v>
      </c>
      <c r="K22" s="2">
        <v>227</v>
      </c>
      <c r="L22" s="2">
        <v>228</v>
      </c>
      <c r="M22" s="5">
        <f t="shared" si="6"/>
        <v>455</v>
      </c>
      <c r="N22" s="27">
        <f t="shared" si="7"/>
        <v>0.31134598293446408</v>
      </c>
      <c r="O22" s="27">
        <f t="shared" si="0"/>
        <v>0.38040632139244562</v>
      </c>
      <c r="P22" s="28">
        <f t="shared" si="1"/>
        <v>0.34570004607119592</v>
      </c>
      <c r="R22" s="32">
        <f t="shared" si="8"/>
        <v>71.41577323472076</v>
      </c>
      <c r="S22" s="32">
        <f t="shared" si="9"/>
        <v>87.336190971753879</v>
      </c>
      <c r="T22" s="32">
        <f t="shared" si="10"/>
        <v>79.33175872063444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36317.021826993696</v>
      </c>
      <c r="F23" s="2">
        <v>37055.330180472309</v>
      </c>
      <c r="G23" s="5">
        <f t="shared" si="4"/>
        <v>73372.352007466005</v>
      </c>
      <c r="H23" s="2">
        <v>316</v>
      </c>
      <c r="I23" s="2">
        <v>315</v>
      </c>
      <c r="J23" s="5">
        <f t="shared" si="5"/>
        <v>631</v>
      </c>
      <c r="K23" s="2">
        <v>236</v>
      </c>
      <c r="L23" s="2">
        <v>223</v>
      </c>
      <c r="M23" s="5">
        <f t="shared" si="6"/>
        <v>459</v>
      </c>
      <c r="N23" s="27">
        <f t="shared" si="7"/>
        <v>0.2864479889181103</v>
      </c>
      <c r="O23" s="27">
        <f t="shared" si="0"/>
        <v>0.30042264058626533</v>
      </c>
      <c r="P23" s="28">
        <f t="shared" si="1"/>
        <v>0.29333921835006876</v>
      </c>
      <c r="R23" s="32">
        <f t="shared" si="8"/>
        <v>65.791706208321912</v>
      </c>
      <c r="S23" s="32">
        <f t="shared" si="9"/>
        <v>68.876078402364882</v>
      </c>
      <c r="T23" s="32">
        <f t="shared" si="10"/>
        <v>67.314084410519271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34283.188248907172</v>
      </c>
      <c r="F24" s="2">
        <v>32843.751675284133</v>
      </c>
      <c r="G24" s="5">
        <f t="shared" si="4"/>
        <v>67126.939924191305</v>
      </c>
      <c r="H24" s="2">
        <v>323</v>
      </c>
      <c r="I24" s="2">
        <v>319</v>
      </c>
      <c r="J24" s="5">
        <f t="shared" si="5"/>
        <v>642</v>
      </c>
      <c r="K24" s="2">
        <v>228</v>
      </c>
      <c r="L24" s="2">
        <v>216</v>
      </c>
      <c r="M24" s="5">
        <f t="shared" si="6"/>
        <v>444</v>
      </c>
      <c r="N24" s="27">
        <f t="shared" si="7"/>
        <v>0.27141671613866591</v>
      </c>
      <c r="O24" s="27">
        <f t="shared" si="0"/>
        <v>0.26817355538640775</v>
      </c>
      <c r="P24" s="28">
        <f t="shared" si="1"/>
        <v>0.26982016497922418</v>
      </c>
      <c r="R24" s="32">
        <f t="shared" si="8"/>
        <v>62.219942375512112</v>
      </c>
      <c r="S24" s="32">
        <f t="shared" si="9"/>
        <v>61.390190047260063</v>
      </c>
      <c r="T24" s="32">
        <f t="shared" si="10"/>
        <v>61.811178567395309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33109.820516806074</v>
      </c>
      <c r="F25" s="2">
        <v>31402.817868269038</v>
      </c>
      <c r="G25" s="5">
        <f t="shared" si="4"/>
        <v>64512.638385075115</v>
      </c>
      <c r="H25" s="2">
        <v>331</v>
      </c>
      <c r="I25" s="2">
        <v>318</v>
      </c>
      <c r="J25" s="5">
        <f t="shared" si="5"/>
        <v>649</v>
      </c>
      <c r="K25" s="2">
        <v>228</v>
      </c>
      <c r="L25" s="2">
        <v>225</v>
      </c>
      <c r="M25" s="5">
        <f t="shared" si="6"/>
        <v>453</v>
      </c>
      <c r="N25" s="27">
        <f t="shared" si="7"/>
        <v>0.25858966351769819</v>
      </c>
      <c r="O25" s="27">
        <f t="shared" si="0"/>
        <v>0.2522557826318122</v>
      </c>
      <c r="P25" s="28">
        <f t="shared" si="1"/>
        <v>0.25546726852101592</v>
      </c>
      <c r="R25" s="32">
        <f t="shared" si="8"/>
        <v>59.230448151710327</v>
      </c>
      <c r="S25" s="32">
        <f t="shared" si="9"/>
        <v>57.832077105467839</v>
      </c>
      <c r="T25" s="32">
        <f t="shared" si="10"/>
        <v>58.541414142536404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31737.277349066717</v>
      </c>
      <c r="F26" s="2">
        <v>29510.375849957934</v>
      </c>
      <c r="G26" s="5">
        <f t="shared" si="4"/>
        <v>61247.653199024651</v>
      </c>
      <c r="H26" s="2">
        <v>318</v>
      </c>
      <c r="I26" s="2">
        <v>282</v>
      </c>
      <c r="J26" s="5">
        <f t="shared" si="5"/>
        <v>600</v>
      </c>
      <c r="K26" s="2">
        <v>233</v>
      </c>
      <c r="L26" s="2">
        <v>227</v>
      </c>
      <c r="M26" s="5">
        <f t="shared" si="6"/>
        <v>460</v>
      </c>
      <c r="N26" s="27">
        <f t="shared" si="7"/>
        <v>0.25094311269740904</v>
      </c>
      <c r="O26" s="27">
        <f t="shared" si="0"/>
        <v>0.25177782958465239</v>
      </c>
      <c r="P26" s="28">
        <f t="shared" si="1"/>
        <v>0.2513446043952095</v>
      </c>
      <c r="R26" s="32">
        <f t="shared" si="8"/>
        <v>57.59941442661836</v>
      </c>
      <c r="S26" s="32">
        <f t="shared" si="9"/>
        <v>57.977162770054882</v>
      </c>
      <c r="T26" s="32">
        <f t="shared" si="10"/>
        <v>57.780804904740236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26932.186781196004</v>
      </c>
      <c r="F27" s="2">
        <v>26439.896339431543</v>
      </c>
      <c r="G27" s="5">
        <f t="shared" si="4"/>
        <v>53372.083120627547</v>
      </c>
      <c r="H27" s="2">
        <v>299</v>
      </c>
      <c r="I27" s="2">
        <v>299</v>
      </c>
      <c r="J27" s="5">
        <f t="shared" si="5"/>
        <v>598</v>
      </c>
      <c r="K27" s="2">
        <v>246</v>
      </c>
      <c r="L27" s="2">
        <v>228</v>
      </c>
      <c r="M27" s="5">
        <f t="shared" si="6"/>
        <v>474</v>
      </c>
      <c r="N27" s="27">
        <f t="shared" si="7"/>
        <v>0.21444189742337094</v>
      </c>
      <c r="O27" s="27">
        <f t="shared" si="0"/>
        <v>0.21828063155861191</v>
      </c>
      <c r="P27" s="28">
        <f t="shared" si="1"/>
        <v>0.2163265366432699</v>
      </c>
      <c r="R27" s="32">
        <f t="shared" si="8"/>
        <v>49.416856479258719</v>
      </c>
      <c r="S27" s="32">
        <f t="shared" si="9"/>
        <v>50.170581289243913</v>
      </c>
      <c r="T27" s="32">
        <f t="shared" si="10"/>
        <v>49.787390970734656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9439.9376720945475</v>
      </c>
      <c r="F28" s="2">
        <v>11140.054669604349</v>
      </c>
      <c r="G28" s="5">
        <f t="shared" si="4"/>
        <v>20579.992341698897</v>
      </c>
      <c r="H28" s="2">
        <v>168</v>
      </c>
      <c r="I28" s="2">
        <v>168</v>
      </c>
      <c r="J28" s="5">
        <f t="shared" si="5"/>
        <v>336</v>
      </c>
      <c r="K28" s="2">
        <v>0</v>
      </c>
      <c r="L28" s="2">
        <v>0</v>
      </c>
      <c r="M28" s="5">
        <f t="shared" si="6"/>
        <v>0</v>
      </c>
      <c r="N28" s="27">
        <f t="shared" si="7"/>
        <v>0.26013937588443969</v>
      </c>
      <c r="O28" s="27">
        <f t="shared" si="0"/>
        <v>0.30699004270294172</v>
      </c>
      <c r="P28" s="28">
        <f t="shared" si="1"/>
        <v>0.28356470929369071</v>
      </c>
      <c r="R28" s="32">
        <f t="shared" si="8"/>
        <v>56.190105191038974</v>
      </c>
      <c r="S28" s="32">
        <f t="shared" si="9"/>
        <v>66.309849223835414</v>
      </c>
      <c r="T28" s="32">
        <f t="shared" si="10"/>
        <v>61.24997720743719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9324.3347666413647</v>
      </c>
      <c r="F29" s="2">
        <v>11009.222371261247</v>
      </c>
      <c r="G29" s="5">
        <f t="shared" si="4"/>
        <v>20333.557137902611</v>
      </c>
      <c r="H29" s="2">
        <v>168</v>
      </c>
      <c r="I29" s="2">
        <v>168</v>
      </c>
      <c r="J29" s="5">
        <f t="shared" si="5"/>
        <v>336</v>
      </c>
      <c r="K29" s="2">
        <v>0</v>
      </c>
      <c r="L29" s="2">
        <v>0</v>
      </c>
      <c r="M29" s="5">
        <f t="shared" si="6"/>
        <v>0</v>
      </c>
      <c r="N29" s="27">
        <f t="shared" si="7"/>
        <v>0.25695366971564609</v>
      </c>
      <c r="O29" s="27">
        <f t="shared" si="0"/>
        <v>0.3033846552926931</v>
      </c>
      <c r="P29" s="28">
        <f t="shared" si="1"/>
        <v>0.28016916250416957</v>
      </c>
      <c r="R29" s="32">
        <f t="shared" si="8"/>
        <v>55.501992658579553</v>
      </c>
      <c r="S29" s="32">
        <f t="shared" si="9"/>
        <v>65.531085543221707</v>
      </c>
      <c r="T29" s="32">
        <f t="shared" si="10"/>
        <v>60.51653910090063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9248.7471731812766</v>
      </c>
      <c r="F30" s="2">
        <v>10720.729981059021</v>
      </c>
      <c r="G30" s="5">
        <f t="shared" si="4"/>
        <v>19969.477154240296</v>
      </c>
      <c r="H30" s="2">
        <v>178</v>
      </c>
      <c r="I30" s="2">
        <v>168</v>
      </c>
      <c r="J30" s="5">
        <f t="shared" si="5"/>
        <v>346</v>
      </c>
      <c r="K30" s="2">
        <v>0</v>
      </c>
      <c r="L30" s="2">
        <v>0</v>
      </c>
      <c r="M30" s="5">
        <f t="shared" si="6"/>
        <v>0</v>
      </c>
      <c r="N30" s="27">
        <f t="shared" si="7"/>
        <v>0.24055210084220965</v>
      </c>
      <c r="O30" s="27">
        <f t="shared" si="0"/>
        <v>0.29543457840219967</v>
      </c>
      <c r="P30" s="28">
        <f t="shared" si="1"/>
        <v>0.2672002402354996</v>
      </c>
      <c r="R30" s="32">
        <f t="shared" si="8"/>
        <v>51.959253781917283</v>
      </c>
      <c r="S30" s="32">
        <f t="shared" si="9"/>
        <v>63.813868934875124</v>
      </c>
      <c r="T30" s="32">
        <f t="shared" si="10"/>
        <v>57.715251890867904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8454.3065111339929</v>
      </c>
      <c r="F31" s="2">
        <v>9833.5988265587948</v>
      </c>
      <c r="G31" s="5">
        <f t="shared" si="4"/>
        <v>18287.905337692788</v>
      </c>
      <c r="H31" s="2">
        <v>178</v>
      </c>
      <c r="I31" s="2">
        <v>188</v>
      </c>
      <c r="J31" s="5">
        <f t="shared" si="5"/>
        <v>366</v>
      </c>
      <c r="K31" s="2">
        <v>0</v>
      </c>
      <c r="L31" s="2">
        <v>0</v>
      </c>
      <c r="M31" s="5">
        <f t="shared" si="6"/>
        <v>0</v>
      </c>
      <c r="N31" s="27">
        <f t="shared" si="7"/>
        <v>0.21988937034784625</v>
      </c>
      <c r="O31" s="27">
        <f t="shared" si="0"/>
        <v>0.242159151560254</v>
      </c>
      <c r="P31" s="28">
        <f t="shared" si="1"/>
        <v>0.2313284929378262</v>
      </c>
      <c r="R31" s="32">
        <f t="shared" si="8"/>
        <v>47.496103995134789</v>
      </c>
      <c r="S31" s="32">
        <f t="shared" si="9"/>
        <v>52.306376737014865</v>
      </c>
      <c r="T31" s="32">
        <f t="shared" si="10"/>
        <v>49.966954474570457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7986.4715872635097</v>
      </c>
      <c r="F32" s="2">
        <v>9392.4629935092689</v>
      </c>
      <c r="G32" s="5">
        <f t="shared" si="4"/>
        <v>17378.93458077278</v>
      </c>
      <c r="H32" s="2">
        <v>167</v>
      </c>
      <c r="I32" s="2">
        <v>168</v>
      </c>
      <c r="J32" s="5">
        <f t="shared" si="5"/>
        <v>335</v>
      </c>
      <c r="K32" s="2">
        <v>0</v>
      </c>
      <c r="L32" s="2">
        <v>0</v>
      </c>
      <c r="M32" s="5">
        <f t="shared" si="6"/>
        <v>0</v>
      </c>
      <c r="N32" s="27">
        <f t="shared" si="7"/>
        <v>0.22140362572808578</v>
      </c>
      <c r="O32" s="27">
        <f t="shared" si="0"/>
        <v>0.25883110101160905</v>
      </c>
      <c r="P32" s="28">
        <f t="shared" si="1"/>
        <v>0.24017322527325569</v>
      </c>
      <c r="R32" s="32">
        <f t="shared" si="8"/>
        <v>47.823183157266527</v>
      </c>
      <c r="S32" s="32">
        <f t="shared" si="9"/>
        <v>55.90751781850755</v>
      </c>
      <c r="T32" s="32">
        <f t="shared" si="10"/>
        <v>51.877416659023226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5949.2253697249353</v>
      </c>
      <c r="F33" s="2">
        <v>7038.1468666547471</v>
      </c>
      <c r="G33" s="5">
        <f t="shared" si="4"/>
        <v>12987.372236379682</v>
      </c>
      <c r="H33" s="2">
        <v>164</v>
      </c>
      <c r="I33" s="2">
        <v>168</v>
      </c>
      <c r="J33" s="5">
        <f t="shared" si="5"/>
        <v>332</v>
      </c>
      <c r="K33" s="2">
        <v>0</v>
      </c>
      <c r="L33" s="2">
        <v>0</v>
      </c>
      <c r="M33" s="5">
        <f t="shared" si="6"/>
        <v>0</v>
      </c>
      <c r="N33" s="27">
        <f t="shared" si="7"/>
        <v>0.16794335393306614</v>
      </c>
      <c r="O33" s="27">
        <f t="shared" si="0"/>
        <v>0.19395245994970092</v>
      </c>
      <c r="P33" s="28">
        <f t="shared" si="1"/>
        <v>0.18110458830292953</v>
      </c>
      <c r="R33" s="32">
        <f t="shared" si="8"/>
        <v>36.275764449542287</v>
      </c>
      <c r="S33" s="32">
        <f t="shared" si="9"/>
        <v>41.8937313491354</v>
      </c>
      <c r="T33" s="32">
        <f t="shared" si="10"/>
        <v>39.118591073432775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2684.779206459034</v>
      </c>
      <c r="F34" s="2">
        <v>3578.5407398601842</v>
      </c>
      <c r="G34" s="5">
        <f t="shared" si="4"/>
        <v>6263.3199463192177</v>
      </c>
      <c r="H34" s="2">
        <v>167</v>
      </c>
      <c r="I34" s="2">
        <v>176</v>
      </c>
      <c r="J34" s="5">
        <f t="shared" si="5"/>
        <v>343</v>
      </c>
      <c r="K34" s="2">
        <v>0</v>
      </c>
      <c r="L34" s="2">
        <v>0</v>
      </c>
      <c r="M34" s="5">
        <f t="shared" si="6"/>
        <v>0</v>
      </c>
      <c r="N34" s="27">
        <f t="shared" si="7"/>
        <v>7.4428343492432741E-2</v>
      </c>
      <c r="O34" s="27">
        <f t="shared" si="0"/>
        <v>9.4132490000530936E-2</v>
      </c>
      <c r="P34" s="28">
        <f t="shared" si="1"/>
        <v>8.4538925957229477E-2</v>
      </c>
      <c r="R34" s="32">
        <f t="shared" si="8"/>
        <v>16.076522194365474</v>
      </c>
      <c r="S34" s="32">
        <f t="shared" si="9"/>
        <v>20.332617840114683</v>
      </c>
      <c r="T34" s="32">
        <f t="shared" si="10"/>
        <v>18.260408006761569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1414.1362673023198</v>
      </c>
      <c r="F35" s="2">
        <v>1982.2288871543724</v>
      </c>
      <c r="G35" s="5">
        <f t="shared" si="4"/>
        <v>3396.3651544566919</v>
      </c>
      <c r="H35" s="2">
        <v>169</v>
      </c>
      <c r="I35" s="2">
        <v>188</v>
      </c>
      <c r="J35" s="5">
        <f t="shared" si="5"/>
        <v>357</v>
      </c>
      <c r="K35" s="2">
        <v>0</v>
      </c>
      <c r="L35" s="2">
        <v>0</v>
      </c>
      <c r="M35" s="5">
        <f t="shared" si="6"/>
        <v>0</v>
      </c>
      <c r="N35" s="27">
        <f t="shared" si="7"/>
        <v>3.8739213984832342E-2</v>
      </c>
      <c r="O35" s="27">
        <f t="shared" si="0"/>
        <v>4.8813753131264098E-2</v>
      </c>
      <c r="P35" s="28">
        <f t="shared" si="1"/>
        <v>4.4044573535334211E-2</v>
      </c>
      <c r="R35" s="32">
        <f t="shared" si="8"/>
        <v>8.3676702207237863</v>
      </c>
      <c r="S35" s="32">
        <f t="shared" si="9"/>
        <v>10.543770676353045</v>
      </c>
      <c r="T35" s="32">
        <f t="shared" si="10"/>
        <v>9.513627883632191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358.65951868227171</v>
      </c>
      <c r="F36" s="3">
        <v>399</v>
      </c>
      <c r="G36" s="7">
        <f t="shared" si="4"/>
        <v>757.65951868227171</v>
      </c>
      <c r="H36" s="3">
        <v>165</v>
      </c>
      <c r="I36" s="3">
        <v>168</v>
      </c>
      <c r="J36" s="7">
        <f t="shared" si="5"/>
        <v>333</v>
      </c>
      <c r="K36" s="3">
        <v>0</v>
      </c>
      <c r="L36" s="3">
        <v>0</v>
      </c>
      <c r="M36" s="7">
        <f t="shared" si="6"/>
        <v>0</v>
      </c>
      <c r="N36" s="27">
        <f t="shared" si="7"/>
        <v>1.0063398391758465E-2</v>
      </c>
      <c r="O36" s="27">
        <f t="shared" si="0"/>
        <v>1.0995370370370371E-2</v>
      </c>
      <c r="P36" s="28">
        <f t="shared" si="1"/>
        <v>1.0533582453040147E-2</v>
      </c>
      <c r="R36" s="32">
        <f t="shared" si="8"/>
        <v>2.1736940526198287</v>
      </c>
      <c r="S36" s="32">
        <f t="shared" si="9"/>
        <v>2.375</v>
      </c>
      <c r="T36" s="32">
        <f t="shared" si="10"/>
        <v>2.2752538098566717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10504.407223133421</v>
      </c>
      <c r="F37" s="9">
        <v>10019.507626109847</v>
      </c>
      <c r="G37" s="10">
        <f t="shared" si="4"/>
        <v>20523.914849243269</v>
      </c>
      <c r="H37" s="9">
        <v>132</v>
      </c>
      <c r="I37" s="9">
        <v>112</v>
      </c>
      <c r="J37" s="10">
        <f t="shared" si="5"/>
        <v>244</v>
      </c>
      <c r="K37" s="9">
        <v>124</v>
      </c>
      <c r="L37" s="9">
        <v>122</v>
      </c>
      <c r="M37" s="10">
        <f t="shared" si="6"/>
        <v>246</v>
      </c>
      <c r="N37" s="25">
        <f t="shared" si="7"/>
        <v>0.17724769207501048</v>
      </c>
      <c r="O37" s="25">
        <f t="shared" si="0"/>
        <v>0.18401975510780649</v>
      </c>
      <c r="P37" s="26">
        <f t="shared" si="1"/>
        <v>0.18049031631879897</v>
      </c>
      <c r="R37" s="32">
        <f t="shared" si="8"/>
        <v>41.032840715364927</v>
      </c>
      <c r="S37" s="32">
        <f t="shared" si="9"/>
        <v>42.818408658589092</v>
      </c>
      <c r="T37" s="32">
        <f t="shared" si="10"/>
        <v>41.88554050865973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10077.472068287816</v>
      </c>
      <c r="F38" s="2">
        <v>9773.3598197941228</v>
      </c>
      <c r="G38" s="5">
        <f t="shared" si="4"/>
        <v>19850.831888081939</v>
      </c>
      <c r="H38" s="2">
        <v>132</v>
      </c>
      <c r="I38" s="2">
        <v>112</v>
      </c>
      <c r="J38" s="5">
        <f t="shared" si="5"/>
        <v>244</v>
      </c>
      <c r="K38" s="2">
        <v>123</v>
      </c>
      <c r="L38" s="2">
        <v>145</v>
      </c>
      <c r="M38" s="5">
        <f t="shared" si="6"/>
        <v>268</v>
      </c>
      <c r="N38" s="27">
        <f t="shared" si="7"/>
        <v>0.17075830399023681</v>
      </c>
      <c r="O38" s="27">
        <f t="shared" si="0"/>
        <v>0.16247772010563444</v>
      </c>
      <c r="P38" s="28">
        <f t="shared" si="1"/>
        <v>0.16657854363656299</v>
      </c>
      <c r="R38" s="32">
        <f t="shared" si="8"/>
        <v>39.519498307011041</v>
      </c>
      <c r="S38" s="32">
        <f t="shared" si="9"/>
        <v>38.028637431105537</v>
      </c>
      <c r="T38" s="32">
        <f t="shared" si="10"/>
        <v>38.771156031410037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9794.8225861848823</v>
      </c>
      <c r="F39" s="2">
        <v>9548.5554066158584</v>
      </c>
      <c r="G39" s="5">
        <f t="shared" si="4"/>
        <v>19343.377992800743</v>
      </c>
      <c r="H39" s="2">
        <v>132</v>
      </c>
      <c r="I39" s="2">
        <v>112</v>
      </c>
      <c r="J39" s="5">
        <f t="shared" si="5"/>
        <v>244</v>
      </c>
      <c r="K39" s="2">
        <v>126</v>
      </c>
      <c r="L39" s="2">
        <v>128</v>
      </c>
      <c r="M39" s="5">
        <f t="shared" si="6"/>
        <v>254</v>
      </c>
      <c r="N39" s="27">
        <f t="shared" si="7"/>
        <v>0.16390265371795318</v>
      </c>
      <c r="O39" s="27">
        <f t="shared" si="0"/>
        <v>0.17070500941461417</v>
      </c>
      <c r="P39" s="28">
        <f t="shared" si="1"/>
        <v>0.16719141537132434</v>
      </c>
      <c r="R39" s="32">
        <f t="shared" si="8"/>
        <v>37.964428628623573</v>
      </c>
      <c r="S39" s="32">
        <f t="shared" si="9"/>
        <v>39.785647527566077</v>
      </c>
      <c r="T39" s="32">
        <f t="shared" si="10"/>
        <v>38.842124483535628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9675.5857423936686</v>
      </c>
      <c r="F40" s="2">
        <v>9391.9044762923531</v>
      </c>
      <c r="G40" s="5">
        <f t="shared" si="4"/>
        <v>19067.49021868602</v>
      </c>
      <c r="H40" s="2">
        <v>132</v>
      </c>
      <c r="I40" s="2">
        <v>112</v>
      </c>
      <c r="J40" s="5">
        <f t="shared" si="5"/>
        <v>244</v>
      </c>
      <c r="K40" s="2">
        <v>105</v>
      </c>
      <c r="L40" s="2">
        <v>124</v>
      </c>
      <c r="M40" s="5">
        <f t="shared" si="6"/>
        <v>229</v>
      </c>
      <c r="N40" s="27">
        <f t="shared" si="7"/>
        <v>0.17736445487596547</v>
      </c>
      <c r="O40" s="27">
        <f t="shared" si="0"/>
        <v>0.17093594343863486</v>
      </c>
      <c r="P40" s="28">
        <f t="shared" si="1"/>
        <v>0.17413869199501369</v>
      </c>
      <c r="R40" s="32">
        <f t="shared" si="8"/>
        <v>40.825256297019699</v>
      </c>
      <c r="S40" s="32">
        <f t="shared" si="9"/>
        <v>39.796205408018444</v>
      </c>
      <c r="T40" s="32">
        <f t="shared" si="10"/>
        <v>40.311818644156489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9579.296038821798</v>
      </c>
      <c r="F41" s="2">
        <v>9274.8214095672774</v>
      </c>
      <c r="G41" s="5">
        <f t="shared" si="4"/>
        <v>18854.117448389075</v>
      </c>
      <c r="H41" s="2">
        <v>130</v>
      </c>
      <c r="I41" s="2">
        <v>130</v>
      </c>
      <c r="J41" s="5">
        <f t="shared" si="5"/>
        <v>260</v>
      </c>
      <c r="K41" s="2">
        <v>104</v>
      </c>
      <c r="L41" s="2">
        <v>124</v>
      </c>
      <c r="M41" s="5">
        <f t="shared" si="6"/>
        <v>228</v>
      </c>
      <c r="N41" s="27">
        <f t="shared" si="7"/>
        <v>0.17781586053649015</v>
      </c>
      <c r="O41" s="27">
        <f t="shared" si="0"/>
        <v>0.15764926246884819</v>
      </c>
      <c r="P41" s="28">
        <f t="shared" si="1"/>
        <v>0.16728880473087979</v>
      </c>
      <c r="R41" s="32">
        <f t="shared" si="8"/>
        <v>40.937162559067509</v>
      </c>
      <c r="S41" s="32">
        <f t="shared" si="9"/>
        <v>36.51504491955621</v>
      </c>
      <c r="T41" s="32">
        <f t="shared" si="10"/>
        <v>38.635486574567778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6993.0804723617821</v>
      </c>
      <c r="F42" s="2">
        <v>5070.5460786487529</v>
      </c>
      <c r="G42" s="5">
        <f t="shared" si="4"/>
        <v>12063.626551010535</v>
      </c>
      <c r="H42" s="2">
        <v>0</v>
      </c>
      <c r="I42" s="2">
        <v>0</v>
      </c>
      <c r="J42" s="5">
        <f t="shared" si="5"/>
        <v>0</v>
      </c>
      <c r="K42" s="2">
        <v>104</v>
      </c>
      <c r="L42" s="2">
        <v>124</v>
      </c>
      <c r="M42" s="5">
        <f t="shared" si="6"/>
        <v>228</v>
      </c>
      <c r="N42" s="27">
        <f t="shared" si="7"/>
        <v>0.27113370317779861</v>
      </c>
      <c r="O42" s="27">
        <f t="shared" si="0"/>
        <v>0.16488508320267797</v>
      </c>
      <c r="P42" s="28">
        <f t="shared" si="1"/>
        <v>0.21334936599834703</v>
      </c>
      <c r="R42" s="32">
        <f t="shared" si="8"/>
        <v>67.241158388094064</v>
      </c>
      <c r="S42" s="32">
        <f t="shared" si="9"/>
        <v>40.891500634264133</v>
      </c>
      <c r="T42" s="32">
        <f t="shared" si="10"/>
        <v>52.910642767590069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6261.3174129892932</v>
      </c>
      <c r="F43" s="2">
        <v>4425.8506146307136</v>
      </c>
      <c r="G43" s="5">
        <f t="shared" si="4"/>
        <v>10687.168027620006</v>
      </c>
      <c r="H43" s="2">
        <v>0</v>
      </c>
      <c r="I43" s="2">
        <v>0</v>
      </c>
      <c r="J43" s="5">
        <f t="shared" si="5"/>
        <v>0</v>
      </c>
      <c r="K43" s="2">
        <v>104</v>
      </c>
      <c r="L43" s="2">
        <v>124</v>
      </c>
      <c r="M43" s="5">
        <f t="shared" si="6"/>
        <v>228</v>
      </c>
      <c r="N43" s="27">
        <f t="shared" si="7"/>
        <v>0.24276199647135907</v>
      </c>
      <c r="O43" s="27">
        <f t="shared" si="0"/>
        <v>0.14392074059022872</v>
      </c>
      <c r="P43" s="28">
        <f t="shared" si="1"/>
        <v>0.18900622572898992</v>
      </c>
      <c r="R43" s="32">
        <f t="shared" si="8"/>
        <v>60.204975124897047</v>
      </c>
      <c r="S43" s="32">
        <f t="shared" si="9"/>
        <v>35.692343666376722</v>
      </c>
      <c r="T43" s="32">
        <f t="shared" si="10"/>
        <v>46.873543980789499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6045.3309504632844</v>
      </c>
      <c r="F44" s="2">
        <v>4197.3890203455212</v>
      </c>
      <c r="G44" s="5">
        <f t="shared" si="4"/>
        <v>10242.719970808805</v>
      </c>
      <c r="H44" s="2">
        <v>0</v>
      </c>
      <c r="I44" s="2">
        <v>0</v>
      </c>
      <c r="J44" s="5">
        <f t="shared" si="5"/>
        <v>0</v>
      </c>
      <c r="K44" s="2">
        <v>104</v>
      </c>
      <c r="L44" s="2">
        <v>138</v>
      </c>
      <c r="M44" s="5">
        <f t="shared" si="6"/>
        <v>242</v>
      </c>
      <c r="N44" s="27">
        <f t="shared" si="7"/>
        <v>0.23438783151610129</v>
      </c>
      <c r="O44" s="27">
        <f t="shared" si="0"/>
        <v>0.12264460671883828</v>
      </c>
      <c r="P44" s="28">
        <f t="shared" si="1"/>
        <v>0.17066648844989343</v>
      </c>
      <c r="R44" s="32">
        <f t="shared" si="8"/>
        <v>58.128182215993121</v>
      </c>
      <c r="S44" s="32">
        <f t="shared" si="9"/>
        <v>30.415862466271893</v>
      </c>
      <c r="T44" s="32">
        <f t="shared" si="10"/>
        <v>42.32528913557357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5918.0854428380699</v>
      </c>
      <c r="F45" s="2">
        <v>4116.6012431730678</v>
      </c>
      <c r="G45" s="5">
        <f t="shared" si="4"/>
        <v>10034.686686011137</v>
      </c>
      <c r="H45" s="2">
        <v>0</v>
      </c>
      <c r="I45" s="2">
        <v>0</v>
      </c>
      <c r="J45" s="5">
        <f t="shared" si="5"/>
        <v>0</v>
      </c>
      <c r="K45" s="2">
        <v>104</v>
      </c>
      <c r="L45" s="2">
        <v>144</v>
      </c>
      <c r="M45" s="5">
        <f t="shared" si="6"/>
        <v>248</v>
      </c>
      <c r="N45" s="27">
        <f t="shared" si="7"/>
        <v>0.22945430532095495</v>
      </c>
      <c r="O45" s="27">
        <f t="shared" si="0"/>
        <v>0.11527221223042865</v>
      </c>
      <c r="P45" s="28">
        <f t="shared" si="1"/>
        <v>0.16315502546193966</v>
      </c>
      <c r="R45" s="32">
        <f t="shared" si="8"/>
        <v>56.904667719596823</v>
      </c>
      <c r="S45" s="32">
        <f t="shared" si="9"/>
        <v>28.587508633146303</v>
      </c>
      <c r="T45" s="32">
        <f t="shared" si="10"/>
        <v>40.462446314561035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5851.2050208696619</v>
      </c>
      <c r="F46" s="2">
        <v>4079.8991695294667</v>
      </c>
      <c r="G46" s="5">
        <f t="shared" si="4"/>
        <v>9931.1041903991281</v>
      </c>
      <c r="H46" s="2">
        <v>0</v>
      </c>
      <c r="I46" s="2">
        <v>0</v>
      </c>
      <c r="J46" s="5">
        <f t="shared" si="5"/>
        <v>0</v>
      </c>
      <c r="K46" s="2">
        <v>104</v>
      </c>
      <c r="L46" s="2">
        <v>143</v>
      </c>
      <c r="M46" s="5">
        <f t="shared" si="6"/>
        <v>247</v>
      </c>
      <c r="N46" s="27">
        <f t="shared" si="7"/>
        <v>0.22686123685133613</v>
      </c>
      <c r="O46" s="27">
        <f t="shared" si="0"/>
        <v>0.11504340090033462</v>
      </c>
      <c r="P46" s="28">
        <f t="shared" si="1"/>
        <v>0.16212459498496684</v>
      </c>
      <c r="R46" s="32">
        <f t="shared" si="8"/>
        <v>56.261586739131367</v>
      </c>
      <c r="S46" s="32">
        <f t="shared" si="9"/>
        <v>28.530763423282984</v>
      </c>
      <c r="T46" s="32">
        <f t="shared" si="10"/>
        <v>40.206899556271772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5826.5760704541271</v>
      </c>
      <c r="F47" s="2">
        <v>4044.4375506197052</v>
      </c>
      <c r="G47" s="5">
        <f t="shared" si="4"/>
        <v>9871.0136210738328</v>
      </c>
      <c r="H47" s="2">
        <v>0</v>
      </c>
      <c r="I47" s="2">
        <v>0</v>
      </c>
      <c r="J47" s="5">
        <f t="shared" si="5"/>
        <v>0</v>
      </c>
      <c r="K47" s="2">
        <v>104</v>
      </c>
      <c r="L47" s="2">
        <v>126</v>
      </c>
      <c r="M47" s="5">
        <f t="shared" si="6"/>
        <v>230</v>
      </c>
      <c r="N47" s="27">
        <f t="shared" si="7"/>
        <v>0.22590633027505144</v>
      </c>
      <c r="O47" s="27">
        <f t="shared" si="0"/>
        <v>0.12943028515808069</v>
      </c>
      <c r="P47" s="28">
        <f t="shared" si="1"/>
        <v>0.17305423599358052</v>
      </c>
      <c r="R47" s="32">
        <f t="shared" ref="R47" si="11">+E47/(H47+K47)</f>
        <v>56.024769908212761</v>
      </c>
      <c r="S47" s="32">
        <f t="shared" ref="S47" si="12">+F47/(I47+L47)</f>
        <v>32.098710719204007</v>
      </c>
      <c r="T47" s="32">
        <f t="shared" ref="T47" si="13">+G47/(J47+M47)</f>
        <v>42.917450526407968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5076.8332350114852</v>
      </c>
      <c r="F48" s="2">
        <v>3641.5746984011471</v>
      </c>
      <c r="G48" s="5">
        <f t="shared" si="4"/>
        <v>8718.4079334126327</v>
      </c>
      <c r="H48" s="2">
        <v>0</v>
      </c>
      <c r="I48" s="2">
        <v>0</v>
      </c>
      <c r="J48" s="5">
        <f t="shared" si="5"/>
        <v>0</v>
      </c>
      <c r="K48" s="2">
        <v>104</v>
      </c>
      <c r="L48" s="2">
        <v>124</v>
      </c>
      <c r="M48" s="5">
        <f t="shared" si="6"/>
        <v>228</v>
      </c>
      <c r="N48" s="27">
        <f t="shared" si="7"/>
        <v>0.19683751686614009</v>
      </c>
      <c r="O48" s="27">
        <f t="shared" si="0"/>
        <v>0.11841749149327352</v>
      </c>
      <c r="P48" s="28">
        <f t="shared" si="1"/>
        <v>0.15418802938265125</v>
      </c>
      <c r="R48" s="32">
        <f t="shared" si="8"/>
        <v>48.81570418280274</v>
      </c>
      <c r="S48" s="32">
        <f t="shared" si="9"/>
        <v>29.367537890331832</v>
      </c>
      <c r="T48" s="32">
        <f t="shared" si="10"/>
        <v>38.238631286897515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4971.3968272483908</v>
      </c>
      <c r="F49" s="2">
        <v>3580.4208521864393</v>
      </c>
      <c r="G49" s="5">
        <f t="shared" si="4"/>
        <v>8551.8176794348292</v>
      </c>
      <c r="H49" s="2">
        <v>0</v>
      </c>
      <c r="I49" s="2">
        <v>0</v>
      </c>
      <c r="J49" s="5">
        <f t="shared" si="5"/>
        <v>0</v>
      </c>
      <c r="K49" s="2">
        <v>104</v>
      </c>
      <c r="L49" s="2">
        <v>124</v>
      </c>
      <c r="M49" s="5">
        <f t="shared" si="6"/>
        <v>228</v>
      </c>
      <c r="N49" s="27">
        <f t="shared" si="7"/>
        <v>0.19274956681329058</v>
      </c>
      <c r="O49" s="27">
        <f t="shared" si="0"/>
        <v>0.11642887786766518</v>
      </c>
      <c r="P49" s="28">
        <f t="shared" si="1"/>
        <v>0.15124182370251182</v>
      </c>
      <c r="R49" s="32">
        <f t="shared" si="8"/>
        <v>47.801892569696065</v>
      </c>
      <c r="S49" s="32">
        <f t="shared" si="9"/>
        <v>28.874361711180963</v>
      </c>
      <c r="T49" s="32">
        <f t="shared" si="10"/>
        <v>37.507972278222937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4949.7631321842018</v>
      </c>
      <c r="F50" s="2">
        <v>3525.4458179915732</v>
      </c>
      <c r="G50" s="5">
        <f t="shared" si="4"/>
        <v>8475.2089501757746</v>
      </c>
      <c r="H50" s="2">
        <v>0</v>
      </c>
      <c r="I50" s="2">
        <v>0</v>
      </c>
      <c r="J50" s="5">
        <f t="shared" si="5"/>
        <v>0</v>
      </c>
      <c r="K50" s="2">
        <v>97</v>
      </c>
      <c r="L50" s="2">
        <v>124</v>
      </c>
      <c r="M50" s="5">
        <f t="shared" si="6"/>
        <v>221</v>
      </c>
      <c r="N50" s="27">
        <f t="shared" si="7"/>
        <v>0.20576002378550889</v>
      </c>
      <c r="O50" s="27">
        <f t="shared" si="0"/>
        <v>0.11464118815009018</v>
      </c>
      <c r="P50" s="28">
        <f t="shared" si="1"/>
        <v>0.15463452324798888</v>
      </c>
      <c r="R50" s="32">
        <f t="shared" si="8"/>
        <v>51.028485898806203</v>
      </c>
      <c r="S50" s="32">
        <f t="shared" si="9"/>
        <v>28.431014661222363</v>
      </c>
      <c r="T50" s="32">
        <f t="shared" si="10"/>
        <v>38.349361765501243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4678.4293477844458</v>
      </c>
      <c r="F51" s="2">
        <v>3406.361684958571</v>
      </c>
      <c r="G51" s="5">
        <f t="shared" si="4"/>
        <v>8084.7910327430163</v>
      </c>
      <c r="H51" s="2">
        <v>0</v>
      </c>
      <c r="I51" s="2">
        <v>0</v>
      </c>
      <c r="J51" s="5">
        <f t="shared" si="5"/>
        <v>0</v>
      </c>
      <c r="K51" s="2">
        <v>104</v>
      </c>
      <c r="L51" s="2">
        <v>124</v>
      </c>
      <c r="M51" s="5">
        <f t="shared" si="6"/>
        <v>228</v>
      </c>
      <c r="N51" s="27">
        <f t="shared" si="7"/>
        <v>0.18139071602762274</v>
      </c>
      <c r="O51" s="27">
        <f t="shared" si="0"/>
        <v>0.11076878528091087</v>
      </c>
      <c r="P51" s="28">
        <f t="shared" si="1"/>
        <v>0.14298229755134084</v>
      </c>
      <c r="R51" s="32">
        <f t="shared" si="8"/>
        <v>44.984897574850443</v>
      </c>
      <c r="S51" s="32">
        <f t="shared" si="9"/>
        <v>27.470658749665894</v>
      </c>
      <c r="T51" s="32">
        <f t="shared" si="10"/>
        <v>35.459609792732529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4636.7928321507279</v>
      </c>
      <c r="F52" s="2">
        <v>3394.3728091984931</v>
      </c>
      <c r="G52" s="5">
        <f t="shared" si="4"/>
        <v>8031.165641349221</v>
      </c>
      <c r="H52" s="2">
        <v>0</v>
      </c>
      <c r="I52" s="2">
        <v>0</v>
      </c>
      <c r="J52" s="5">
        <f t="shared" si="5"/>
        <v>0</v>
      </c>
      <c r="K52" s="2">
        <v>104</v>
      </c>
      <c r="L52" s="2">
        <v>124</v>
      </c>
      <c r="M52" s="5">
        <f t="shared" si="6"/>
        <v>228</v>
      </c>
      <c r="N52" s="27">
        <f t="shared" si="7"/>
        <v>0.17977639702817649</v>
      </c>
      <c r="O52" s="27">
        <f t="shared" si="0"/>
        <v>0.11037892849891041</v>
      </c>
      <c r="P52" s="28">
        <f t="shared" si="1"/>
        <v>0.14203391414383879</v>
      </c>
      <c r="R52" s="32">
        <f t="shared" si="8"/>
        <v>44.584546462987767</v>
      </c>
      <c r="S52" s="32">
        <f t="shared" si="9"/>
        <v>27.373974267729782</v>
      </c>
      <c r="T52" s="32">
        <f t="shared" si="10"/>
        <v>35.224410707672021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4596.9836077034497</v>
      </c>
      <c r="F53" s="2">
        <v>3364.7627170552614</v>
      </c>
      <c r="G53" s="5">
        <f t="shared" si="4"/>
        <v>7961.7463247587111</v>
      </c>
      <c r="H53" s="2">
        <v>0</v>
      </c>
      <c r="I53" s="2">
        <v>0</v>
      </c>
      <c r="J53" s="5">
        <f t="shared" si="5"/>
        <v>0</v>
      </c>
      <c r="K53" s="2">
        <v>106</v>
      </c>
      <c r="L53" s="2">
        <v>127</v>
      </c>
      <c r="M53" s="5">
        <f t="shared" si="6"/>
        <v>233</v>
      </c>
      <c r="N53" s="27">
        <f t="shared" si="7"/>
        <v>0.17487003985481778</v>
      </c>
      <c r="O53" s="27">
        <f t="shared" si="0"/>
        <v>0.10683142992936441</v>
      </c>
      <c r="P53" s="28">
        <f t="shared" si="1"/>
        <v>0.13778461727742475</v>
      </c>
      <c r="R53" s="32">
        <f t="shared" si="8"/>
        <v>43.367769883994811</v>
      </c>
      <c r="S53" s="32">
        <f t="shared" si="9"/>
        <v>26.494194622482372</v>
      </c>
      <c r="T53" s="32">
        <f t="shared" si="10"/>
        <v>34.170585084801338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4445.3945733829432</v>
      </c>
      <c r="F54" s="2">
        <v>3231.6443908728274</v>
      </c>
      <c r="G54" s="5">
        <f t="shared" si="4"/>
        <v>7677.0389642557711</v>
      </c>
      <c r="H54" s="2">
        <v>0</v>
      </c>
      <c r="I54" s="2">
        <v>0</v>
      </c>
      <c r="J54" s="5">
        <f t="shared" si="5"/>
        <v>0</v>
      </c>
      <c r="K54" s="2">
        <v>117</v>
      </c>
      <c r="L54" s="2">
        <v>162</v>
      </c>
      <c r="M54" s="5">
        <f t="shared" si="6"/>
        <v>279</v>
      </c>
      <c r="N54" s="27">
        <f t="shared" si="7"/>
        <v>0.15320494118358641</v>
      </c>
      <c r="O54" s="27">
        <f t="shared" si="0"/>
        <v>8.0437186152748585E-2</v>
      </c>
      <c r="P54" s="28">
        <f t="shared" si="1"/>
        <v>0.11095269632697091</v>
      </c>
      <c r="R54" s="32">
        <f t="shared" si="8"/>
        <v>37.994825413529426</v>
      </c>
      <c r="S54" s="32">
        <f t="shared" si="9"/>
        <v>19.948422165881652</v>
      </c>
      <c r="T54" s="32">
        <f t="shared" si="10"/>
        <v>27.516268689088786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3509.1213096794377</v>
      </c>
      <c r="F55" s="2">
        <v>2464.0598934945979</v>
      </c>
      <c r="G55" s="5">
        <f t="shared" si="4"/>
        <v>5973.1812031740355</v>
      </c>
      <c r="H55" s="2">
        <v>0</v>
      </c>
      <c r="I55" s="2">
        <v>0</v>
      </c>
      <c r="J55" s="5">
        <f t="shared" si="5"/>
        <v>0</v>
      </c>
      <c r="K55" s="2">
        <v>123</v>
      </c>
      <c r="L55" s="2">
        <v>144</v>
      </c>
      <c r="M55" s="5">
        <f t="shared" si="6"/>
        <v>267</v>
      </c>
      <c r="N55" s="27">
        <f t="shared" si="7"/>
        <v>0.11503807073431149</v>
      </c>
      <c r="O55" s="27">
        <f t="shared" si="0"/>
        <v>6.8998092895794075E-2</v>
      </c>
      <c r="P55" s="28">
        <f t="shared" si="1"/>
        <v>9.0207520888818948E-2</v>
      </c>
      <c r="R55" s="32">
        <f t="shared" si="8"/>
        <v>28.52944154210925</v>
      </c>
      <c r="S55" s="32">
        <f t="shared" si="9"/>
        <v>17.111527038156929</v>
      </c>
      <c r="T55" s="32">
        <f t="shared" si="10"/>
        <v>22.371465180427098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3406.1057336446488</v>
      </c>
      <c r="F56" s="2">
        <v>2363.3437749351633</v>
      </c>
      <c r="G56" s="5">
        <f t="shared" si="4"/>
        <v>5769.4495085798117</v>
      </c>
      <c r="H56" s="2">
        <v>0</v>
      </c>
      <c r="I56" s="2">
        <v>0</v>
      </c>
      <c r="J56" s="5">
        <f t="shared" si="5"/>
        <v>0</v>
      </c>
      <c r="K56" s="2">
        <v>125</v>
      </c>
      <c r="L56" s="2">
        <v>144</v>
      </c>
      <c r="M56" s="5">
        <f t="shared" si="6"/>
        <v>269</v>
      </c>
      <c r="N56" s="27">
        <f t="shared" si="7"/>
        <v>0.1098743785046661</v>
      </c>
      <c r="O56" s="27">
        <f t="shared" si="0"/>
        <v>6.6177861081293782E-2</v>
      </c>
      <c r="P56" s="28">
        <f t="shared" si="1"/>
        <v>8.6482934233418449E-2</v>
      </c>
      <c r="R56" s="32">
        <f t="shared" si="8"/>
        <v>27.24884586915719</v>
      </c>
      <c r="S56" s="32">
        <f t="shared" si="9"/>
        <v>16.412109548160856</v>
      </c>
      <c r="T56" s="32">
        <f t="shared" si="10"/>
        <v>21.447767689887776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2632.2779457518031</v>
      </c>
      <c r="F57" s="2">
        <v>1975.284748693555</v>
      </c>
      <c r="G57" s="5">
        <f t="shared" si="4"/>
        <v>4607.5626944453579</v>
      </c>
      <c r="H57" s="2">
        <v>0</v>
      </c>
      <c r="I57" s="2">
        <v>0</v>
      </c>
      <c r="J57" s="5">
        <f t="shared" si="5"/>
        <v>0</v>
      </c>
      <c r="K57" s="43">
        <v>123</v>
      </c>
      <c r="L57" s="2">
        <v>144</v>
      </c>
      <c r="M57" s="5">
        <f t="shared" si="6"/>
        <v>267</v>
      </c>
      <c r="N57" s="27">
        <f t="shared" si="7"/>
        <v>8.6292877843948443E-2</v>
      </c>
      <c r="O57" s="27">
        <f t="shared" si="0"/>
        <v>5.5311512900245156E-2</v>
      </c>
      <c r="P57" s="28">
        <f t="shared" si="1"/>
        <v>6.9583827087793856E-2</v>
      </c>
      <c r="R57" s="32">
        <f t="shared" si="8"/>
        <v>21.400633705299214</v>
      </c>
      <c r="S57" s="32">
        <f t="shared" si="9"/>
        <v>13.717255199260798</v>
      </c>
      <c r="T57" s="32">
        <f t="shared" si="10"/>
        <v>17.256789117772875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2492.6042804365406</v>
      </c>
      <c r="F58" s="3">
        <v>1904.0000000000007</v>
      </c>
      <c r="G58" s="7">
        <f t="shared" si="4"/>
        <v>4396.6042804365416</v>
      </c>
      <c r="H58" s="6">
        <v>0</v>
      </c>
      <c r="I58" s="3">
        <v>0</v>
      </c>
      <c r="J58" s="7">
        <f t="shared" si="5"/>
        <v>0</v>
      </c>
      <c r="K58" s="44">
        <v>124</v>
      </c>
      <c r="L58" s="3">
        <v>144</v>
      </c>
      <c r="M58" s="7">
        <f t="shared" si="6"/>
        <v>268</v>
      </c>
      <c r="N58" s="27">
        <f t="shared" si="7"/>
        <v>8.1055029930948902E-2</v>
      </c>
      <c r="O58" s="27">
        <f t="shared" si="0"/>
        <v>5.3315412186379946E-2</v>
      </c>
      <c r="P58" s="28">
        <f t="shared" si="1"/>
        <v>6.6150160695061105E-2</v>
      </c>
      <c r="R58" s="32">
        <f t="shared" si="8"/>
        <v>20.101647422875327</v>
      </c>
      <c r="S58" s="32">
        <f t="shared" si="9"/>
        <v>13.222222222222227</v>
      </c>
      <c r="T58" s="32">
        <f t="shared" si="10"/>
        <v>16.405239852375153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6951.7068584127528</v>
      </c>
      <c r="F59" s="2">
        <v>6491.1823635446463</v>
      </c>
      <c r="G59" s="10">
        <f t="shared" si="4"/>
        <v>13442.889221957399</v>
      </c>
      <c r="H59" s="2">
        <v>0</v>
      </c>
      <c r="I59" s="2">
        <v>0</v>
      </c>
      <c r="J59" s="10">
        <f t="shared" si="5"/>
        <v>0</v>
      </c>
      <c r="K59" s="2">
        <v>120</v>
      </c>
      <c r="L59" s="2">
        <v>104</v>
      </c>
      <c r="M59" s="10">
        <f t="shared" si="6"/>
        <v>224</v>
      </c>
      <c r="N59" s="25">
        <f t="shared" si="7"/>
        <v>0.2335923003498909</v>
      </c>
      <c r="O59" s="25">
        <f t="shared" si="0"/>
        <v>0.25167425416969008</v>
      </c>
      <c r="P59" s="26">
        <f t="shared" si="1"/>
        <v>0.24198749319479765</v>
      </c>
      <c r="R59" s="32">
        <f t="shared" si="8"/>
        <v>57.930890486772938</v>
      </c>
      <c r="S59" s="32">
        <f t="shared" si="9"/>
        <v>62.41521503408314</v>
      </c>
      <c r="T59" s="32">
        <f t="shared" si="10"/>
        <v>60.012898312309815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6683.3188451424276</v>
      </c>
      <c r="F60" s="2">
        <v>6540.307795396222</v>
      </c>
      <c r="G60" s="5">
        <f t="shared" si="4"/>
        <v>13223.626640538649</v>
      </c>
      <c r="H60" s="2">
        <v>0</v>
      </c>
      <c r="I60" s="2">
        <v>0</v>
      </c>
      <c r="J60" s="5">
        <f t="shared" si="5"/>
        <v>0</v>
      </c>
      <c r="K60" s="2">
        <v>105</v>
      </c>
      <c r="L60" s="2">
        <v>104</v>
      </c>
      <c r="M60" s="5">
        <f t="shared" si="6"/>
        <v>209</v>
      </c>
      <c r="N60" s="27">
        <f t="shared" si="7"/>
        <v>0.25665586962912545</v>
      </c>
      <c r="O60" s="27">
        <f t="shared" si="0"/>
        <v>0.25357893127311654</v>
      </c>
      <c r="P60" s="28">
        <f t="shared" si="1"/>
        <v>0.2551247615476665</v>
      </c>
      <c r="R60" s="32">
        <f t="shared" si="8"/>
        <v>63.65065566802312</v>
      </c>
      <c r="S60" s="32">
        <f t="shared" si="9"/>
        <v>62.887574955732902</v>
      </c>
      <c r="T60" s="32">
        <f t="shared" si="10"/>
        <v>63.270940863821288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6308.654034327923</v>
      </c>
      <c r="F61" s="2">
        <v>6212.6526188059279</v>
      </c>
      <c r="G61" s="5">
        <f t="shared" si="4"/>
        <v>12521.306653133852</v>
      </c>
      <c r="H61" s="2">
        <v>0</v>
      </c>
      <c r="I61" s="2">
        <v>0</v>
      </c>
      <c r="J61" s="5">
        <f t="shared" si="5"/>
        <v>0</v>
      </c>
      <c r="K61" s="2">
        <v>104</v>
      </c>
      <c r="L61" s="2">
        <v>124</v>
      </c>
      <c r="M61" s="5">
        <f t="shared" si="6"/>
        <v>228</v>
      </c>
      <c r="N61" s="27">
        <f t="shared" si="7"/>
        <v>0.24459731832847095</v>
      </c>
      <c r="O61" s="27">
        <f t="shared" si="0"/>
        <v>0.20202434374368913</v>
      </c>
      <c r="P61" s="28">
        <f t="shared" si="1"/>
        <v>0.22144359530867735</v>
      </c>
      <c r="R61" s="32">
        <f t="shared" si="8"/>
        <v>60.660134945460797</v>
      </c>
      <c r="S61" s="32">
        <f t="shared" si="9"/>
        <v>50.102037248434904</v>
      </c>
      <c r="T61" s="32">
        <f t="shared" si="10"/>
        <v>54.918011636551981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6055.2273871897769</v>
      </c>
      <c r="F62" s="2">
        <v>6012.1187869002943</v>
      </c>
      <c r="G62" s="5">
        <f t="shared" si="4"/>
        <v>12067.346174090071</v>
      </c>
      <c r="H62" s="2">
        <v>0</v>
      </c>
      <c r="I62" s="2">
        <v>0</v>
      </c>
      <c r="J62" s="5">
        <f t="shared" si="5"/>
        <v>0</v>
      </c>
      <c r="K62" s="2">
        <v>104</v>
      </c>
      <c r="L62" s="2">
        <v>110</v>
      </c>
      <c r="M62" s="5">
        <f t="shared" si="6"/>
        <v>214</v>
      </c>
      <c r="N62" s="27">
        <f t="shared" si="7"/>
        <v>0.23477153331225872</v>
      </c>
      <c r="O62" s="27">
        <f t="shared" si="0"/>
        <v>0.22038558603006944</v>
      </c>
      <c r="P62" s="28">
        <f t="shared" si="1"/>
        <v>0.22737688751300256</v>
      </c>
      <c r="R62" s="32">
        <f t="shared" si="8"/>
        <v>58.223340261440164</v>
      </c>
      <c r="S62" s="32">
        <f t="shared" si="9"/>
        <v>54.655625335457223</v>
      </c>
      <c r="T62" s="32">
        <f t="shared" si="10"/>
        <v>56.38946810322463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5873.9423223789436</v>
      </c>
      <c r="F63" s="2">
        <v>5707.8164746172133</v>
      </c>
      <c r="G63" s="5">
        <f t="shared" si="4"/>
        <v>11581.758796996157</v>
      </c>
      <c r="H63" s="2">
        <v>0</v>
      </c>
      <c r="I63" s="2">
        <v>0</v>
      </c>
      <c r="J63" s="5">
        <f t="shared" si="5"/>
        <v>0</v>
      </c>
      <c r="K63" s="2">
        <v>104</v>
      </c>
      <c r="L63" s="2">
        <v>104</v>
      </c>
      <c r="M63" s="5">
        <f t="shared" si="6"/>
        <v>208</v>
      </c>
      <c r="N63" s="27">
        <f t="shared" si="7"/>
        <v>0.22774280096072208</v>
      </c>
      <c r="O63" s="27">
        <f t="shared" si="0"/>
        <v>0.22130181740916616</v>
      </c>
      <c r="P63" s="28">
        <f t="shared" si="1"/>
        <v>0.22452230918494412</v>
      </c>
      <c r="R63" s="32">
        <f t="shared" si="8"/>
        <v>56.480214638259071</v>
      </c>
      <c r="S63" s="32">
        <f t="shared" si="9"/>
        <v>54.882850717473204</v>
      </c>
      <c r="T63" s="32">
        <f t="shared" si="10"/>
        <v>55.681532677866137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5544.1759753793731</v>
      </c>
      <c r="F64" s="2">
        <v>5430.4738543589283</v>
      </c>
      <c r="G64" s="5">
        <f t="shared" si="4"/>
        <v>10974.6498297383</v>
      </c>
      <c r="H64" s="2">
        <v>0</v>
      </c>
      <c r="I64" s="2">
        <v>0</v>
      </c>
      <c r="J64" s="5">
        <f t="shared" si="5"/>
        <v>0</v>
      </c>
      <c r="K64" s="2">
        <v>105</v>
      </c>
      <c r="L64" s="2">
        <v>104</v>
      </c>
      <c r="M64" s="5">
        <f t="shared" si="6"/>
        <v>209</v>
      </c>
      <c r="N64" s="27">
        <f t="shared" si="7"/>
        <v>0.21290998369352432</v>
      </c>
      <c r="O64" s="27">
        <f t="shared" si="0"/>
        <v>0.21054876916714207</v>
      </c>
      <c r="P64" s="28">
        <f t="shared" si="1"/>
        <v>0.21173502526891302</v>
      </c>
      <c r="R64" s="32">
        <f t="shared" si="8"/>
        <v>52.801675955994028</v>
      </c>
      <c r="S64" s="32">
        <f t="shared" si="9"/>
        <v>52.21609475345123</v>
      </c>
      <c r="T64" s="32">
        <f t="shared" si="10"/>
        <v>52.510286266690436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4900.75431338218</v>
      </c>
      <c r="F65" s="2">
        <v>4795.4607056962341</v>
      </c>
      <c r="G65" s="5">
        <f t="shared" si="4"/>
        <v>9696.2150190784141</v>
      </c>
      <c r="H65" s="2">
        <v>0</v>
      </c>
      <c r="I65" s="2">
        <v>0</v>
      </c>
      <c r="J65" s="5">
        <f t="shared" si="5"/>
        <v>0</v>
      </c>
      <c r="K65" s="2">
        <v>104</v>
      </c>
      <c r="L65" s="2">
        <v>104</v>
      </c>
      <c r="M65" s="5">
        <f t="shared" si="6"/>
        <v>208</v>
      </c>
      <c r="N65" s="27">
        <f t="shared" si="7"/>
        <v>0.19001063559949519</v>
      </c>
      <c r="O65" s="27">
        <f t="shared" si="0"/>
        <v>0.18592822215013313</v>
      </c>
      <c r="P65" s="28">
        <f t="shared" si="1"/>
        <v>0.18796942887481416</v>
      </c>
      <c r="R65" s="32">
        <f t="shared" si="8"/>
        <v>47.122637628674809</v>
      </c>
      <c r="S65" s="32">
        <f t="shared" si="9"/>
        <v>46.110199093233021</v>
      </c>
      <c r="T65" s="32">
        <f t="shared" si="10"/>
        <v>46.616418360953915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1906.6921544826723</v>
      </c>
      <c r="F66" s="2">
        <v>1849.5771170790713</v>
      </c>
      <c r="G66" s="5">
        <f t="shared" si="4"/>
        <v>3756.2692715617436</v>
      </c>
      <c r="H66" s="2">
        <v>0</v>
      </c>
      <c r="I66" s="2">
        <v>0</v>
      </c>
      <c r="J66" s="5">
        <f t="shared" si="5"/>
        <v>0</v>
      </c>
      <c r="K66" s="2">
        <v>56</v>
      </c>
      <c r="L66" s="2">
        <v>56</v>
      </c>
      <c r="M66" s="5">
        <f t="shared" si="6"/>
        <v>112</v>
      </c>
      <c r="N66" s="27">
        <f t="shared" si="7"/>
        <v>0.13729062172254264</v>
      </c>
      <c r="O66" s="27">
        <f t="shared" si="0"/>
        <v>0.13317807582654603</v>
      </c>
      <c r="P66" s="28">
        <f t="shared" si="1"/>
        <v>0.13523434877454435</v>
      </c>
      <c r="R66" s="32">
        <f t="shared" si="8"/>
        <v>34.048074187190579</v>
      </c>
      <c r="S66" s="32">
        <f t="shared" si="9"/>
        <v>33.028162804983417</v>
      </c>
      <c r="T66" s="32">
        <f t="shared" si="10"/>
        <v>33.538118496086994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1829.3020622708918</v>
      </c>
      <c r="F67" s="2">
        <v>1688.0732113735344</v>
      </c>
      <c r="G67" s="5">
        <f t="shared" si="4"/>
        <v>3517.3752736444262</v>
      </c>
      <c r="H67" s="2">
        <v>0</v>
      </c>
      <c r="I67" s="2">
        <v>34</v>
      </c>
      <c r="J67" s="5">
        <f t="shared" si="5"/>
        <v>34</v>
      </c>
      <c r="K67" s="2">
        <v>56</v>
      </c>
      <c r="L67" s="2">
        <v>56</v>
      </c>
      <c r="M67" s="5">
        <f t="shared" si="6"/>
        <v>112</v>
      </c>
      <c r="N67" s="27">
        <f t="shared" si="7"/>
        <v>0.13171817844692482</v>
      </c>
      <c r="O67" s="27">
        <f t="shared" si="0"/>
        <v>7.9506085690162695E-2</v>
      </c>
      <c r="P67" s="28">
        <f t="shared" si="1"/>
        <v>0.10015305448873651</v>
      </c>
      <c r="R67" s="32">
        <f t="shared" si="8"/>
        <v>32.666108254837354</v>
      </c>
      <c r="S67" s="32">
        <f t="shared" si="9"/>
        <v>18.756369015261495</v>
      </c>
      <c r="T67" s="32">
        <f t="shared" si="10"/>
        <v>24.091611463317989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1758.9721686185158</v>
      </c>
      <c r="F68" s="2">
        <v>1611.241070319541</v>
      </c>
      <c r="G68" s="5">
        <f t="shared" si="4"/>
        <v>3370.2132389380567</v>
      </c>
      <c r="H68" s="2">
        <v>0</v>
      </c>
      <c r="I68" s="2">
        <v>40</v>
      </c>
      <c r="J68" s="5">
        <f t="shared" si="5"/>
        <v>40</v>
      </c>
      <c r="K68" s="2">
        <v>55</v>
      </c>
      <c r="L68" s="2">
        <v>56</v>
      </c>
      <c r="M68" s="5">
        <f t="shared" si="6"/>
        <v>111</v>
      </c>
      <c r="N68" s="27">
        <f t="shared" si="7"/>
        <v>0.12895690385766245</v>
      </c>
      <c r="O68" s="27">
        <f t="shared" si="0"/>
        <v>7.1521709442451217E-2</v>
      </c>
      <c r="P68" s="28">
        <f t="shared" si="1"/>
        <v>9.3182184221910436E-2</v>
      </c>
      <c r="R68" s="32">
        <f t="shared" si="8"/>
        <v>31.981312156700287</v>
      </c>
      <c r="S68" s="32">
        <f t="shared" si="9"/>
        <v>16.783761149161887</v>
      </c>
      <c r="T68" s="32">
        <f t="shared" si="10"/>
        <v>22.319292973099714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998.52770874587543</v>
      </c>
      <c r="F69" s="3">
        <v>877.00000000000011</v>
      </c>
      <c r="G69" s="7">
        <f t="shared" si="4"/>
        <v>1875.5277087458755</v>
      </c>
      <c r="H69" s="6">
        <v>0</v>
      </c>
      <c r="I69" s="3">
        <v>40</v>
      </c>
      <c r="J69" s="7">
        <f t="shared" si="5"/>
        <v>40</v>
      </c>
      <c r="K69" s="6">
        <v>56</v>
      </c>
      <c r="L69" s="3">
        <v>56</v>
      </c>
      <c r="M69" s="7">
        <f t="shared" si="6"/>
        <v>112</v>
      </c>
      <c r="N69" s="27">
        <f t="shared" si="7"/>
        <v>7.1898596539881579E-2</v>
      </c>
      <c r="O69" s="27">
        <f t="shared" si="0"/>
        <v>3.892933238636364E-2</v>
      </c>
      <c r="P69" s="28">
        <f t="shared" si="1"/>
        <v>5.1502847889550625E-2</v>
      </c>
      <c r="R69" s="32">
        <f t="shared" si="8"/>
        <v>17.830851941890632</v>
      </c>
      <c r="S69" s="32">
        <f t="shared" si="9"/>
        <v>9.1354166666666679</v>
      </c>
      <c r="T69" s="32">
        <f t="shared" si="10"/>
        <v>12.338998083854444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8215</v>
      </c>
      <c r="F70" s="2">
        <v>8847.136605130303</v>
      </c>
      <c r="G70" s="10">
        <f t="shared" ref="G70:G86" si="14">+E70+F70</f>
        <v>17062.136605130305</v>
      </c>
      <c r="H70" s="2">
        <v>456</v>
      </c>
      <c r="I70" s="2">
        <v>458</v>
      </c>
      <c r="J70" s="10">
        <f t="shared" ref="J70:J86" si="15">+H70+I70</f>
        <v>914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8.3404402209226777E-2</v>
      </c>
      <c r="O70" s="25">
        <f t="shared" si="0"/>
        <v>8.943005625434966E-2</v>
      </c>
      <c r="P70" s="26">
        <f t="shared" si="1"/>
        <v>8.642382185109361E-2</v>
      </c>
      <c r="R70" s="32">
        <f t="shared" si="8"/>
        <v>18.015350877192983</v>
      </c>
      <c r="S70" s="32">
        <f t="shared" si="9"/>
        <v>19.316892150939527</v>
      </c>
      <c r="T70" s="32">
        <f t="shared" si="10"/>
        <v>18.667545519836221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11081.30558527432</v>
      </c>
      <c r="F71" s="2">
        <v>13038.0919515236</v>
      </c>
      <c r="G71" s="5">
        <f t="shared" si="14"/>
        <v>24119.397536797922</v>
      </c>
      <c r="H71" s="2">
        <v>456</v>
      </c>
      <c r="I71" s="2">
        <v>462</v>
      </c>
      <c r="J71" s="5">
        <f t="shared" si="15"/>
        <v>918</v>
      </c>
      <c r="K71" s="2">
        <v>0</v>
      </c>
      <c r="L71" s="2">
        <v>0</v>
      </c>
      <c r="M71" s="5">
        <f t="shared" si="16"/>
        <v>0</v>
      </c>
      <c r="N71" s="27">
        <f t="shared" si="17"/>
        <v>0.11250513305387345</v>
      </c>
      <c r="O71" s="27">
        <f t="shared" si="0"/>
        <v>0.13065267708356981</v>
      </c>
      <c r="P71" s="28">
        <f t="shared" si="1"/>
        <v>0.1216382107681651</v>
      </c>
      <c r="R71" s="32">
        <f t="shared" ref="R71:R86" si="18">+E71/(H71+K71)</f>
        <v>24.301108739636668</v>
      </c>
      <c r="S71" s="32">
        <f t="shared" ref="S71:S86" si="19">+F71/(I71+L71)</f>
        <v>28.220978250051083</v>
      </c>
      <c r="T71" s="32">
        <f t="shared" ref="T71:T86" si="20">+G71/(J71+M71)</f>
        <v>26.273853525923663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18280.224492361318</v>
      </c>
      <c r="F72" s="2">
        <v>21480.44455757457</v>
      </c>
      <c r="G72" s="5">
        <f t="shared" si="14"/>
        <v>39760.669049935888</v>
      </c>
      <c r="H72" s="2">
        <v>451</v>
      </c>
      <c r="I72" s="2">
        <v>458</v>
      </c>
      <c r="J72" s="5">
        <f t="shared" si="15"/>
        <v>909</v>
      </c>
      <c r="K72" s="2">
        <v>0</v>
      </c>
      <c r="L72" s="2">
        <v>0</v>
      </c>
      <c r="M72" s="5">
        <f t="shared" si="16"/>
        <v>0</v>
      </c>
      <c r="N72" s="27">
        <f t="shared" si="17"/>
        <v>0.1876511506565792</v>
      </c>
      <c r="O72" s="27">
        <f t="shared" si="0"/>
        <v>0.21713210170603439</v>
      </c>
      <c r="P72" s="28">
        <f t="shared" si="1"/>
        <v>0.20250513919414848</v>
      </c>
      <c r="R72" s="32">
        <f t="shared" si="18"/>
        <v>40.532648541821104</v>
      </c>
      <c r="S72" s="32">
        <f t="shared" si="19"/>
        <v>46.900533968503431</v>
      </c>
      <c r="T72" s="32">
        <f t="shared" si="20"/>
        <v>43.74111006593607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20867.072343908105</v>
      </c>
      <c r="F73" s="2">
        <v>23740.616244840356</v>
      </c>
      <c r="G73" s="5">
        <f t="shared" si="14"/>
        <v>44607.68858874846</v>
      </c>
      <c r="H73" s="2">
        <v>456</v>
      </c>
      <c r="I73" s="2">
        <v>457</v>
      </c>
      <c r="J73" s="5">
        <f t="shared" si="15"/>
        <v>913</v>
      </c>
      <c r="K73" s="2">
        <v>0</v>
      </c>
      <c r="L73" s="2">
        <v>0</v>
      </c>
      <c r="M73" s="5">
        <f t="shared" si="16"/>
        <v>0</v>
      </c>
      <c r="N73" s="27">
        <f t="shared" si="17"/>
        <v>0.21185705352408327</v>
      </c>
      <c r="O73" s="27">
        <f t="shared" si="0"/>
        <v>0.24050385206297467</v>
      </c>
      <c r="P73" s="28">
        <f t="shared" si="1"/>
        <v>0.22619614107312311</v>
      </c>
      <c r="R73" s="32">
        <f t="shared" si="18"/>
        <v>45.761123561201984</v>
      </c>
      <c r="S73" s="32">
        <f t="shared" si="19"/>
        <v>51.948832045602529</v>
      </c>
      <c r="T73" s="32">
        <f t="shared" si="20"/>
        <v>48.858366471794589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22263.193184778815</v>
      </c>
      <c r="F74" s="2">
        <v>26142.749348006138</v>
      </c>
      <c r="G74" s="5">
        <f t="shared" si="14"/>
        <v>48405.942532784953</v>
      </c>
      <c r="H74" s="2">
        <v>456</v>
      </c>
      <c r="I74" s="2">
        <v>456</v>
      </c>
      <c r="J74" s="5">
        <f t="shared" si="15"/>
        <v>912</v>
      </c>
      <c r="K74" s="2">
        <v>0</v>
      </c>
      <c r="L74" s="2">
        <v>0</v>
      </c>
      <c r="M74" s="5">
        <f t="shared" si="16"/>
        <v>0</v>
      </c>
      <c r="N74" s="27">
        <f t="shared" si="17"/>
        <v>0.2260314447772378</v>
      </c>
      <c r="O74" s="27">
        <f t="shared" si="0"/>
        <v>0.265419401275241</v>
      </c>
      <c r="P74" s="28">
        <f t="shared" si="1"/>
        <v>0.2457254230262394</v>
      </c>
      <c r="R74" s="32">
        <f t="shared" si="18"/>
        <v>48.822792071883363</v>
      </c>
      <c r="S74" s="32">
        <f t="shared" si="19"/>
        <v>57.330590675452058</v>
      </c>
      <c r="T74" s="32">
        <f t="shared" si="20"/>
        <v>53.076691373667714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22937.12028407662</v>
      </c>
      <c r="F75" s="2">
        <v>27297.540826221342</v>
      </c>
      <c r="G75" s="5">
        <f t="shared" si="14"/>
        <v>50234.661110297966</v>
      </c>
      <c r="H75" s="2">
        <v>456</v>
      </c>
      <c r="I75" s="2">
        <v>458</v>
      </c>
      <c r="J75" s="5">
        <f t="shared" si="15"/>
        <v>914</v>
      </c>
      <c r="K75" s="2">
        <v>0</v>
      </c>
      <c r="L75" s="2">
        <v>0</v>
      </c>
      <c r="M75" s="5">
        <f t="shared" si="16"/>
        <v>0</v>
      </c>
      <c r="N75" s="27">
        <f t="shared" si="17"/>
        <v>0.23287362211741208</v>
      </c>
      <c r="O75" s="27">
        <f t="shared" si="0"/>
        <v>0.27593341446528125</v>
      </c>
      <c r="P75" s="28">
        <f t="shared" si="1"/>
        <v>0.25445062966153031</v>
      </c>
      <c r="R75" s="32">
        <f t="shared" si="18"/>
        <v>50.300702377361006</v>
      </c>
      <c r="S75" s="32">
        <f t="shared" si="19"/>
        <v>59.601617524500746</v>
      </c>
      <c r="T75" s="32">
        <f t="shared" si="20"/>
        <v>54.961336006890555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27404.733154373669</v>
      </c>
      <c r="F76" s="2">
        <v>34936.790960752434</v>
      </c>
      <c r="G76" s="5">
        <f t="shared" si="14"/>
        <v>62341.5241151261</v>
      </c>
      <c r="H76" s="2">
        <v>456</v>
      </c>
      <c r="I76" s="2">
        <v>456</v>
      </c>
      <c r="J76" s="5">
        <f t="shared" si="15"/>
        <v>912</v>
      </c>
      <c r="K76" s="2">
        <v>0</v>
      </c>
      <c r="L76" s="2">
        <v>0</v>
      </c>
      <c r="M76" s="5">
        <f t="shared" si="16"/>
        <v>0</v>
      </c>
      <c r="N76" s="27">
        <f t="shared" si="17"/>
        <v>0.27823193992013551</v>
      </c>
      <c r="O76" s="27">
        <f t="shared" si="0"/>
        <v>0.35470263727209667</v>
      </c>
      <c r="P76" s="28">
        <f t="shared" si="1"/>
        <v>0.31646728859611606</v>
      </c>
      <c r="R76" s="32">
        <f t="shared" si="18"/>
        <v>60.098099022749274</v>
      </c>
      <c r="S76" s="32">
        <f t="shared" si="19"/>
        <v>76.615769650772876</v>
      </c>
      <c r="T76" s="32">
        <f t="shared" si="20"/>
        <v>68.356934336761071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30183.328625374892</v>
      </c>
      <c r="F77" s="2">
        <v>38107.943684151935</v>
      </c>
      <c r="G77" s="5">
        <f t="shared" si="14"/>
        <v>68291.27230952683</v>
      </c>
      <c r="H77" s="2">
        <v>456</v>
      </c>
      <c r="I77" s="2">
        <v>456</v>
      </c>
      <c r="J77" s="5">
        <f t="shared" si="15"/>
        <v>912</v>
      </c>
      <c r="K77" s="2">
        <v>0</v>
      </c>
      <c r="L77" s="2">
        <v>0</v>
      </c>
      <c r="M77" s="5">
        <f t="shared" si="16"/>
        <v>0</v>
      </c>
      <c r="N77" s="27">
        <f t="shared" si="17"/>
        <v>0.30644217658965739</v>
      </c>
      <c r="O77" s="27">
        <f t="shared" si="0"/>
        <v>0.38689838860615594</v>
      </c>
      <c r="P77" s="28">
        <f t="shared" si="1"/>
        <v>0.34667028259790666</v>
      </c>
      <c r="R77" s="32">
        <f t="shared" si="18"/>
        <v>66.191510143365988</v>
      </c>
      <c r="S77" s="32">
        <f t="shared" si="19"/>
        <v>83.57005193892968</v>
      </c>
      <c r="T77" s="32">
        <f t="shared" si="20"/>
        <v>74.880781041147841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25599.921176568976</v>
      </c>
      <c r="F78" s="2">
        <v>34535.652044158131</v>
      </c>
      <c r="G78" s="5">
        <f t="shared" si="14"/>
        <v>60135.573220727107</v>
      </c>
      <c r="H78" s="2">
        <v>456</v>
      </c>
      <c r="I78" s="2">
        <v>458</v>
      </c>
      <c r="J78" s="5">
        <f t="shared" si="15"/>
        <v>914</v>
      </c>
      <c r="K78" s="2">
        <v>0</v>
      </c>
      <c r="L78" s="2">
        <v>0</v>
      </c>
      <c r="M78" s="5">
        <f t="shared" si="16"/>
        <v>0</v>
      </c>
      <c r="N78" s="27">
        <f t="shared" si="17"/>
        <v>0.2599082315684797</v>
      </c>
      <c r="O78" s="27">
        <f t="shared" si="0"/>
        <v>0.34909886022317371</v>
      </c>
      <c r="P78" s="28">
        <f t="shared" si="1"/>
        <v>0.30460112864052552</v>
      </c>
      <c r="R78" s="32">
        <f t="shared" si="18"/>
        <v>56.140178018791616</v>
      </c>
      <c r="S78" s="32">
        <f t="shared" si="19"/>
        <v>75.405353808205518</v>
      </c>
      <c r="T78" s="32">
        <f t="shared" si="20"/>
        <v>65.793843786353506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24233.868302732411</v>
      </c>
      <c r="F79" s="2">
        <v>33127.842923210701</v>
      </c>
      <c r="G79" s="5">
        <f t="shared" si="14"/>
        <v>57361.711225943116</v>
      </c>
      <c r="H79" s="2">
        <v>456</v>
      </c>
      <c r="I79" s="2">
        <v>455</v>
      </c>
      <c r="J79" s="5">
        <f t="shared" si="15"/>
        <v>911</v>
      </c>
      <c r="K79" s="2">
        <v>0</v>
      </c>
      <c r="L79" s="2">
        <v>0</v>
      </c>
      <c r="M79" s="5">
        <f t="shared" si="16"/>
        <v>0</v>
      </c>
      <c r="N79" s="27">
        <f t="shared" si="17"/>
        <v>0.24603911126068481</v>
      </c>
      <c r="O79" s="27">
        <f t="shared" si="0"/>
        <v>0.33707613881980769</v>
      </c>
      <c r="P79" s="28">
        <f t="shared" si="1"/>
        <v>0.29150765960250802</v>
      </c>
      <c r="R79" s="32">
        <f t="shared" si="18"/>
        <v>53.14444803230792</v>
      </c>
      <c r="S79" s="32">
        <f t="shared" si="19"/>
        <v>72.808445985078464</v>
      </c>
      <c r="T79" s="32">
        <f t="shared" si="20"/>
        <v>62.965654474141729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19261.925988045135</v>
      </c>
      <c r="F80" s="2">
        <v>27386.395667431061</v>
      </c>
      <c r="G80" s="5">
        <f t="shared" si="14"/>
        <v>46648.321655476197</v>
      </c>
      <c r="H80" s="2">
        <v>456</v>
      </c>
      <c r="I80" s="2">
        <v>456</v>
      </c>
      <c r="J80" s="5">
        <f t="shared" si="15"/>
        <v>912</v>
      </c>
      <c r="K80" s="2">
        <v>0</v>
      </c>
      <c r="L80" s="2">
        <v>0</v>
      </c>
      <c r="M80" s="5">
        <f t="shared" si="16"/>
        <v>0</v>
      </c>
      <c r="N80" s="27">
        <f t="shared" si="17"/>
        <v>0.19556048964470776</v>
      </c>
      <c r="O80" s="27">
        <f t="shared" si="0"/>
        <v>0.27804576497960387</v>
      </c>
      <c r="P80" s="28">
        <f t="shared" si="1"/>
        <v>0.2368031273121558</v>
      </c>
      <c r="R80" s="32">
        <f t="shared" si="18"/>
        <v>42.241065763256877</v>
      </c>
      <c r="S80" s="32">
        <f t="shared" si="19"/>
        <v>60.057885235594433</v>
      </c>
      <c r="T80" s="32">
        <f t="shared" si="20"/>
        <v>51.149475499425655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16392.713588112987</v>
      </c>
      <c r="F81" s="2">
        <v>24431.625135598635</v>
      </c>
      <c r="G81" s="5">
        <f t="shared" si="14"/>
        <v>40824.338723711626</v>
      </c>
      <c r="H81" s="2">
        <v>457</v>
      </c>
      <c r="I81" s="2">
        <v>456</v>
      </c>
      <c r="J81" s="5">
        <f t="shared" si="15"/>
        <v>913</v>
      </c>
      <c r="K81" s="2">
        <v>0</v>
      </c>
      <c r="L81" s="2">
        <v>0</v>
      </c>
      <c r="M81" s="5">
        <f t="shared" si="16"/>
        <v>0</v>
      </c>
      <c r="N81" s="27">
        <f t="shared" si="17"/>
        <v>0.16606606682179459</v>
      </c>
      <c r="O81" s="27">
        <f t="shared" si="17"/>
        <v>0.24804687637669179</v>
      </c>
      <c r="P81" s="28">
        <f t="shared" si="17"/>
        <v>0.20701157520846836</v>
      </c>
      <c r="R81" s="32">
        <f t="shared" si="18"/>
        <v>35.870270433507628</v>
      </c>
      <c r="S81" s="32">
        <f t="shared" si="19"/>
        <v>53.578125297365425</v>
      </c>
      <c r="T81" s="32">
        <f t="shared" si="20"/>
        <v>44.714500245029164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14690.059439719416</v>
      </c>
      <c r="F82" s="2">
        <v>22167.77284703439</v>
      </c>
      <c r="G82" s="5">
        <f t="shared" si="14"/>
        <v>36857.832286753808</v>
      </c>
      <c r="H82" s="2">
        <v>454</v>
      </c>
      <c r="I82" s="2">
        <v>460</v>
      </c>
      <c r="J82" s="5">
        <f t="shared" si="15"/>
        <v>914</v>
      </c>
      <c r="K82" s="2">
        <v>0</v>
      </c>
      <c r="L82" s="2">
        <v>0</v>
      </c>
      <c r="M82" s="5">
        <f t="shared" si="16"/>
        <v>0</v>
      </c>
      <c r="N82" s="27">
        <f t="shared" si="17"/>
        <v>0.14980073665891067</v>
      </c>
      <c r="O82" s="27">
        <f t="shared" si="17"/>
        <v>0.22310560433810778</v>
      </c>
      <c r="P82" s="28">
        <f t="shared" si="17"/>
        <v>0.18669377728520245</v>
      </c>
      <c r="R82" s="32">
        <f t="shared" si="18"/>
        <v>32.356959118324703</v>
      </c>
      <c r="S82" s="32">
        <f t="shared" si="19"/>
        <v>48.190810537031282</v>
      </c>
      <c r="T82" s="32">
        <f t="shared" si="20"/>
        <v>40.32585589360373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11288.029860793424</v>
      </c>
      <c r="F83" s="2">
        <v>17299.152039028835</v>
      </c>
      <c r="G83" s="5">
        <f t="shared" si="14"/>
        <v>28587.181899822259</v>
      </c>
      <c r="H83" s="2">
        <v>456</v>
      </c>
      <c r="I83" s="2">
        <v>456</v>
      </c>
      <c r="J83" s="5">
        <f t="shared" si="15"/>
        <v>912</v>
      </c>
      <c r="K83" s="2">
        <v>0</v>
      </c>
      <c r="L83" s="2">
        <v>0</v>
      </c>
      <c r="M83" s="5">
        <f t="shared" si="16"/>
        <v>0</v>
      </c>
      <c r="N83" s="27">
        <f t="shared" si="17"/>
        <v>0.1146039418940203</v>
      </c>
      <c r="O83" s="27">
        <f t="shared" si="17"/>
        <v>0.17563304133192043</v>
      </c>
      <c r="P83" s="28">
        <f t="shared" si="17"/>
        <v>0.14511849161297036</v>
      </c>
      <c r="R83" s="32">
        <f t="shared" si="18"/>
        <v>24.754451449108384</v>
      </c>
      <c r="S83" s="32">
        <f t="shared" si="19"/>
        <v>37.936736927694817</v>
      </c>
      <c r="T83" s="32">
        <f t="shared" si="20"/>
        <v>31.345594188401599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6072.1655897906885</v>
      </c>
      <c r="F84" s="3">
        <v>8929.0000000000036</v>
      </c>
      <c r="G84" s="7">
        <f t="shared" si="14"/>
        <v>15001.165589790693</v>
      </c>
      <c r="H84" s="6">
        <v>457</v>
      </c>
      <c r="I84" s="3">
        <v>456</v>
      </c>
      <c r="J84" s="7">
        <f t="shared" si="15"/>
        <v>913</v>
      </c>
      <c r="K84" s="6">
        <v>0</v>
      </c>
      <c r="L84" s="3">
        <v>0</v>
      </c>
      <c r="M84" s="7">
        <f t="shared" si="16"/>
        <v>0</v>
      </c>
      <c r="N84" s="27">
        <f t="shared" si="17"/>
        <v>6.1513955646635553E-2</v>
      </c>
      <c r="O84" s="27">
        <f t="shared" si="17"/>
        <v>9.0653427550357407E-2</v>
      </c>
      <c r="P84" s="28">
        <f t="shared" si="17"/>
        <v>7.6067733508735413E-2</v>
      </c>
      <c r="R84" s="32">
        <f t="shared" si="18"/>
        <v>13.287014419673278</v>
      </c>
      <c r="S84" s="32">
        <f t="shared" si="19"/>
        <v>19.581140350877202</v>
      </c>
      <c r="T84" s="32">
        <f t="shared" si="20"/>
        <v>16.430630437886848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2863.0745001853479</v>
      </c>
      <c r="F85" s="2">
        <v>4518.9872698171466</v>
      </c>
      <c r="G85" s="5">
        <f t="shared" si="14"/>
        <v>7382.0617700024941</v>
      </c>
      <c r="H85" s="2">
        <v>132</v>
      </c>
      <c r="I85" s="2">
        <v>152</v>
      </c>
      <c r="J85" s="5">
        <f t="shared" si="15"/>
        <v>284</v>
      </c>
      <c r="K85" s="2">
        <v>0</v>
      </c>
      <c r="L85" s="2">
        <v>0</v>
      </c>
      <c r="M85" s="5">
        <f t="shared" si="16"/>
        <v>0</v>
      </c>
      <c r="N85" s="25">
        <f t="shared" si="17"/>
        <v>0.1004164737719328</v>
      </c>
      <c r="O85" s="25">
        <f t="shared" si="17"/>
        <v>0.13763971947542478</v>
      </c>
      <c r="P85" s="26">
        <f t="shared" si="17"/>
        <v>0.12033877428929469</v>
      </c>
      <c r="R85" s="32">
        <f t="shared" si="18"/>
        <v>21.689958334737483</v>
      </c>
      <c r="S85" s="32">
        <f t="shared" si="19"/>
        <v>29.730179406691754</v>
      </c>
      <c r="T85" s="32">
        <f t="shared" si="20"/>
        <v>25.993175246487656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2625.1413016737856</v>
      </c>
      <c r="F86" s="3">
        <v>4321</v>
      </c>
      <c r="G86" s="7">
        <f t="shared" si="14"/>
        <v>6946.1413016737861</v>
      </c>
      <c r="H86" s="6">
        <v>130</v>
      </c>
      <c r="I86" s="3">
        <v>132</v>
      </c>
      <c r="J86" s="7">
        <f t="shared" si="15"/>
        <v>262</v>
      </c>
      <c r="K86" s="6">
        <v>0</v>
      </c>
      <c r="L86" s="3">
        <v>0</v>
      </c>
      <c r="M86" s="7">
        <f t="shared" si="16"/>
        <v>0</v>
      </c>
      <c r="N86" s="27">
        <f t="shared" si="17"/>
        <v>9.3487938093795783E-2</v>
      </c>
      <c r="O86" s="27">
        <f t="shared" si="17"/>
        <v>0.15155022446689112</v>
      </c>
      <c r="P86" s="28">
        <f t="shared" si="17"/>
        <v>0.12274069306039345</v>
      </c>
      <c r="R86" s="32">
        <f t="shared" si="18"/>
        <v>20.193394628259888</v>
      </c>
      <c r="S86" s="32">
        <f t="shared" si="19"/>
        <v>32.734848484848484</v>
      </c>
      <c r="T86" s="32">
        <f t="shared" si="20"/>
        <v>26.511989701044985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1455231.8599837532</v>
      </c>
    </row>
    <row r="90" spans="2:20" x14ac:dyDescent="0.25">
      <c r="C90" s="51" t="s">
        <v>108</v>
      </c>
      <c r="D90" s="52">
        <f>+(SUMPRODUCT($D$5:$D$86,$J$5:$J$86)+SUMPRODUCT($D$5:$D$86,$M$5:$M$86))/1000</f>
        <v>31335.896260000005</v>
      </c>
    </row>
    <row r="91" spans="2:20" x14ac:dyDescent="0.25">
      <c r="C91" s="51" t="s">
        <v>107</v>
      </c>
      <c r="D91" s="52">
        <f>+(SUMPRODUCT($D$5:$D$86,$J$5:$J$86)*216+SUMPRODUCT($D$5:$D$86,$M$5:$M$86)*248)/1000</f>
        <v>7148892.3003200004</v>
      </c>
    </row>
    <row r="92" spans="2:20" x14ac:dyDescent="0.25">
      <c r="C92" s="51" t="s">
        <v>109</v>
      </c>
      <c r="D92" s="35">
        <f>+D89/D91</f>
        <v>0.20356046767114028</v>
      </c>
    </row>
    <row r="93" spans="2:20" x14ac:dyDescent="0.25">
      <c r="D93" s="53">
        <f>+D92-P2</f>
        <v>3.6082248300317588E-16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85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0.20128411056659762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458</v>
      </c>
      <c r="F5" s="9">
        <v>1496.674676324797</v>
      </c>
      <c r="G5" s="10">
        <f>+E5+F5</f>
        <v>1954.674676324797</v>
      </c>
      <c r="H5" s="9">
        <v>182</v>
      </c>
      <c r="I5" s="9">
        <v>123</v>
      </c>
      <c r="J5" s="10">
        <f>+H5+I5</f>
        <v>305</v>
      </c>
      <c r="K5" s="9">
        <v>0</v>
      </c>
      <c r="L5" s="9">
        <v>0</v>
      </c>
      <c r="M5" s="10">
        <f>+K5+L5</f>
        <v>0</v>
      </c>
      <c r="N5" s="27">
        <f>+E5/(H5*216+K5*248)</f>
        <v>1.1650386650386651E-2</v>
      </c>
      <c r="O5" s="27">
        <f t="shared" ref="O5:O80" si="0">+F5/(I5*216+L5*248)</f>
        <v>5.63337351823546E-2</v>
      </c>
      <c r="P5" s="28">
        <f t="shared" ref="P5:P80" si="1">+G5/(J5*216+M5*248)</f>
        <v>2.9670228845245856E-2</v>
      </c>
      <c r="R5" s="32">
        <f>+E5/(H5+K5)</f>
        <v>2.5164835164835164</v>
      </c>
      <c r="S5" s="32">
        <f t="shared" ref="S5" si="2">+F5/(I5+L5)</f>
        <v>12.168086799388593</v>
      </c>
      <c r="T5" s="32">
        <f t="shared" ref="T5" si="3">+G5/(J5+M5)</f>
        <v>6.4087694305731047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743.49019395536834</v>
      </c>
      <c r="F6" s="2">
        <v>2702.4758269455242</v>
      </c>
      <c r="G6" s="5">
        <f t="shared" ref="G6:G69" si="4">+E6+F6</f>
        <v>3445.9660209008925</v>
      </c>
      <c r="H6" s="2">
        <v>182</v>
      </c>
      <c r="I6" s="2">
        <v>129</v>
      </c>
      <c r="J6" s="5">
        <f t="shared" ref="J6:J69" si="5">+H6+I6</f>
        <v>311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1.8912550721290403E-2</v>
      </c>
      <c r="O6" s="27">
        <f t="shared" si="0"/>
        <v>9.6988078773525846E-2</v>
      </c>
      <c r="P6" s="28">
        <f t="shared" si="1"/>
        <v>5.1297576826558479E-2</v>
      </c>
      <c r="R6" s="32">
        <f t="shared" ref="R6:R70" si="8">+E6/(H6+K6)</f>
        <v>4.0851109557987275</v>
      </c>
      <c r="S6" s="32">
        <f t="shared" ref="S6:S70" si="9">+F6/(I6+L6)</f>
        <v>20.949425015081584</v>
      </c>
      <c r="T6" s="32">
        <f t="shared" ref="T6:T70" si="10">+G6/(J6+M6)</f>
        <v>11.080276594536633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1081.548477242128</v>
      </c>
      <c r="F7" s="2">
        <v>3788.1205667836412</v>
      </c>
      <c r="G7" s="5">
        <f t="shared" si="4"/>
        <v>4869.6690440257689</v>
      </c>
      <c r="H7" s="2">
        <v>182</v>
      </c>
      <c r="I7" s="2">
        <v>139</v>
      </c>
      <c r="J7" s="5">
        <f t="shared" si="5"/>
        <v>321</v>
      </c>
      <c r="K7" s="2">
        <v>0</v>
      </c>
      <c r="L7" s="2">
        <v>0</v>
      </c>
      <c r="M7" s="5">
        <f t="shared" si="6"/>
        <v>0</v>
      </c>
      <c r="N7" s="27">
        <f t="shared" si="7"/>
        <v>2.7511916901763533E-2</v>
      </c>
      <c r="O7" s="27">
        <f t="shared" si="0"/>
        <v>0.12616974975964698</v>
      </c>
      <c r="P7" s="28">
        <f t="shared" si="1"/>
        <v>7.0232909946142966E-2</v>
      </c>
      <c r="R7" s="32">
        <f t="shared" si="8"/>
        <v>5.942574050780923</v>
      </c>
      <c r="S7" s="32">
        <f t="shared" si="9"/>
        <v>27.252665948083749</v>
      </c>
      <c r="T7" s="32">
        <f t="shared" si="10"/>
        <v>15.170308548366881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1377.1209402990585</v>
      </c>
      <c r="F8" s="2">
        <v>4352.4336067878548</v>
      </c>
      <c r="G8" s="5">
        <f t="shared" si="4"/>
        <v>5729.5545470869129</v>
      </c>
      <c r="H8" s="2">
        <v>200</v>
      </c>
      <c r="I8" s="2">
        <v>141</v>
      </c>
      <c r="J8" s="5">
        <f t="shared" si="5"/>
        <v>341</v>
      </c>
      <c r="K8" s="2">
        <v>0</v>
      </c>
      <c r="L8" s="2">
        <v>0</v>
      </c>
      <c r="M8" s="5">
        <f t="shared" si="6"/>
        <v>0</v>
      </c>
      <c r="N8" s="27">
        <f t="shared" si="7"/>
        <v>3.1877799543959688E-2</v>
      </c>
      <c r="O8" s="27">
        <f t="shared" si="0"/>
        <v>0.14290890487220431</v>
      </c>
      <c r="P8" s="28">
        <f t="shared" si="1"/>
        <v>7.7788021981738259E-2</v>
      </c>
      <c r="R8" s="32">
        <f t="shared" si="8"/>
        <v>6.8856047014952928</v>
      </c>
      <c r="S8" s="32">
        <f t="shared" si="9"/>
        <v>30.868323452396133</v>
      </c>
      <c r="T8" s="32">
        <f t="shared" si="10"/>
        <v>16.802212748055464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1989.8184684893627</v>
      </c>
      <c r="F9" s="2">
        <v>5458.5805912663291</v>
      </c>
      <c r="G9" s="5">
        <f t="shared" si="4"/>
        <v>7448.3990597556913</v>
      </c>
      <c r="H9" s="2">
        <v>183</v>
      </c>
      <c r="I9" s="2">
        <v>126</v>
      </c>
      <c r="J9" s="5">
        <f t="shared" si="5"/>
        <v>309</v>
      </c>
      <c r="K9" s="2">
        <v>0</v>
      </c>
      <c r="L9" s="2">
        <v>0</v>
      </c>
      <c r="M9" s="5">
        <f t="shared" si="6"/>
        <v>0</v>
      </c>
      <c r="N9" s="27">
        <f t="shared" si="7"/>
        <v>5.0339467427883089E-2</v>
      </c>
      <c r="O9" s="27">
        <f t="shared" si="0"/>
        <v>0.2005651304845065</v>
      </c>
      <c r="P9" s="28">
        <f t="shared" si="1"/>
        <v>0.11159653391699166</v>
      </c>
      <c r="R9" s="32">
        <f t="shared" si="8"/>
        <v>10.873324964422746</v>
      </c>
      <c r="S9" s="32">
        <f t="shared" si="9"/>
        <v>43.322068184653403</v>
      </c>
      <c r="T9" s="32">
        <f t="shared" si="10"/>
        <v>24.104851326070197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2329.3624602947484</v>
      </c>
      <c r="F10" s="2">
        <v>6336.4883183790344</v>
      </c>
      <c r="G10" s="5">
        <f t="shared" si="4"/>
        <v>8665.8507786737828</v>
      </c>
      <c r="H10" s="2">
        <v>182</v>
      </c>
      <c r="I10" s="2">
        <v>124</v>
      </c>
      <c r="J10" s="5">
        <f t="shared" si="5"/>
        <v>306</v>
      </c>
      <c r="K10" s="2">
        <v>0</v>
      </c>
      <c r="L10" s="2">
        <v>0</v>
      </c>
      <c r="M10" s="5">
        <f t="shared" si="6"/>
        <v>0</v>
      </c>
      <c r="N10" s="27">
        <f t="shared" si="7"/>
        <v>5.9253216836964502E-2</v>
      </c>
      <c r="O10" s="27">
        <f t="shared" si="0"/>
        <v>0.23657737150459357</v>
      </c>
      <c r="P10" s="28">
        <f t="shared" si="1"/>
        <v>0.13111006382646126</v>
      </c>
      <c r="R10" s="32">
        <f t="shared" si="8"/>
        <v>12.798694836784332</v>
      </c>
      <c r="S10" s="32">
        <f t="shared" si="9"/>
        <v>51.100712244992209</v>
      </c>
      <c r="T10" s="32">
        <f t="shared" si="10"/>
        <v>28.319773786515629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3349.5338721894113</v>
      </c>
      <c r="F11" s="2">
        <v>7765.9419140843738</v>
      </c>
      <c r="G11" s="5">
        <f t="shared" si="4"/>
        <v>11115.475786273786</v>
      </c>
      <c r="H11" s="2">
        <v>185</v>
      </c>
      <c r="I11" s="2">
        <v>124</v>
      </c>
      <c r="J11" s="5">
        <f t="shared" si="5"/>
        <v>309</v>
      </c>
      <c r="K11" s="2">
        <v>0</v>
      </c>
      <c r="L11" s="2">
        <v>0</v>
      </c>
      <c r="M11" s="5">
        <f t="shared" si="6"/>
        <v>0</v>
      </c>
      <c r="N11" s="27">
        <f t="shared" si="7"/>
        <v>8.3822168973708991E-2</v>
      </c>
      <c r="O11" s="27">
        <f t="shared" si="0"/>
        <v>0.2899470547373198</v>
      </c>
      <c r="P11" s="28">
        <f t="shared" si="1"/>
        <v>0.16653895161023891</v>
      </c>
      <c r="R11" s="32">
        <f t="shared" si="8"/>
        <v>18.105588498321143</v>
      </c>
      <c r="S11" s="32">
        <f t="shared" si="9"/>
        <v>62.628563823261082</v>
      </c>
      <c r="T11" s="32">
        <f t="shared" si="10"/>
        <v>35.972413547811605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3600.4109229915312</v>
      </c>
      <c r="F12" s="2">
        <v>8012.6181035581421</v>
      </c>
      <c r="G12" s="5">
        <f t="shared" si="4"/>
        <v>11613.029026549673</v>
      </c>
      <c r="H12" s="2">
        <v>177</v>
      </c>
      <c r="I12" s="2">
        <v>124</v>
      </c>
      <c r="J12" s="5">
        <f t="shared" si="5"/>
        <v>301</v>
      </c>
      <c r="K12" s="2">
        <v>0</v>
      </c>
      <c r="L12" s="2">
        <v>0</v>
      </c>
      <c r="M12" s="5">
        <f t="shared" si="6"/>
        <v>0</v>
      </c>
      <c r="N12" s="27">
        <f t="shared" si="7"/>
        <v>9.4172706711433643E-2</v>
      </c>
      <c r="O12" s="27">
        <f t="shared" si="0"/>
        <v>0.29915688857370604</v>
      </c>
      <c r="P12" s="28">
        <f t="shared" si="1"/>
        <v>0.1786180175118382</v>
      </c>
      <c r="R12" s="32">
        <f t="shared" si="8"/>
        <v>20.341304649669667</v>
      </c>
      <c r="S12" s="32">
        <f t="shared" si="9"/>
        <v>64.617887931920507</v>
      </c>
      <c r="T12" s="32">
        <f t="shared" si="10"/>
        <v>38.581491782557052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3794.0830406275491</v>
      </c>
      <c r="F13" s="2">
        <v>8124.1614016469075</v>
      </c>
      <c r="G13" s="5">
        <f t="shared" si="4"/>
        <v>11918.244442274456</v>
      </c>
      <c r="H13" s="2">
        <v>143</v>
      </c>
      <c r="I13" s="2">
        <v>124</v>
      </c>
      <c r="J13" s="5">
        <f t="shared" si="5"/>
        <v>267</v>
      </c>
      <c r="K13" s="2">
        <v>0</v>
      </c>
      <c r="L13" s="2">
        <v>0</v>
      </c>
      <c r="M13" s="5">
        <f t="shared" si="6"/>
        <v>0</v>
      </c>
      <c r="N13" s="27">
        <f t="shared" si="7"/>
        <v>0.12283356127387818</v>
      </c>
      <c r="O13" s="27">
        <f t="shared" si="0"/>
        <v>0.30332143823353147</v>
      </c>
      <c r="P13" s="28">
        <f t="shared" si="1"/>
        <v>0.20665564645364223</v>
      </c>
      <c r="R13" s="32">
        <f t="shared" si="8"/>
        <v>26.532049235157686</v>
      </c>
      <c r="S13" s="32">
        <f t="shared" si="9"/>
        <v>65.517430658442805</v>
      </c>
      <c r="T13" s="32">
        <f t="shared" si="10"/>
        <v>44.637619633986723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4697.9099407591557</v>
      </c>
      <c r="F14" s="2">
        <v>9561.1544244173001</v>
      </c>
      <c r="G14" s="5">
        <f t="shared" si="4"/>
        <v>14259.064365176455</v>
      </c>
      <c r="H14" s="2">
        <v>143</v>
      </c>
      <c r="I14" s="2">
        <v>136</v>
      </c>
      <c r="J14" s="5">
        <f t="shared" si="5"/>
        <v>279</v>
      </c>
      <c r="K14" s="2">
        <v>0</v>
      </c>
      <c r="L14" s="2">
        <v>0</v>
      </c>
      <c r="M14" s="5">
        <f t="shared" si="6"/>
        <v>0</v>
      </c>
      <c r="N14" s="27">
        <f t="shared" si="7"/>
        <v>0.15209498642706409</v>
      </c>
      <c r="O14" s="27">
        <f t="shared" si="0"/>
        <v>0.32547502806431439</v>
      </c>
      <c r="P14" s="28">
        <f t="shared" si="1"/>
        <v>0.23660998880221118</v>
      </c>
      <c r="R14" s="32">
        <f t="shared" si="8"/>
        <v>32.852517068245845</v>
      </c>
      <c r="S14" s="32">
        <f t="shared" si="9"/>
        <v>70.302606061891908</v>
      </c>
      <c r="T14" s="32">
        <f t="shared" si="10"/>
        <v>51.107757581277617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10828.221946505009</v>
      </c>
      <c r="F15" s="2">
        <v>15779.847116777939</v>
      </c>
      <c r="G15" s="5">
        <f t="shared" si="4"/>
        <v>26608.06906328295</v>
      </c>
      <c r="H15" s="2">
        <v>354</v>
      </c>
      <c r="I15" s="2">
        <v>321</v>
      </c>
      <c r="J15" s="5">
        <f t="shared" si="5"/>
        <v>675</v>
      </c>
      <c r="K15" s="2">
        <v>177</v>
      </c>
      <c r="L15" s="2">
        <v>144</v>
      </c>
      <c r="M15" s="5">
        <f t="shared" si="6"/>
        <v>321</v>
      </c>
      <c r="N15" s="27">
        <f t="shared" si="7"/>
        <v>8.9965287026462351E-2</v>
      </c>
      <c r="O15" s="27">
        <f t="shared" si="0"/>
        <v>0.15021558827181802</v>
      </c>
      <c r="P15" s="28">
        <f t="shared" si="1"/>
        <v>0.11804403154849406</v>
      </c>
      <c r="R15" s="32">
        <f t="shared" si="8"/>
        <v>20.392131725998134</v>
      </c>
      <c r="S15" s="32">
        <f t="shared" si="9"/>
        <v>33.935155089845033</v>
      </c>
      <c r="T15" s="32">
        <f t="shared" si="10"/>
        <v>26.714928778396537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17628.598867131215</v>
      </c>
      <c r="F16" s="2">
        <v>31655.73966314568</v>
      </c>
      <c r="G16" s="5">
        <f t="shared" si="4"/>
        <v>49284.338530276895</v>
      </c>
      <c r="H16" s="2">
        <v>448</v>
      </c>
      <c r="I16" s="2">
        <v>398</v>
      </c>
      <c r="J16" s="5">
        <f t="shared" si="5"/>
        <v>846</v>
      </c>
      <c r="K16" s="2">
        <v>314</v>
      </c>
      <c r="L16" s="2">
        <v>250</v>
      </c>
      <c r="M16" s="5">
        <f t="shared" si="6"/>
        <v>564</v>
      </c>
      <c r="N16" s="27">
        <f t="shared" si="7"/>
        <v>0.10094250382003674</v>
      </c>
      <c r="O16" s="27">
        <f t="shared" si="0"/>
        <v>0.21393638937571421</v>
      </c>
      <c r="P16" s="28">
        <f t="shared" si="1"/>
        <v>0.1527684946755099</v>
      </c>
      <c r="R16" s="32">
        <f t="shared" si="8"/>
        <v>23.134644182586896</v>
      </c>
      <c r="S16" s="32">
        <f t="shared" si="9"/>
        <v>48.851450097447035</v>
      </c>
      <c r="T16" s="32">
        <f t="shared" si="10"/>
        <v>34.953431581756661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19729.011432799758</v>
      </c>
      <c r="F17" s="2">
        <v>33984.372053519117</v>
      </c>
      <c r="G17" s="5">
        <f t="shared" si="4"/>
        <v>53713.383486318875</v>
      </c>
      <c r="H17" s="2">
        <v>426</v>
      </c>
      <c r="I17" s="2">
        <v>398</v>
      </c>
      <c r="J17" s="5">
        <f t="shared" si="5"/>
        <v>824</v>
      </c>
      <c r="K17" s="2">
        <v>315</v>
      </c>
      <c r="L17" s="2">
        <v>251</v>
      </c>
      <c r="M17" s="5">
        <f t="shared" si="6"/>
        <v>566</v>
      </c>
      <c r="N17" s="27">
        <f t="shared" si="7"/>
        <v>0.11596024023604504</v>
      </c>
      <c r="O17" s="27">
        <f t="shared" si="0"/>
        <v>0.22928949677173258</v>
      </c>
      <c r="P17" s="28">
        <f t="shared" si="1"/>
        <v>0.16872324812257775</v>
      </c>
      <c r="R17" s="32">
        <f t="shared" si="8"/>
        <v>26.624846737921402</v>
      </c>
      <c r="S17" s="32">
        <f t="shared" si="9"/>
        <v>52.364209635622679</v>
      </c>
      <c r="T17" s="32">
        <f t="shared" si="10"/>
        <v>38.642721932603507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28346.80214144642</v>
      </c>
      <c r="F18" s="2">
        <v>39803.688473281603</v>
      </c>
      <c r="G18" s="5">
        <f t="shared" si="4"/>
        <v>68150.490614728027</v>
      </c>
      <c r="H18" s="2">
        <v>424</v>
      </c>
      <c r="I18" s="2">
        <v>400</v>
      </c>
      <c r="J18" s="5">
        <f t="shared" si="5"/>
        <v>824</v>
      </c>
      <c r="K18" s="2">
        <v>315</v>
      </c>
      <c r="L18" s="2">
        <v>247</v>
      </c>
      <c r="M18" s="5">
        <f t="shared" si="6"/>
        <v>562</v>
      </c>
      <c r="N18" s="27">
        <f t="shared" si="7"/>
        <v>0.16703673538305769</v>
      </c>
      <c r="O18" s="27">
        <f t="shared" si="0"/>
        <v>0.26957041009699301</v>
      </c>
      <c r="P18" s="28">
        <f t="shared" si="1"/>
        <v>0.21474190387801875</v>
      </c>
      <c r="R18" s="32">
        <f t="shared" si="8"/>
        <v>38.358324954595965</v>
      </c>
      <c r="S18" s="32">
        <f t="shared" si="9"/>
        <v>61.520384039075118</v>
      </c>
      <c r="T18" s="32">
        <f t="shared" si="10"/>
        <v>49.170628149154417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40209.491258670088</v>
      </c>
      <c r="F19" s="2">
        <v>47459.179204620727</v>
      </c>
      <c r="G19" s="5">
        <f t="shared" si="4"/>
        <v>87668.670463290822</v>
      </c>
      <c r="H19" s="2">
        <v>416</v>
      </c>
      <c r="I19" s="2">
        <v>402</v>
      </c>
      <c r="J19" s="5">
        <f t="shared" si="5"/>
        <v>818</v>
      </c>
      <c r="K19" s="2">
        <v>334</v>
      </c>
      <c r="L19" s="2">
        <v>248</v>
      </c>
      <c r="M19" s="5">
        <f t="shared" si="6"/>
        <v>582</v>
      </c>
      <c r="N19" s="27">
        <f t="shared" si="7"/>
        <v>0.23284473303686468</v>
      </c>
      <c r="O19" s="27">
        <f t="shared" si="0"/>
        <v>0.31994377092965109</v>
      </c>
      <c r="P19" s="28">
        <f t="shared" si="1"/>
        <v>0.27309070494196952</v>
      </c>
      <c r="R19" s="32">
        <f t="shared" si="8"/>
        <v>53.612655011560115</v>
      </c>
      <c r="S19" s="32">
        <f t="shared" si="9"/>
        <v>73.014121853262651</v>
      </c>
      <c r="T19" s="32">
        <f t="shared" si="10"/>
        <v>62.620478902350584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50399.113810412353</v>
      </c>
      <c r="F20" s="2">
        <v>61517.865272924595</v>
      </c>
      <c r="G20" s="5">
        <f t="shared" si="4"/>
        <v>111916.97908333695</v>
      </c>
      <c r="H20" s="2">
        <v>418</v>
      </c>
      <c r="I20" s="2">
        <v>398</v>
      </c>
      <c r="J20" s="5">
        <f t="shared" si="5"/>
        <v>816</v>
      </c>
      <c r="K20" s="2">
        <v>333</v>
      </c>
      <c r="L20" s="2">
        <v>266</v>
      </c>
      <c r="M20" s="5">
        <f t="shared" si="6"/>
        <v>599</v>
      </c>
      <c r="N20" s="27">
        <f t="shared" si="7"/>
        <v>0.29154006322835596</v>
      </c>
      <c r="O20" s="27">
        <f t="shared" si="0"/>
        <v>0.4048932792289161</v>
      </c>
      <c r="P20" s="28">
        <f t="shared" si="1"/>
        <v>0.34456349315083662</v>
      </c>
      <c r="R20" s="32">
        <f t="shared" si="8"/>
        <v>67.109339294823371</v>
      </c>
      <c r="S20" s="32">
        <f t="shared" si="9"/>
        <v>92.647387459223793</v>
      </c>
      <c r="T20" s="32">
        <f t="shared" si="10"/>
        <v>79.093271436987237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50306.792254755484</v>
      </c>
      <c r="F21" s="2">
        <v>60456.244596236509</v>
      </c>
      <c r="G21" s="5">
        <f t="shared" si="4"/>
        <v>110763.03685099199</v>
      </c>
      <c r="H21" s="2">
        <v>453</v>
      </c>
      <c r="I21" s="2">
        <v>398</v>
      </c>
      <c r="J21" s="5">
        <f t="shared" si="5"/>
        <v>851</v>
      </c>
      <c r="K21" s="2">
        <v>295</v>
      </c>
      <c r="L21" s="2">
        <v>265</v>
      </c>
      <c r="M21" s="5">
        <f t="shared" si="6"/>
        <v>560</v>
      </c>
      <c r="N21" s="27">
        <f t="shared" si="7"/>
        <v>0.29417800485799195</v>
      </c>
      <c r="O21" s="27">
        <f t="shared" si="0"/>
        <v>0.39855654103315036</v>
      </c>
      <c r="P21" s="28">
        <f t="shared" si="1"/>
        <v>0.34324267065904751</v>
      </c>
      <c r="R21" s="32">
        <f t="shared" si="8"/>
        <v>67.255069859298771</v>
      </c>
      <c r="S21" s="32">
        <f t="shared" si="9"/>
        <v>91.185889285424594</v>
      </c>
      <c r="T21" s="32">
        <f t="shared" si="10"/>
        <v>78.499671758321753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49139.339511980943</v>
      </c>
      <c r="F22" s="2">
        <v>55693.593245950047</v>
      </c>
      <c r="G22" s="5">
        <f t="shared" si="4"/>
        <v>104832.93275793099</v>
      </c>
      <c r="H22" s="2">
        <v>465</v>
      </c>
      <c r="I22" s="2">
        <v>407</v>
      </c>
      <c r="J22" s="5">
        <f t="shared" si="5"/>
        <v>872</v>
      </c>
      <c r="K22" s="2">
        <v>296</v>
      </c>
      <c r="L22" s="2">
        <v>266</v>
      </c>
      <c r="M22" s="5">
        <f t="shared" si="6"/>
        <v>562</v>
      </c>
      <c r="N22" s="27">
        <f t="shared" si="7"/>
        <v>0.28265691588042968</v>
      </c>
      <c r="O22" s="27">
        <f t="shared" si="0"/>
        <v>0.3619287317776842</v>
      </c>
      <c r="P22" s="28">
        <f t="shared" si="1"/>
        <v>0.31987786444225391</v>
      </c>
      <c r="R22" s="32">
        <f t="shared" si="8"/>
        <v>64.572062433614903</v>
      </c>
      <c r="S22" s="32">
        <f t="shared" si="9"/>
        <v>82.754224733952526</v>
      </c>
      <c r="T22" s="32">
        <f t="shared" si="10"/>
        <v>73.105252969268477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48008.795960633019</v>
      </c>
      <c r="F23" s="2">
        <v>42561.256959076796</v>
      </c>
      <c r="G23" s="5">
        <f t="shared" si="4"/>
        <v>90570.052919709822</v>
      </c>
      <c r="H23" s="2">
        <v>426</v>
      </c>
      <c r="I23" s="2">
        <v>424</v>
      </c>
      <c r="J23" s="5">
        <f t="shared" si="5"/>
        <v>850</v>
      </c>
      <c r="K23" s="2">
        <v>300</v>
      </c>
      <c r="L23" s="2">
        <v>267</v>
      </c>
      <c r="M23" s="5">
        <f t="shared" si="6"/>
        <v>567</v>
      </c>
      <c r="N23" s="27">
        <f t="shared" si="7"/>
        <v>0.28848665969998688</v>
      </c>
      <c r="O23" s="27">
        <f t="shared" si="0"/>
        <v>0.2697164572818555</v>
      </c>
      <c r="P23" s="28">
        <f t="shared" si="1"/>
        <v>0.27935096639188017</v>
      </c>
      <c r="R23" s="32">
        <f t="shared" si="8"/>
        <v>66.127818127593684</v>
      </c>
      <c r="S23" s="32">
        <f t="shared" si="9"/>
        <v>61.59371484671027</v>
      </c>
      <c r="T23" s="32">
        <f t="shared" si="10"/>
        <v>63.916762822660424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45121.010571522791</v>
      </c>
      <c r="F24" s="2">
        <v>37592.946656680127</v>
      </c>
      <c r="G24" s="5">
        <f t="shared" si="4"/>
        <v>82713.957228202926</v>
      </c>
      <c r="H24" s="2">
        <v>417</v>
      </c>
      <c r="I24" s="2">
        <v>433</v>
      </c>
      <c r="J24" s="5">
        <f t="shared" si="5"/>
        <v>850</v>
      </c>
      <c r="K24" s="2">
        <v>315</v>
      </c>
      <c r="L24" s="2">
        <v>260</v>
      </c>
      <c r="M24" s="5">
        <f t="shared" si="6"/>
        <v>575</v>
      </c>
      <c r="N24" s="27">
        <f t="shared" si="7"/>
        <v>0.26827084862254325</v>
      </c>
      <c r="O24" s="27">
        <f t="shared" si="0"/>
        <v>0.23791799565009447</v>
      </c>
      <c r="P24" s="28">
        <f t="shared" si="1"/>
        <v>0.25356823184611565</v>
      </c>
      <c r="R24" s="32">
        <f t="shared" si="8"/>
        <v>61.640724824484685</v>
      </c>
      <c r="S24" s="32">
        <f t="shared" si="9"/>
        <v>54.246676272265695</v>
      </c>
      <c r="T24" s="32">
        <f t="shared" si="10"/>
        <v>58.044882265405562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43226.808732101657</v>
      </c>
      <c r="F25" s="2">
        <v>36390.988829863287</v>
      </c>
      <c r="G25" s="5">
        <f t="shared" si="4"/>
        <v>79617.797561964951</v>
      </c>
      <c r="H25" s="2">
        <v>408</v>
      </c>
      <c r="I25" s="2">
        <v>446</v>
      </c>
      <c r="J25" s="5">
        <f t="shared" si="5"/>
        <v>854</v>
      </c>
      <c r="K25" s="2">
        <v>313</v>
      </c>
      <c r="L25" s="2">
        <v>250</v>
      </c>
      <c r="M25" s="5">
        <f t="shared" si="6"/>
        <v>563</v>
      </c>
      <c r="N25" s="27">
        <f t="shared" si="7"/>
        <v>0.26079207932393972</v>
      </c>
      <c r="O25" s="27">
        <f t="shared" si="0"/>
        <v>0.2298339533009757</v>
      </c>
      <c r="P25" s="28">
        <f t="shared" si="1"/>
        <v>0.24566721866272417</v>
      </c>
      <c r="R25" s="32">
        <f t="shared" si="8"/>
        <v>59.95396495437123</v>
      </c>
      <c r="S25" s="32">
        <f t="shared" si="9"/>
        <v>52.285903491182886</v>
      </c>
      <c r="T25" s="32">
        <f t="shared" si="10"/>
        <v>56.187577672522899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41592.74062825858</v>
      </c>
      <c r="F26" s="2">
        <v>34196.017993583075</v>
      </c>
      <c r="G26" s="5">
        <f t="shared" si="4"/>
        <v>75788.758621841655</v>
      </c>
      <c r="H26" s="2">
        <v>398</v>
      </c>
      <c r="I26" s="2">
        <v>464</v>
      </c>
      <c r="J26" s="5">
        <f t="shared" si="5"/>
        <v>862</v>
      </c>
      <c r="K26" s="2">
        <v>313</v>
      </c>
      <c r="L26" s="2">
        <v>248</v>
      </c>
      <c r="M26" s="5">
        <f t="shared" si="6"/>
        <v>561</v>
      </c>
      <c r="N26" s="27">
        <f t="shared" si="7"/>
        <v>0.25424678852424676</v>
      </c>
      <c r="O26" s="27">
        <f t="shared" si="0"/>
        <v>0.21144154378699467</v>
      </c>
      <c r="P26" s="28">
        <f t="shared" si="1"/>
        <v>0.23296679768179532</v>
      </c>
      <c r="R26" s="32">
        <f t="shared" si="8"/>
        <v>58.49893196660841</v>
      </c>
      <c r="S26" s="32">
        <f t="shared" si="9"/>
        <v>48.028115159526791</v>
      </c>
      <c r="T26" s="32">
        <f t="shared" si="10"/>
        <v>53.259844428560541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37563.341379581114</v>
      </c>
      <c r="F27" s="2">
        <v>29662.116388271086</v>
      </c>
      <c r="G27" s="5">
        <f t="shared" si="4"/>
        <v>67225.457767852204</v>
      </c>
      <c r="H27" s="2">
        <v>403</v>
      </c>
      <c r="I27" s="2">
        <v>469</v>
      </c>
      <c r="J27" s="5">
        <f t="shared" si="5"/>
        <v>872</v>
      </c>
      <c r="K27" s="2">
        <v>313</v>
      </c>
      <c r="L27" s="2">
        <v>247</v>
      </c>
      <c r="M27" s="5">
        <f t="shared" si="6"/>
        <v>560</v>
      </c>
      <c r="N27" s="27">
        <f t="shared" si="7"/>
        <v>0.22811006959034391</v>
      </c>
      <c r="O27" s="27">
        <f t="shared" si="0"/>
        <v>0.18246872778217943</v>
      </c>
      <c r="P27" s="28">
        <f t="shared" si="1"/>
        <v>0.20543668641163518</v>
      </c>
      <c r="R27" s="32">
        <f t="shared" si="8"/>
        <v>52.462767289917757</v>
      </c>
      <c r="S27" s="32">
        <f t="shared" si="9"/>
        <v>41.427536855127215</v>
      </c>
      <c r="T27" s="32">
        <f t="shared" si="10"/>
        <v>46.94515207252249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10809.47288209752</v>
      </c>
      <c r="F28" s="2">
        <v>12747.555245461301</v>
      </c>
      <c r="G28" s="5">
        <f t="shared" si="4"/>
        <v>23557.02812755882</v>
      </c>
      <c r="H28" s="2">
        <v>244</v>
      </c>
      <c r="I28" s="2">
        <v>206</v>
      </c>
      <c r="J28" s="5">
        <f t="shared" si="5"/>
        <v>450</v>
      </c>
      <c r="K28" s="2">
        <v>0</v>
      </c>
      <c r="L28" s="2">
        <v>0</v>
      </c>
      <c r="M28" s="5">
        <f t="shared" si="6"/>
        <v>0</v>
      </c>
      <c r="N28" s="27">
        <f t="shared" si="7"/>
        <v>0.20509777022801912</v>
      </c>
      <c r="O28" s="27">
        <f t="shared" si="0"/>
        <v>0.2864876673287779</v>
      </c>
      <c r="P28" s="28">
        <f t="shared" si="1"/>
        <v>0.24235625645636646</v>
      </c>
      <c r="R28" s="32">
        <f t="shared" si="8"/>
        <v>44.30111836925213</v>
      </c>
      <c r="S28" s="32">
        <f t="shared" si="9"/>
        <v>61.881336143016021</v>
      </c>
      <c r="T28" s="32">
        <f t="shared" si="10"/>
        <v>52.34895139457516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10027.73765431155</v>
      </c>
      <c r="F29" s="2">
        <v>12903.859141022753</v>
      </c>
      <c r="G29" s="5">
        <f t="shared" si="4"/>
        <v>22931.596795334302</v>
      </c>
      <c r="H29" s="2">
        <v>235</v>
      </c>
      <c r="I29" s="2">
        <v>212</v>
      </c>
      <c r="J29" s="5">
        <f t="shared" si="5"/>
        <v>447</v>
      </c>
      <c r="K29" s="2">
        <v>0</v>
      </c>
      <c r="L29" s="2">
        <v>0</v>
      </c>
      <c r="M29" s="5">
        <f t="shared" si="6"/>
        <v>0</v>
      </c>
      <c r="N29" s="27">
        <f t="shared" si="7"/>
        <v>0.1975519632449084</v>
      </c>
      <c r="O29" s="27">
        <f t="shared" si="0"/>
        <v>0.28179287082946264</v>
      </c>
      <c r="P29" s="28">
        <f t="shared" si="1"/>
        <v>0.23750514536554709</v>
      </c>
      <c r="R29" s="32">
        <f t="shared" si="8"/>
        <v>42.671224060900208</v>
      </c>
      <c r="S29" s="32">
        <f t="shared" si="9"/>
        <v>60.867260099163929</v>
      </c>
      <c r="T29" s="32">
        <f t="shared" si="10"/>
        <v>51.30111139895817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9771.3203336272254</v>
      </c>
      <c r="F30" s="2">
        <v>12434.441943384456</v>
      </c>
      <c r="G30" s="5">
        <f t="shared" si="4"/>
        <v>22205.76227701168</v>
      </c>
      <c r="H30" s="2">
        <v>226</v>
      </c>
      <c r="I30" s="2">
        <v>226</v>
      </c>
      <c r="J30" s="5">
        <f t="shared" si="5"/>
        <v>452</v>
      </c>
      <c r="K30" s="2">
        <v>0</v>
      </c>
      <c r="L30" s="2">
        <v>0</v>
      </c>
      <c r="M30" s="5">
        <f t="shared" si="6"/>
        <v>0</v>
      </c>
      <c r="N30" s="27">
        <f t="shared" si="7"/>
        <v>0.20016634573965966</v>
      </c>
      <c r="O30" s="27">
        <f t="shared" si="0"/>
        <v>0.25472062322567307</v>
      </c>
      <c r="P30" s="28">
        <f t="shared" si="1"/>
        <v>0.22744348448266632</v>
      </c>
      <c r="R30" s="32">
        <f t="shared" si="8"/>
        <v>43.235930679766483</v>
      </c>
      <c r="S30" s="32">
        <f t="shared" si="9"/>
        <v>55.019654616745377</v>
      </c>
      <c r="T30" s="32">
        <f t="shared" si="10"/>
        <v>49.127792648255927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8906.0211779231904</v>
      </c>
      <c r="F31" s="2">
        <v>11771.887504217342</v>
      </c>
      <c r="G31" s="5">
        <f t="shared" si="4"/>
        <v>20677.908682140533</v>
      </c>
      <c r="H31" s="2">
        <v>233</v>
      </c>
      <c r="I31" s="2">
        <v>206</v>
      </c>
      <c r="J31" s="5">
        <f t="shared" si="5"/>
        <v>439</v>
      </c>
      <c r="K31" s="2">
        <v>0</v>
      </c>
      <c r="L31" s="2">
        <v>0</v>
      </c>
      <c r="M31" s="5">
        <f t="shared" si="6"/>
        <v>0</v>
      </c>
      <c r="N31" s="27">
        <f t="shared" si="7"/>
        <v>0.17695956878721963</v>
      </c>
      <c r="O31" s="27">
        <f t="shared" si="0"/>
        <v>0.26456057857374465</v>
      </c>
      <c r="P31" s="28">
        <f t="shared" si="1"/>
        <v>0.21806619296950702</v>
      </c>
      <c r="R31" s="32">
        <f t="shared" si="8"/>
        <v>38.223266858039445</v>
      </c>
      <c r="S31" s="32">
        <f t="shared" si="9"/>
        <v>57.145084971928846</v>
      </c>
      <c r="T31" s="32">
        <f t="shared" si="10"/>
        <v>47.102297681413511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8408.3069027216716</v>
      </c>
      <c r="F32" s="2">
        <v>11436.60866486319</v>
      </c>
      <c r="G32" s="5">
        <f t="shared" si="4"/>
        <v>19844.91556758486</v>
      </c>
      <c r="H32" s="2">
        <v>235</v>
      </c>
      <c r="I32" s="2">
        <v>206</v>
      </c>
      <c r="J32" s="5">
        <f t="shared" si="5"/>
        <v>441</v>
      </c>
      <c r="K32" s="2">
        <v>0</v>
      </c>
      <c r="L32" s="2">
        <v>0</v>
      </c>
      <c r="M32" s="5">
        <f t="shared" si="6"/>
        <v>0</v>
      </c>
      <c r="N32" s="27">
        <f t="shared" si="7"/>
        <v>0.16564828413557273</v>
      </c>
      <c r="O32" s="27">
        <f t="shared" si="0"/>
        <v>0.25702554532684263</v>
      </c>
      <c r="P32" s="28">
        <f t="shared" si="1"/>
        <v>0.20833244695961262</v>
      </c>
      <c r="R32" s="32">
        <f t="shared" si="8"/>
        <v>35.78002937328371</v>
      </c>
      <c r="S32" s="32">
        <f t="shared" si="9"/>
        <v>55.517517790598006</v>
      </c>
      <c r="T32" s="32">
        <f t="shared" si="10"/>
        <v>44.999808543276323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6128.8864647065857</v>
      </c>
      <c r="F33" s="2">
        <v>8402.9891752591793</v>
      </c>
      <c r="G33" s="5">
        <f t="shared" si="4"/>
        <v>14531.875639965765</v>
      </c>
      <c r="H33" s="2">
        <v>213</v>
      </c>
      <c r="I33" s="2">
        <v>206</v>
      </c>
      <c r="J33" s="5">
        <f t="shared" si="5"/>
        <v>419</v>
      </c>
      <c r="K33" s="2">
        <v>0</v>
      </c>
      <c r="L33" s="2">
        <v>0</v>
      </c>
      <c r="M33" s="5">
        <f t="shared" si="6"/>
        <v>0</v>
      </c>
      <c r="N33" s="27">
        <f t="shared" si="7"/>
        <v>0.13321349471193239</v>
      </c>
      <c r="O33" s="27">
        <f t="shared" si="0"/>
        <v>0.18884819253998517</v>
      </c>
      <c r="P33" s="28">
        <f t="shared" si="1"/>
        <v>0.16056611464648818</v>
      </c>
      <c r="R33" s="32">
        <f t="shared" si="8"/>
        <v>28.774114857777398</v>
      </c>
      <c r="S33" s="32">
        <f t="shared" si="9"/>
        <v>40.791209588636789</v>
      </c>
      <c r="T33" s="32">
        <f t="shared" si="10"/>
        <v>34.682280763641444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3091.8144588939504</v>
      </c>
      <c r="F34" s="2">
        <v>3826.6879722098397</v>
      </c>
      <c r="G34" s="5">
        <f t="shared" si="4"/>
        <v>6918.5024311037905</v>
      </c>
      <c r="H34" s="2">
        <v>208</v>
      </c>
      <c r="I34" s="2">
        <v>237</v>
      </c>
      <c r="J34" s="5">
        <f t="shared" si="5"/>
        <v>445</v>
      </c>
      <c r="K34" s="2">
        <v>0</v>
      </c>
      <c r="L34" s="2">
        <v>0</v>
      </c>
      <c r="M34" s="5">
        <f t="shared" si="6"/>
        <v>0</v>
      </c>
      <c r="N34" s="27">
        <f t="shared" si="7"/>
        <v>6.8817095327945832E-2</v>
      </c>
      <c r="O34" s="27">
        <f t="shared" si="0"/>
        <v>7.4751679407130803E-2</v>
      </c>
      <c r="P34" s="28">
        <f t="shared" si="1"/>
        <v>7.1977761455511768E-2</v>
      </c>
      <c r="R34" s="32">
        <f t="shared" si="8"/>
        <v>14.864492590836299</v>
      </c>
      <c r="S34" s="32">
        <f t="shared" si="9"/>
        <v>16.146362751940252</v>
      </c>
      <c r="T34" s="32">
        <f t="shared" si="10"/>
        <v>15.547196474390541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1594.5868822101811</v>
      </c>
      <c r="F35" s="2">
        <v>2090.136584392244</v>
      </c>
      <c r="G35" s="5">
        <f t="shared" si="4"/>
        <v>3684.7234666024251</v>
      </c>
      <c r="H35" s="2">
        <v>207</v>
      </c>
      <c r="I35" s="2">
        <v>226</v>
      </c>
      <c r="J35" s="5">
        <f t="shared" si="5"/>
        <v>433</v>
      </c>
      <c r="K35" s="2">
        <v>0</v>
      </c>
      <c r="L35" s="2">
        <v>0</v>
      </c>
      <c r="M35" s="5">
        <f t="shared" si="6"/>
        <v>0</v>
      </c>
      <c r="N35" s="27">
        <f t="shared" si="7"/>
        <v>3.5663510516420228E-2</v>
      </c>
      <c r="O35" s="27">
        <f t="shared" si="0"/>
        <v>4.281662947378409E-2</v>
      </c>
      <c r="P35" s="28">
        <f t="shared" si="1"/>
        <v>3.9397009094628614E-2</v>
      </c>
      <c r="R35" s="32">
        <f t="shared" si="8"/>
        <v>7.7033182715467685</v>
      </c>
      <c r="S35" s="32">
        <f t="shared" si="9"/>
        <v>9.2483919663373637</v>
      </c>
      <c r="T35" s="32">
        <f t="shared" si="10"/>
        <v>8.5097539644397813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355.68067963228128</v>
      </c>
      <c r="F36" s="3">
        <v>536.00000000000011</v>
      </c>
      <c r="G36" s="7">
        <f t="shared" si="4"/>
        <v>891.68067963228145</v>
      </c>
      <c r="H36" s="3">
        <v>216</v>
      </c>
      <c r="I36" s="3">
        <v>225</v>
      </c>
      <c r="J36" s="7">
        <f t="shared" si="5"/>
        <v>441</v>
      </c>
      <c r="K36" s="3">
        <v>0</v>
      </c>
      <c r="L36" s="3">
        <v>0</v>
      </c>
      <c r="M36" s="7">
        <f t="shared" si="6"/>
        <v>0</v>
      </c>
      <c r="N36" s="27">
        <f t="shared" si="7"/>
        <v>7.6234713570019139E-3</v>
      </c>
      <c r="O36" s="27">
        <f t="shared" si="0"/>
        <v>1.1028806584362142E-2</v>
      </c>
      <c r="P36" s="28">
        <f t="shared" si="1"/>
        <v>9.3608872893285611E-3</v>
      </c>
      <c r="R36" s="32">
        <f t="shared" si="8"/>
        <v>1.6466698131124133</v>
      </c>
      <c r="S36" s="32">
        <f t="shared" si="9"/>
        <v>2.3822222222222229</v>
      </c>
      <c r="T36" s="32">
        <f t="shared" si="10"/>
        <v>2.0219516544949694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14775.341476346126</v>
      </c>
      <c r="F37" s="9">
        <v>12509.312008636311</v>
      </c>
      <c r="G37" s="10">
        <f t="shared" si="4"/>
        <v>27284.653484982438</v>
      </c>
      <c r="H37" s="9">
        <v>112</v>
      </c>
      <c r="I37" s="9">
        <v>132</v>
      </c>
      <c r="J37" s="10">
        <f t="shared" si="5"/>
        <v>244</v>
      </c>
      <c r="K37" s="9">
        <v>164</v>
      </c>
      <c r="L37" s="9">
        <v>163</v>
      </c>
      <c r="M37" s="10">
        <f t="shared" si="6"/>
        <v>327</v>
      </c>
      <c r="N37" s="25">
        <f t="shared" si="7"/>
        <v>0.22778955162102438</v>
      </c>
      <c r="O37" s="25">
        <f t="shared" si="0"/>
        <v>0.18146269015661354</v>
      </c>
      <c r="P37" s="26">
        <f t="shared" si="1"/>
        <v>0.20392117701780596</v>
      </c>
      <c r="R37" s="32">
        <f t="shared" si="8"/>
        <v>53.533845928790313</v>
      </c>
      <c r="S37" s="32">
        <f t="shared" si="9"/>
        <v>42.404447486902747</v>
      </c>
      <c r="T37" s="32">
        <f t="shared" si="10"/>
        <v>47.783981584907949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14064.136058917469</v>
      </c>
      <c r="F38" s="2">
        <v>12358.794243996166</v>
      </c>
      <c r="G38" s="5">
        <f t="shared" si="4"/>
        <v>26422.930302913635</v>
      </c>
      <c r="H38" s="2">
        <v>112</v>
      </c>
      <c r="I38" s="2">
        <v>132</v>
      </c>
      <c r="J38" s="5">
        <f t="shared" si="5"/>
        <v>244</v>
      </c>
      <c r="K38" s="2">
        <v>166</v>
      </c>
      <c r="L38" s="2">
        <v>164</v>
      </c>
      <c r="M38" s="5">
        <f t="shared" si="6"/>
        <v>330</v>
      </c>
      <c r="N38" s="27">
        <f t="shared" si="7"/>
        <v>0.21517956026495516</v>
      </c>
      <c r="O38" s="27">
        <f t="shared" si="0"/>
        <v>0.17863659580244226</v>
      </c>
      <c r="P38" s="28">
        <f t="shared" si="1"/>
        <v>0.19638876726508528</v>
      </c>
      <c r="R38" s="32">
        <f t="shared" si="8"/>
        <v>50.590417478120393</v>
      </c>
      <c r="S38" s="32">
        <f t="shared" si="9"/>
        <v>41.752683256743808</v>
      </c>
      <c r="T38" s="32">
        <f t="shared" si="10"/>
        <v>46.032979621800756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13647.192973564224</v>
      </c>
      <c r="F39" s="2">
        <v>12176.794419110487</v>
      </c>
      <c r="G39" s="5">
        <f t="shared" si="4"/>
        <v>25823.98739267471</v>
      </c>
      <c r="H39" s="2">
        <v>112</v>
      </c>
      <c r="I39" s="2">
        <v>132</v>
      </c>
      <c r="J39" s="5">
        <f t="shared" si="5"/>
        <v>244</v>
      </c>
      <c r="K39" s="2">
        <v>171</v>
      </c>
      <c r="L39" s="2">
        <v>163</v>
      </c>
      <c r="M39" s="5">
        <f t="shared" si="6"/>
        <v>334</v>
      </c>
      <c r="N39" s="27">
        <f t="shared" si="7"/>
        <v>0.20491280741087423</v>
      </c>
      <c r="O39" s="27">
        <f t="shared" si="0"/>
        <v>0.17663912062072773</v>
      </c>
      <c r="P39" s="28">
        <f t="shared" si="1"/>
        <v>0.19053231165649503</v>
      </c>
      <c r="R39" s="32">
        <f t="shared" si="8"/>
        <v>48.223296726375352</v>
      </c>
      <c r="S39" s="32">
        <f t="shared" si="9"/>
        <v>41.277269217323685</v>
      </c>
      <c r="T39" s="32">
        <f t="shared" si="10"/>
        <v>44.678178880060052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13417.542127927241</v>
      </c>
      <c r="F40" s="2">
        <v>12023.881297953025</v>
      </c>
      <c r="G40" s="5">
        <f t="shared" si="4"/>
        <v>25441.423425880268</v>
      </c>
      <c r="H40" s="2">
        <v>112</v>
      </c>
      <c r="I40" s="2">
        <v>166</v>
      </c>
      <c r="J40" s="5">
        <f t="shared" si="5"/>
        <v>278</v>
      </c>
      <c r="K40" s="2">
        <v>180</v>
      </c>
      <c r="L40" s="2">
        <v>163</v>
      </c>
      <c r="M40" s="5">
        <f t="shared" si="6"/>
        <v>343</v>
      </c>
      <c r="N40" s="27">
        <f t="shared" si="7"/>
        <v>0.19493174872046781</v>
      </c>
      <c r="O40" s="27">
        <f t="shared" si="0"/>
        <v>0.15762822886671507</v>
      </c>
      <c r="P40" s="28">
        <f t="shared" si="1"/>
        <v>0.17532267094299761</v>
      </c>
      <c r="R40" s="32">
        <f t="shared" si="8"/>
        <v>45.950486739476851</v>
      </c>
      <c r="S40" s="32">
        <f t="shared" si="9"/>
        <v>36.546751665510712</v>
      </c>
      <c r="T40" s="32">
        <f t="shared" si="10"/>
        <v>40.968475726055182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13211.203844227206</v>
      </c>
      <c r="F41" s="2">
        <v>11915.872948099397</v>
      </c>
      <c r="G41" s="5">
        <f t="shared" si="4"/>
        <v>25127.076792326603</v>
      </c>
      <c r="H41" s="2">
        <v>114</v>
      </c>
      <c r="I41" s="2">
        <v>154</v>
      </c>
      <c r="J41" s="5">
        <f t="shared" si="5"/>
        <v>268</v>
      </c>
      <c r="K41" s="2">
        <v>164</v>
      </c>
      <c r="L41" s="2">
        <v>163</v>
      </c>
      <c r="M41" s="5">
        <f t="shared" si="6"/>
        <v>327</v>
      </c>
      <c r="N41" s="27">
        <f t="shared" si="7"/>
        <v>0.20232791969228139</v>
      </c>
      <c r="O41" s="27">
        <f t="shared" si="0"/>
        <v>0.16170710221609214</v>
      </c>
      <c r="P41" s="28">
        <f t="shared" si="1"/>
        <v>0.18079114712719885</v>
      </c>
      <c r="R41" s="32">
        <f t="shared" si="8"/>
        <v>47.522315986428801</v>
      </c>
      <c r="S41" s="32">
        <f t="shared" si="9"/>
        <v>37.589504568136903</v>
      </c>
      <c r="T41" s="32">
        <f t="shared" si="10"/>
        <v>42.230381163574123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10316.907578557935</v>
      </c>
      <c r="F42" s="2">
        <v>5779.8595049530031</v>
      </c>
      <c r="G42" s="5">
        <f t="shared" si="4"/>
        <v>16096.767083510938</v>
      </c>
      <c r="H42" s="2">
        <v>0</v>
      </c>
      <c r="I42" s="2">
        <v>0</v>
      </c>
      <c r="J42" s="5">
        <f t="shared" si="5"/>
        <v>0</v>
      </c>
      <c r="K42" s="2">
        <v>164</v>
      </c>
      <c r="L42" s="2">
        <v>163</v>
      </c>
      <c r="M42" s="5">
        <f t="shared" si="6"/>
        <v>327</v>
      </c>
      <c r="N42" s="27">
        <f t="shared" si="7"/>
        <v>0.25366118161285245</v>
      </c>
      <c r="O42" s="27">
        <f t="shared" si="0"/>
        <v>0.14298089018783403</v>
      </c>
      <c r="P42" s="28">
        <f t="shared" si="1"/>
        <v>0.19849027181995338</v>
      </c>
      <c r="R42" s="32">
        <f t="shared" si="8"/>
        <v>62.907973039987411</v>
      </c>
      <c r="S42" s="32">
        <f t="shared" si="9"/>
        <v>35.459260766582844</v>
      </c>
      <c r="T42" s="32">
        <f t="shared" si="10"/>
        <v>49.225587411348435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8994.0970801380281</v>
      </c>
      <c r="F43" s="2">
        <v>5282.6668374179981</v>
      </c>
      <c r="G43" s="5">
        <f t="shared" si="4"/>
        <v>14276.763917556025</v>
      </c>
      <c r="H43" s="2">
        <v>0</v>
      </c>
      <c r="I43" s="2">
        <v>0</v>
      </c>
      <c r="J43" s="5">
        <f t="shared" si="5"/>
        <v>0</v>
      </c>
      <c r="K43" s="2">
        <v>164</v>
      </c>
      <c r="L43" s="2">
        <v>163</v>
      </c>
      <c r="M43" s="5">
        <f t="shared" si="6"/>
        <v>327</v>
      </c>
      <c r="N43" s="27">
        <f t="shared" si="7"/>
        <v>0.22113732002699715</v>
      </c>
      <c r="O43" s="27">
        <f t="shared" si="0"/>
        <v>0.13068144759098552</v>
      </c>
      <c r="P43" s="28">
        <f t="shared" si="1"/>
        <v>0.17604769554054486</v>
      </c>
      <c r="R43" s="32">
        <f t="shared" si="8"/>
        <v>54.842055366695291</v>
      </c>
      <c r="S43" s="32">
        <f t="shared" si="9"/>
        <v>32.408999002564407</v>
      </c>
      <c r="T43" s="32">
        <f t="shared" si="10"/>
        <v>43.659828494055127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8567.4375316456481</v>
      </c>
      <c r="F44" s="2">
        <v>5104.9019184809067</v>
      </c>
      <c r="G44" s="5">
        <f t="shared" si="4"/>
        <v>13672.339450126554</v>
      </c>
      <c r="H44" s="2">
        <v>0</v>
      </c>
      <c r="I44" s="2">
        <v>0</v>
      </c>
      <c r="J44" s="5">
        <f t="shared" si="5"/>
        <v>0</v>
      </c>
      <c r="K44" s="2">
        <v>164</v>
      </c>
      <c r="L44" s="2">
        <v>149</v>
      </c>
      <c r="M44" s="5">
        <f t="shared" si="6"/>
        <v>313</v>
      </c>
      <c r="N44" s="27">
        <f t="shared" si="7"/>
        <v>0.21064706755619708</v>
      </c>
      <c r="O44" s="27">
        <f t="shared" si="0"/>
        <v>0.13814954315005701</v>
      </c>
      <c r="P44" s="28">
        <f t="shared" si="1"/>
        <v>0.1761354664810697</v>
      </c>
      <c r="R44" s="32">
        <f t="shared" si="8"/>
        <v>52.240472753936878</v>
      </c>
      <c r="S44" s="32">
        <f t="shared" si="9"/>
        <v>34.26108670121414</v>
      </c>
      <c r="T44" s="32">
        <f t="shared" si="10"/>
        <v>43.681595687305283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8218.9052622923609</v>
      </c>
      <c r="F45" s="2">
        <v>4996.7383627665558</v>
      </c>
      <c r="G45" s="5">
        <f t="shared" si="4"/>
        <v>13215.643625058918</v>
      </c>
      <c r="H45" s="2">
        <v>0</v>
      </c>
      <c r="I45" s="2">
        <v>0</v>
      </c>
      <c r="J45" s="5">
        <f t="shared" si="5"/>
        <v>0</v>
      </c>
      <c r="K45" s="2">
        <v>164</v>
      </c>
      <c r="L45" s="2">
        <v>143</v>
      </c>
      <c r="M45" s="5">
        <f t="shared" si="6"/>
        <v>307</v>
      </c>
      <c r="N45" s="27">
        <f t="shared" si="7"/>
        <v>0.202077725764466</v>
      </c>
      <c r="O45" s="27">
        <f t="shared" si="0"/>
        <v>0.14089607384295499</v>
      </c>
      <c r="P45" s="28">
        <f t="shared" si="1"/>
        <v>0.17357943187268726</v>
      </c>
      <c r="R45" s="32">
        <f t="shared" si="8"/>
        <v>50.115275989587566</v>
      </c>
      <c r="S45" s="32">
        <f t="shared" si="9"/>
        <v>34.942226313052835</v>
      </c>
      <c r="T45" s="32">
        <f t="shared" si="10"/>
        <v>43.047699104426442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8132.5281729131484</v>
      </c>
      <c r="F46" s="2">
        <v>5010.6772364641301</v>
      </c>
      <c r="G46" s="5">
        <f t="shared" si="4"/>
        <v>13143.205409377279</v>
      </c>
      <c r="H46" s="2">
        <v>0</v>
      </c>
      <c r="I46" s="2">
        <v>0</v>
      </c>
      <c r="J46" s="5">
        <f t="shared" si="5"/>
        <v>0</v>
      </c>
      <c r="K46" s="2">
        <v>164</v>
      </c>
      <c r="L46" s="2">
        <v>143</v>
      </c>
      <c r="M46" s="5">
        <f t="shared" si="6"/>
        <v>307</v>
      </c>
      <c r="N46" s="27">
        <f t="shared" si="7"/>
        <v>0.19995397750081501</v>
      </c>
      <c r="O46" s="27">
        <f t="shared" si="0"/>
        <v>0.14128911675118797</v>
      </c>
      <c r="P46" s="28">
        <f t="shared" si="1"/>
        <v>0.17262800001808973</v>
      </c>
      <c r="R46" s="32">
        <f t="shared" si="8"/>
        <v>49.588586420202127</v>
      </c>
      <c r="S46" s="32">
        <f t="shared" si="9"/>
        <v>35.039700954294617</v>
      </c>
      <c r="T46" s="32">
        <f t="shared" si="10"/>
        <v>42.811744004486251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8007.4737253585954</v>
      </c>
      <c r="F47" s="2">
        <v>5055.9595453115217</v>
      </c>
      <c r="G47" s="5">
        <f t="shared" si="4"/>
        <v>13063.433270670117</v>
      </c>
      <c r="H47" s="2">
        <v>0</v>
      </c>
      <c r="I47" s="2">
        <v>0</v>
      </c>
      <c r="J47" s="5">
        <f t="shared" si="5"/>
        <v>0</v>
      </c>
      <c r="K47" s="2">
        <v>164</v>
      </c>
      <c r="L47" s="2">
        <v>151</v>
      </c>
      <c r="M47" s="5">
        <f t="shared" si="6"/>
        <v>315</v>
      </c>
      <c r="N47" s="27">
        <f t="shared" si="7"/>
        <v>0.1968792713748671</v>
      </c>
      <c r="O47" s="27">
        <f t="shared" si="0"/>
        <v>0.13501280563211712</v>
      </c>
      <c r="P47" s="28">
        <f t="shared" si="1"/>
        <v>0.16722264811405679</v>
      </c>
      <c r="R47" s="32">
        <f t="shared" ref="R47" si="11">+E47/(H47+K47)</f>
        <v>48.826059300967046</v>
      </c>
      <c r="S47" s="32">
        <f t="shared" ref="S47" si="12">+F47/(I47+L47)</f>
        <v>33.483175796765046</v>
      </c>
      <c r="T47" s="32">
        <f t="shared" ref="T47" si="13">+G47/(J47+M47)</f>
        <v>41.471216732286088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7437.6921106946993</v>
      </c>
      <c r="F48" s="2">
        <v>4308.7239992222749</v>
      </c>
      <c r="G48" s="5">
        <f t="shared" si="4"/>
        <v>11746.416109916974</v>
      </c>
      <c r="H48" s="2">
        <v>0</v>
      </c>
      <c r="I48" s="2">
        <v>0</v>
      </c>
      <c r="J48" s="5">
        <f t="shared" si="5"/>
        <v>0</v>
      </c>
      <c r="K48" s="2">
        <v>162</v>
      </c>
      <c r="L48" s="2">
        <v>183</v>
      </c>
      <c r="M48" s="5">
        <f t="shared" si="6"/>
        <v>345</v>
      </c>
      <c r="N48" s="27">
        <f t="shared" si="7"/>
        <v>0.18512774070825117</v>
      </c>
      <c r="O48" s="27">
        <f t="shared" si="0"/>
        <v>9.49392737357279E-2</v>
      </c>
      <c r="P48" s="28">
        <f t="shared" si="1"/>
        <v>0.13728864083586925</v>
      </c>
      <c r="R48" s="32">
        <f t="shared" si="8"/>
        <v>45.911679695646292</v>
      </c>
      <c r="S48" s="32">
        <f t="shared" si="9"/>
        <v>23.544939886460519</v>
      </c>
      <c r="T48" s="32">
        <f t="shared" si="10"/>
        <v>34.047582927295579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7083.5098135182288</v>
      </c>
      <c r="F49" s="2">
        <v>4352.9828351476144</v>
      </c>
      <c r="G49" s="5">
        <f t="shared" si="4"/>
        <v>11436.492648665844</v>
      </c>
      <c r="H49" s="2">
        <v>0</v>
      </c>
      <c r="I49" s="2">
        <v>0</v>
      </c>
      <c r="J49" s="5">
        <f t="shared" si="5"/>
        <v>0</v>
      </c>
      <c r="K49" s="2">
        <v>130</v>
      </c>
      <c r="L49" s="2">
        <v>183</v>
      </c>
      <c r="M49" s="5">
        <f t="shared" si="6"/>
        <v>313</v>
      </c>
      <c r="N49" s="27">
        <f t="shared" si="7"/>
        <v>0.21971184285106168</v>
      </c>
      <c r="O49" s="27">
        <f t="shared" si="0"/>
        <v>9.5914481648766398E-2</v>
      </c>
      <c r="P49" s="28">
        <f t="shared" si="1"/>
        <v>0.14733191601393697</v>
      </c>
      <c r="R49" s="32">
        <f t="shared" si="8"/>
        <v>54.488537027063302</v>
      </c>
      <c r="S49" s="32">
        <f t="shared" si="9"/>
        <v>23.786791448894068</v>
      </c>
      <c r="T49" s="32">
        <f t="shared" si="10"/>
        <v>36.538315171456368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7080.7486019124453</v>
      </c>
      <c r="F50" s="2">
        <v>4194.4535815616791</v>
      </c>
      <c r="G50" s="5">
        <f t="shared" si="4"/>
        <v>11275.202183474124</v>
      </c>
      <c r="H50" s="2">
        <v>0</v>
      </c>
      <c r="I50" s="2">
        <v>0</v>
      </c>
      <c r="J50" s="5">
        <f t="shared" si="5"/>
        <v>0</v>
      </c>
      <c r="K50" s="2">
        <v>136</v>
      </c>
      <c r="L50" s="2">
        <v>183</v>
      </c>
      <c r="M50" s="5">
        <f t="shared" si="6"/>
        <v>319</v>
      </c>
      <c r="N50" s="27">
        <f t="shared" si="7"/>
        <v>0.20993680627112327</v>
      </c>
      <c r="O50" s="27">
        <f t="shared" si="0"/>
        <v>9.2421416833282199E-2</v>
      </c>
      <c r="P50" s="28">
        <f t="shared" si="1"/>
        <v>0.14252202173468151</v>
      </c>
      <c r="R50" s="32">
        <f t="shared" si="8"/>
        <v>52.064327955238568</v>
      </c>
      <c r="S50" s="32">
        <f t="shared" si="9"/>
        <v>22.920511374653984</v>
      </c>
      <c r="T50" s="32">
        <f t="shared" si="10"/>
        <v>35.345461390201017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6550.5092978819093</v>
      </c>
      <c r="F51" s="2">
        <v>4044.1058207837909</v>
      </c>
      <c r="G51" s="5">
        <f t="shared" si="4"/>
        <v>10594.615118665701</v>
      </c>
      <c r="H51" s="2">
        <v>0</v>
      </c>
      <c r="I51" s="2">
        <v>0</v>
      </c>
      <c r="J51" s="5">
        <f t="shared" si="5"/>
        <v>0</v>
      </c>
      <c r="K51" s="2">
        <v>144</v>
      </c>
      <c r="L51" s="2">
        <v>183</v>
      </c>
      <c r="M51" s="5">
        <f t="shared" si="6"/>
        <v>327</v>
      </c>
      <c r="N51" s="27">
        <f t="shared" si="7"/>
        <v>0.18342599960466816</v>
      </c>
      <c r="O51" s="27">
        <f t="shared" si="0"/>
        <v>8.9108624642688858E-2</v>
      </c>
      <c r="P51" s="28">
        <f t="shared" si="1"/>
        <v>0.13064288150667974</v>
      </c>
      <c r="R51" s="32">
        <f t="shared" si="8"/>
        <v>45.489647901957703</v>
      </c>
      <c r="S51" s="32">
        <f t="shared" si="9"/>
        <v>22.098938911386835</v>
      </c>
      <c r="T51" s="32">
        <f t="shared" si="10"/>
        <v>32.399434613656574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6471.8469602602145</v>
      </c>
      <c r="F52" s="2">
        <v>4053.2099679804442</v>
      </c>
      <c r="G52" s="5">
        <f t="shared" si="4"/>
        <v>10525.056928240658</v>
      </c>
      <c r="H52" s="2">
        <v>0</v>
      </c>
      <c r="I52" s="2">
        <v>0</v>
      </c>
      <c r="J52" s="5">
        <f t="shared" si="5"/>
        <v>0</v>
      </c>
      <c r="K52" s="2">
        <v>143</v>
      </c>
      <c r="L52" s="2">
        <v>183</v>
      </c>
      <c r="M52" s="5">
        <f t="shared" si="6"/>
        <v>326</v>
      </c>
      <c r="N52" s="27">
        <f t="shared" si="7"/>
        <v>0.18249060907568843</v>
      </c>
      <c r="O52" s="27">
        <f t="shared" si="0"/>
        <v>8.9309227216209333E-2</v>
      </c>
      <c r="P52" s="28">
        <f t="shared" si="1"/>
        <v>0.13018326895211579</v>
      </c>
      <c r="R52" s="32">
        <f t="shared" si="8"/>
        <v>45.257671050770732</v>
      </c>
      <c r="S52" s="32">
        <f t="shared" si="9"/>
        <v>22.148688349619913</v>
      </c>
      <c r="T52" s="32">
        <f t="shared" si="10"/>
        <v>32.28545070012472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6387.6225242938453</v>
      </c>
      <c r="F53" s="2">
        <v>4059.0510332715799</v>
      </c>
      <c r="G53" s="5">
        <f t="shared" si="4"/>
        <v>10446.673557565426</v>
      </c>
      <c r="H53" s="2">
        <v>0</v>
      </c>
      <c r="I53" s="2">
        <v>0</v>
      </c>
      <c r="J53" s="5">
        <f t="shared" si="5"/>
        <v>0</v>
      </c>
      <c r="K53" s="2">
        <v>143</v>
      </c>
      <c r="L53" s="2">
        <v>210</v>
      </c>
      <c r="M53" s="5">
        <f t="shared" si="6"/>
        <v>353</v>
      </c>
      <c r="N53" s="27">
        <f t="shared" si="7"/>
        <v>0.18011568137530581</v>
      </c>
      <c r="O53" s="27">
        <f t="shared" si="0"/>
        <v>7.793876791996121E-2</v>
      </c>
      <c r="P53" s="28">
        <f t="shared" si="1"/>
        <v>0.11933054872481753</v>
      </c>
      <c r="R53" s="32">
        <f t="shared" si="8"/>
        <v>44.668688981075839</v>
      </c>
      <c r="S53" s="32">
        <f t="shared" si="9"/>
        <v>19.328814444150382</v>
      </c>
      <c r="T53" s="32">
        <f t="shared" si="10"/>
        <v>29.593976083754747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6201.0190290664477</v>
      </c>
      <c r="F54" s="2">
        <v>3847.3746334653492</v>
      </c>
      <c r="G54" s="5">
        <f t="shared" si="4"/>
        <v>10048.393662531797</v>
      </c>
      <c r="H54" s="2">
        <v>0</v>
      </c>
      <c r="I54" s="2">
        <v>0</v>
      </c>
      <c r="J54" s="5">
        <f t="shared" si="5"/>
        <v>0</v>
      </c>
      <c r="K54" s="2">
        <v>150</v>
      </c>
      <c r="L54" s="2">
        <v>182</v>
      </c>
      <c r="M54" s="5">
        <f t="shared" si="6"/>
        <v>332</v>
      </c>
      <c r="N54" s="27">
        <f t="shared" si="7"/>
        <v>0.16669405992114106</v>
      </c>
      <c r="O54" s="27">
        <f t="shared" si="0"/>
        <v>8.5239601060469447E-2</v>
      </c>
      <c r="P54" s="28">
        <f t="shared" si="1"/>
        <v>0.12204131440113433</v>
      </c>
      <c r="R54" s="32">
        <f t="shared" si="8"/>
        <v>41.340126860442986</v>
      </c>
      <c r="S54" s="32">
        <f t="shared" si="9"/>
        <v>21.139421062996423</v>
      </c>
      <c r="T54" s="32">
        <f t="shared" si="10"/>
        <v>30.266245971481315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4861.4909172268572</v>
      </c>
      <c r="F55" s="2">
        <v>2791.1803963694965</v>
      </c>
      <c r="G55" s="5">
        <f t="shared" si="4"/>
        <v>7652.6713135963537</v>
      </c>
      <c r="H55" s="2">
        <v>0</v>
      </c>
      <c r="I55" s="2">
        <v>0</v>
      </c>
      <c r="J55" s="5">
        <f t="shared" si="5"/>
        <v>0</v>
      </c>
      <c r="K55" s="2">
        <v>159</v>
      </c>
      <c r="L55" s="2">
        <v>180</v>
      </c>
      <c r="M55" s="5">
        <f t="shared" si="6"/>
        <v>339</v>
      </c>
      <c r="N55" s="27">
        <f t="shared" si="7"/>
        <v>0.12328796199094282</v>
      </c>
      <c r="O55" s="27">
        <f t="shared" si="0"/>
        <v>6.2526442571001262E-2</v>
      </c>
      <c r="P55" s="28">
        <f t="shared" si="1"/>
        <v>9.1025208316637574E-2</v>
      </c>
      <c r="R55" s="32">
        <f t="shared" si="8"/>
        <v>30.575414573753818</v>
      </c>
      <c r="S55" s="32">
        <f t="shared" si="9"/>
        <v>15.506557757608315</v>
      </c>
      <c r="T55" s="32">
        <f t="shared" si="10"/>
        <v>22.574251662526116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4653.7662765319419</v>
      </c>
      <c r="F56" s="2">
        <v>2581.9849141456589</v>
      </c>
      <c r="G56" s="5">
        <f t="shared" si="4"/>
        <v>7235.7511906776008</v>
      </c>
      <c r="H56" s="2">
        <v>0</v>
      </c>
      <c r="I56" s="2">
        <v>0</v>
      </c>
      <c r="J56" s="5">
        <f t="shared" si="5"/>
        <v>0</v>
      </c>
      <c r="K56" s="2">
        <v>160</v>
      </c>
      <c r="L56" s="2">
        <v>180</v>
      </c>
      <c r="M56" s="5">
        <f t="shared" si="6"/>
        <v>340</v>
      </c>
      <c r="N56" s="27">
        <f t="shared" si="7"/>
        <v>0.11728241624324451</v>
      </c>
      <c r="O56" s="27">
        <f t="shared" si="0"/>
        <v>5.784016384734899E-2</v>
      </c>
      <c r="P56" s="28">
        <f t="shared" si="1"/>
        <v>8.5812988504241003E-2</v>
      </c>
      <c r="R56" s="32">
        <f t="shared" si="8"/>
        <v>29.086039228324637</v>
      </c>
      <c r="S56" s="32">
        <f t="shared" si="9"/>
        <v>14.34436063414255</v>
      </c>
      <c r="T56" s="32">
        <f t="shared" si="10"/>
        <v>21.281621149051766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3595.138323226216</v>
      </c>
      <c r="F57" s="2">
        <v>2214.8095800443666</v>
      </c>
      <c r="G57" s="5">
        <f t="shared" si="4"/>
        <v>5809.9479032705822</v>
      </c>
      <c r="H57" s="2">
        <v>0</v>
      </c>
      <c r="I57" s="2">
        <v>0</v>
      </c>
      <c r="J57" s="5">
        <f t="shared" si="5"/>
        <v>0</v>
      </c>
      <c r="K57" s="43">
        <v>142</v>
      </c>
      <c r="L57" s="2">
        <v>180</v>
      </c>
      <c r="M57" s="5">
        <f t="shared" si="6"/>
        <v>322</v>
      </c>
      <c r="N57" s="27">
        <f t="shared" si="7"/>
        <v>0.10208820772450636</v>
      </c>
      <c r="O57" s="27">
        <f t="shared" si="0"/>
        <v>4.9614909947230432E-2</v>
      </c>
      <c r="P57" s="28">
        <f t="shared" si="1"/>
        <v>7.2755308345904907E-2</v>
      </c>
      <c r="R57" s="32">
        <f t="shared" si="8"/>
        <v>25.317875515677578</v>
      </c>
      <c r="S57" s="32">
        <f t="shared" si="9"/>
        <v>12.304497666913148</v>
      </c>
      <c r="T57" s="32">
        <f t="shared" si="10"/>
        <v>18.043316469784418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3398.7220826918056</v>
      </c>
      <c r="F58" s="3">
        <v>2149.0000000000018</v>
      </c>
      <c r="G58" s="7">
        <f t="shared" si="4"/>
        <v>5547.7220826918074</v>
      </c>
      <c r="H58" s="6">
        <v>0</v>
      </c>
      <c r="I58" s="3">
        <v>0</v>
      </c>
      <c r="J58" s="7">
        <f t="shared" si="5"/>
        <v>0</v>
      </c>
      <c r="K58" s="44">
        <v>124</v>
      </c>
      <c r="L58" s="3">
        <v>180</v>
      </c>
      <c r="M58" s="7">
        <f t="shared" si="6"/>
        <v>304</v>
      </c>
      <c r="N58" s="27">
        <f t="shared" si="7"/>
        <v>0.11052035908857329</v>
      </c>
      <c r="O58" s="27">
        <f t="shared" si="0"/>
        <v>4.8140681003584269E-2</v>
      </c>
      <c r="P58" s="28">
        <f t="shared" si="1"/>
        <v>7.3585023380356107E-2</v>
      </c>
      <c r="R58" s="32">
        <f t="shared" si="8"/>
        <v>27.409049053966175</v>
      </c>
      <c r="S58" s="32">
        <f t="shared" si="9"/>
        <v>11.938888888888899</v>
      </c>
      <c r="T58" s="32">
        <f t="shared" si="10"/>
        <v>18.249085798328313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10925.381144960034</v>
      </c>
      <c r="F59" s="2">
        <v>7132.5154431404017</v>
      </c>
      <c r="G59" s="10">
        <f t="shared" si="4"/>
        <v>18057.896588100437</v>
      </c>
      <c r="H59" s="2">
        <v>50</v>
      </c>
      <c r="I59" s="2">
        <v>159</v>
      </c>
      <c r="J59" s="10">
        <f t="shared" si="5"/>
        <v>209</v>
      </c>
      <c r="K59" s="2">
        <v>125</v>
      </c>
      <c r="L59" s="2">
        <v>84</v>
      </c>
      <c r="M59" s="10">
        <f t="shared" si="6"/>
        <v>209</v>
      </c>
      <c r="N59" s="25">
        <f t="shared" si="7"/>
        <v>0.26137275466411564</v>
      </c>
      <c r="O59" s="25">
        <f t="shared" si="0"/>
        <v>0.12926843995832249</v>
      </c>
      <c r="P59" s="26">
        <f t="shared" si="1"/>
        <v>0.18620995491771611</v>
      </c>
      <c r="R59" s="32">
        <f t="shared" si="8"/>
        <v>62.430749399771628</v>
      </c>
      <c r="S59" s="32">
        <f t="shared" si="9"/>
        <v>29.351915403869967</v>
      </c>
      <c r="T59" s="32">
        <f t="shared" si="10"/>
        <v>43.20070954091014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10385.307376194598</v>
      </c>
      <c r="F60" s="2">
        <v>7192.4865247475554</v>
      </c>
      <c r="G60" s="5">
        <f t="shared" si="4"/>
        <v>17577.793900942153</v>
      </c>
      <c r="H60" s="2">
        <v>50</v>
      </c>
      <c r="I60" s="2">
        <v>159</v>
      </c>
      <c r="J60" s="5">
        <f t="shared" si="5"/>
        <v>209</v>
      </c>
      <c r="K60" s="2">
        <v>131</v>
      </c>
      <c r="L60" s="2">
        <v>84</v>
      </c>
      <c r="M60" s="5">
        <f t="shared" si="6"/>
        <v>215</v>
      </c>
      <c r="N60" s="27">
        <f t="shared" si="7"/>
        <v>0.23991192423291902</v>
      </c>
      <c r="O60" s="27">
        <f t="shared" si="0"/>
        <v>0.1303553451636138</v>
      </c>
      <c r="P60" s="28">
        <f t="shared" si="1"/>
        <v>0.17852000630628609</v>
      </c>
      <c r="R60" s="32">
        <f t="shared" si="8"/>
        <v>57.377388818754682</v>
      </c>
      <c r="S60" s="32">
        <f t="shared" si="9"/>
        <v>29.598709978385003</v>
      </c>
      <c r="T60" s="32">
        <f t="shared" si="10"/>
        <v>41.45706108712772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9813.0955911473575</v>
      </c>
      <c r="F61" s="2">
        <v>6963.9546423535112</v>
      </c>
      <c r="G61" s="5">
        <f t="shared" si="4"/>
        <v>16777.050233500868</v>
      </c>
      <c r="H61" s="2">
        <v>50</v>
      </c>
      <c r="I61" s="2">
        <v>159</v>
      </c>
      <c r="J61" s="5">
        <f t="shared" si="5"/>
        <v>209</v>
      </c>
      <c r="K61" s="2">
        <v>131</v>
      </c>
      <c r="L61" s="2">
        <v>63</v>
      </c>
      <c r="M61" s="5">
        <f t="shared" si="6"/>
        <v>194</v>
      </c>
      <c r="N61" s="27">
        <f t="shared" si="7"/>
        <v>0.2266932080749251</v>
      </c>
      <c r="O61" s="27">
        <f t="shared" si="0"/>
        <v>0.13936828855174335</v>
      </c>
      <c r="P61" s="28">
        <f t="shared" si="1"/>
        <v>0.17990317227310701</v>
      </c>
      <c r="R61" s="32">
        <f t="shared" si="8"/>
        <v>54.215997741145621</v>
      </c>
      <c r="S61" s="32">
        <f t="shared" si="9"/>
        <v>31.369165055646448</v>
      </c>
      <c r="T61" s="32">
        <f t="shared" si="10"/>
        <v>41.630397601739126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9330.8004875839742</v>
      </c>
      <c r="F62" s="2">
        <v>6871.9572410218816</v>
      </c>
      <c r="G62" s="5">
        <f t="shared" si="4"/>
        <v>16202.757728605855</v>
      </c>
      <c r="H62" s="2">
        <v>50</v>
      </c>
      <c r="I62" s="2">
        <v>159</v>
      </c>
      <c r="J62" s="5">
        <f t="shared" si="5"/>
        <v>209</v>
      </c>
      <c r="K62" s="2">
        <v>129</v>
      </c>
      <c r="L62" s="2">
        <v>64</v>
      </c>
      <c r="M62" s="5">
        <f t="shared" si="6"/>
        <v>193</v>
      </c>
      <c r="N62" s="27">
        <f t="shared" si="7"/>
        <v>0.21805011421723627</v>
      </c>
      <c r="O62" s="27">
        <f t="shared" si="0"/>
        <v>0.13684796162621241</v>
      </c>
      <c r="P62" s="28">
        <f t="shared" si="1"/>
        <v>0.17420821572989265</v>
      </c>
      <c r="R62" s="32">
        <f t="shared" si="8"/>
        <v>52.127377025608794</v>
      </c>
      <c r="S62" s="32">
        <f t="shared" si="9"/>
        <v>30.815951753461352</v>
      </c>
      <c r="T62" s="32">
        <f t="shared" si="10"/>
        <v>40.30536748409417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8998.4179711733668</v>
      </c>
      <c r="F63" s="2">
        <v>6681.5905377496911</v>
      </c>
      <c r="G63" s="5">
        <f t="shared" si="4"/>
        <v>15680.008508923058</v>
      </c>
      <c r="H63" s="2">
        <v>48</v>
      </c>
      <c r="I63" s="2">
        <v>159</v>
      </c>
      <c r="J63" s="5">
        <f t="shared" si="5"/>
        <v>207</v>
      </c>
      <c r="K63" s="2">
        <v>120</v>
      </c>
      <c r="L63" s="2">
        <v>64</v>
      </c>
      <c r="M63" s="5">
        <f t="shared" si="6"/>
        <v>184</v>
      </c>
      <c r="N63" s="27">
        <f t="shared" si="7"/>
        <v>0.22424287208865049</v>
      </c>
      <c r="O63" s="27">
        <f t="shared" si="0"/>
        <v>0.13305700449557295</v>
      </c>
      <c r="P63" s="28">
        <f t="shared" si="1"/>
        <v>0.17355893594398142</v>
      </c>
      <c r="R63" s="32">
        <f t="shared" si="8"/>
        <v>53.562011733174799</v>
      </c>
      <c r="S63" s="32">
        <f t="shared" si="9"/>
        <v>29.962289406949289</v>
      </c>
      <c r="T63" s="32">
        <f t="shared" si="10"/>
        <v>40.102323552232882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8339.5016663981896</v>
      </c>
      <c r="F64" s="2">
        <v>6501.828661993909</v>
      </c>
      <c r="G64" s="5">
        <f t="shared" si="4"/>
        <v>14841.330328392098</v>
      </c>
      <c r="H64" s="2">
        <v>44</v>
      </c>
      <c r="I64" s="2">
        <v>159</v>
      </c>
      <c r="J64" s="5">
        <f t="shared" si="5"/>
        <v>203</v>
      </c>
      <c r="K64" s="2">
        <v>103</v>
      </c>
      <c r="L64" s="2">
        <v>104</v>
      </c>
      <c r="M64" s="5">
        <f t="shared" si="6"/>
        <v>207</v>
      </c>
      <c r="N64" s="27">
        <f t="shared" si="7"/>
        <v>0.23794515140373743</v>
      </c>
      <c r="O64" s="27">
        <f t="shared" si="0"/>
        <v>0.10811874188495925</v>
      </c>
      <c r="P64" s="28">
        <f t="shared" si="1"/>
        <v>0.15592253244654666</v>
      </c>
      <c r="R64" s="32">
        <f t="shared" si="8"/>
        <v>56.731303853048907</v>
      </c>
      <c r="S64" s="32">
        <f t="shared" si="9"/>
        <v>24.721781984767716</v>
      </c>
      <c r="T64" s="32">
        <f t="shared" si="10"/>
        <v>36.198366654614873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7154.516519556606</v>
      </c>
      <c r="F65" s="2">
        <v>5887.9813338061958</v>
      </c>
      <c r="G65" s="5">
        <f t="shared" si="4"/>
        <v>13042.497853362802</v>
      </c>
      <c r="H65" s="2">
        <v>42</v>
      </c>
      <c r="I65" s="2">
        <v>159</v>
      </c>
      <c r="J65" s="5">
        <f t="shared" si="5"/>
        <v>201</v>
      </c>
      <c r="K65" s="2">
        <v>102</v>
      </c>
      <c r="L65" s="2">
        <v>104</v>
      </c>
      <c r="M65" s="5">
        <f t="shared" si="6"/>
        <v>206</v>
      </c>
      <c r="N65" s="27">
        <f t="shared" si="7"/>
        <v>0.20817378141167964</v>
      </c>
      <c r="O65" s="27">
        <f t="shared" si="0"/>
        <v>9.791109042513961E-2</v>
      </c>
      <c r="P65" s="28">
        <f t="shared" si="1"/>
        <v>0.13801000860664947</v>
      </c>
      <c r="R65" s="32">
        <f t="shared" si="8"/>
        <v>49.684142496920877</v>
      </c>
      <c r="S65" s="32">
        <f t="shared" si="9"/>
        <v>22.387761725498844</v>
      </c>
      <c r="T65" s="32">
        <f t="shared" si="10"/>
        <v>32.045449271161672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3004.7642533943358</v>
      </c>
      <c r="F66" s="2">
        <v>2732.7876252638443</v>
      </c>
      <c r="G66" s="5">
        <f t="shared" si="4"/>
        <v>5737.5518786581797</v>
      </c>
      <c r="H66" s="2">
        <v>30</v>
      </c>
      <c r="I66" s="2">
        <v>80</v>
      </c>
      <c r="J66" s="5">
        <f t="shared" si="5"/>
        <v>110</v>
      </c>
      <c r="K66" s="2">
        <v>38</v>
      </c>
      <c r="L66" s="2">
        <v>56</v>
      </c>
      <c r="M66" s="5">
        <f t="shared" si="6"/>
        <v>94</v>
      </c>
      <c r="N66" s="27">
        <f t="shared" si="7"/>
        <v>0.18893135396091146</v>
      </c>
      <c r="O66" s="27">
        <f t="shared" si="0"/>
        <v>8.7679274424532994E-2</v>
      </c>
      <c r="P66" s="28">
        <f t="shared" si="1"/>
        <v>0.12188884854389404</v>
      </c>
      <c r="R66" s="32">
        <f t="shared" si="8"/>
        <v>44.187709608740235</v>
      </c>
      <c r="S66" s="32">
        <f t="shared" si="9"/>
        <v>20.094026656351797</v>
      </c>
      <c r="T66" s="32">
        <f t="shared" si="10"/>
        <v>28.125254307147941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2931.0039168674166</v>
      </c>
      <c r="F67" s="2">
        <v>2449.1337976940567</v>
      </c>
      <c r="G67" s="5">
        <f t="shared" si="4"/>
        <v>5380.1377145614733</v>
      </c>
      <c r="H67" s="2">
        <v>0</v>
      </c>
      <c r="I67" s="2">
        <v>46</v>
      </c>
      <c r="J67" s="5">
        <f t="shared" si="5"/>
        <v>46</v>
      </c>
      <c r="K67" s="2">
        <v>56</v>
      </c>
      <c r="L67" s="2">
        <v>56</v>
      </c>
      <c r="M67" s="5">
        <f t="shared" si="6"/>
        <v>112</v>
      </c>
      <c r="N67" s="27">
        <f t="shared" si="7"/>
        <v>0.21104578894494647</v>
      </c>
      <c r="O67" s="27">
        <f t="shared" si="0"/>
        <v>0.10280111642436437</v>
      </c>
      <c r="P67" s="28">
        <f t="shared" si="1"/>
        <v>0.14266381296567335</v>
      </c>
      <c r="R67" s="32">
        <f t="shared" si="8"/>
        <v>52.339355658346726</v>
      </c>
      <c r="S67" s="32">
        <f t="shared" si="9"/>
        <v>24.011115663667223</v>
      </c>
      <c r="T67" s="32">
        <f t="shared" si="10"/>
        <v>34.051504522540974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2873.4618530532271</v>
      </c>
      <c r="F68" s="2">
        <v>2238.7226221407918</v>
      </c>
      <c r="G68" s="5">
        <f t="shared" si="4"/>
        <v>5112.1844751940189</v>
      </c>
      <c r="H68" s="2">
        <v>0</v>
      </c>
      <c r="I68" s="2">
        <v>40</v>
      </c>
      <c r="J68" s="5">
        <f t="shared" si="5"/>
        <v>40</v>
      </c>
      <c r="K68" s="2">
        <v>57</v>
      </c>
      <c r="L68" s="2">
        <v>96</v>
      </c>
      <c r="M68" s="5">
        <f t="shared" si="6"/>
        <v>153</v>
      </c>
      <c r="N68" s="27">
        <f t="shared" si="7"/>
        <v>0.20327262684304095</v>
      </c>
      <c r="O68" s="27">
        <f t="shared" si="0"/>
        <v>6.8994163650788698E-2</v>
      </c>
      <c r="P68" s="28">
        <f t="shared" si="1"/>
        <v>0.1097412088956298</v>
      </c>
      <c r="R68" s="32">
        <f t="shared" si="8"/>
        <v>50.411611457074159</v>
      </c>
      <c r="S68" s="32">
        <f t="shared" si="9"/>
        <v>16.461195751035234</v>
      </c>
      <c r="T68" s="32">
        <f t="shared" si="10"/>
        <v>26.488002462145175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1427.3379352925879</v>
      </c>
      <c r="F69" s="3">
        <v>1292.0000000000002</v>
      </c>
      <c r="G69" s="7">
        <f t="shared" si="4"/>
        <v>2719.3379352925881</v>
      </c>
      <c r="H69" s="6">
        <v>0</v>
      </c>
      <c r="I69" s="3">
        <v>40</v>
      </c>
      <c r="J69" s="7">
        <f t="shared" si="5"/>
        <v>40</v>
      </c>
      <c r="K69" s="6">
        <v>56</v>
      </c>
      <c r="L69" s="3">
        <v>96</v>
      </c>
      <c r="M69" s="7">
        <f t="shared" si="6"/>
        <v>152</v>
      </c>
      <c r="N69" s="27">
        <f t="shared" si="7"/>
        <v>0.10277490893523818</v>
      </c>
      <c r="O69" s="27">
        <f t="shared" si="0"/>
        <v>3.9817554240631173E-2</v>
      </c>
      <c r="P69" s="28">
        <f t="shared" si="1"/>
        <v>5.8687369114567248E-2</v>
      </c>
      <c r="R69" s="32">
        <f t="shared" si="8"/>
        <v>25.48817741593907</v>
      </c>
      <c r="S69" s="32">
        <f t="shared" si="9"/>
        <v>9.5000000000000018</v>
      </c>
      <c r="T69" s="32">
        <f t="shared" si="10"/>
        <v>14.16321841298223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6570.9999999999991</v>
      </c>
      <c r="F70" s="2">
        <v>12096.178920274402</v>
      </c>
      <c r="G70" s="10">
        <f t="shared" ref="G70:G86" si="14">+E70+F70</f>
        <v>18667.1789202744</v>
      </c>
      <c r="H70" s="2">
        <v>456</v>
      </c>
      <c r="I70" s="2">
        <v>456</v>
      </c>
      <c r="J70" s="10">
        <f t="shared" ref="J70:J86" si="15">+H70+I70</f>
        <v>912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6.6713369070825201E-2</v>
      </c>
      <c r="O70" s="25">
        <f t="shared" si="0"/>
        <v>0.1228088340671134</v>
      </c>
      <c r="P70" s="26">
        <f t="shared" si="1"/>
        <v>9.4761101568969303E-2</v>
      </c>
      <c r="R70" s="32">
        <f t="shared" si="8"/>
        <v>14.410087719298243</v>
      </c>
      <c r="S70" s="32">
        <f t="shared" si="9"/>
        <v>26.526708158496497</v>
      </c>
      <c r="T70" s="32">
        <f t="shared" si="10"/>
        <v>20.468397938897368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9452.5205201256231</v>
      </c>
      <c r="F71" s="2">
        <v>17811.209268293067</v>
      </c>
      <c r="G71" s="5">
        <f t="shared" si="14"/>
        <v>27263.729788418692</v>
      </c>
      <c r="H71" s="2">
        <v>456</v>
      </c>
      <c r="I71" s="2">
        <v>452</v>
      </c>
      <c r="J71" s="5">
        <f t="shared" si="15"/>
        <v>908</v>
      </c>
      <c r="K71" s="2">
        <v>0</v>
      </c>
      <c r="L71" s="2">
        <v>0</v>
      </c>
      <c r="M71" s="5">
        <f t="shared" si="16"/>
        <v>0</v>
      </c>
      <c r="N71" s="27">
        <f t="shared" si="17"/>
        <v>9.5968572532139612E-2</v>
      </c>
      <c r="O71" s="27">
        <f t="shared" si="0"/>
        <v>0.18243208444252978</v>
      </c>
      <c r="P71" s="28">
        <f t="shared" si="1"/>
        <v>0.13900988022321489</v>
      </c>
      <c r="R71" s="32">
        <f t="shared" ref="R71:R86" si="18">+E71/(H71+K71)</f>
        <v>20.729211666942156</v>
      </c>
      <c r="S71" s="32">
        <f t="shared" ref="S71:S86" si="19">+F71/(I71+L71)</f>
        <v>39.405330239586434</v>
      </c>
      <c r="T71" s="32">
        <f t="shared" ref="T71:T86" si="20">+G71/(J71+M71)</f>
        <v>30.026134128214419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17682.976455833839</v>
      </c>
      <c r="F72" s="2">
        <v>27892.549339823679</v>
      </c>
      <c r="G72" s="5">
        <f t="shared" si="14"/>
        <v>45575.525795657522</v>
      </c>
      <c r="H72" s="2">
        <v>456</v>
      </c>
      <c r="I72" s="2">
        <v>456</v>
      </c>
      <c r="J72" s="5">
        <f t="shared" si="15"/>
        <v>912</v>
      </c>
      <c r="K72" s="2">
        <v>0</v>
      </c>
      <c r="L72" s="2">
        <v>0</v>
      </c>
      <c r="M72" s="5">
        <f t="shared" si="16"/>
        <v>0</v>
      </c>
      <c r="N72" s="27">
        <f t="shared" si="17"/>
        <v>0.17952989416660411</v>
      </c>
      <c r="O72" s="27">
        <f t="shared" si="0"/>
        <v>0.28318458962621507</v>
      </c>
      <c r="P72" s="28">
        <f t="shared" si="1"/>
        <v>0.2313572418964096</v>
      </c>
      <c r="R72" s="32">
        <f t="shared" si="18"/>
        <v>38.778457139986493</v>
      </c>
      <c r="S72" s="32">
        <f t="shared" si="19"/>
        <v>61.167871359262456</v>
      </c>
      <c r="T72" s="32">
        <f t="shared" si="20"/>
        <v>49.973164249624475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20687.33879458658</v>
      </c>
      <c r="F73" s="2">
        <v>31236.470184083126</v>
      </c>
      <c r="G73" s="5">
        <f t="shared" si="14"/>
        <v>51923.808978669709</v>
      </c>
      <c r="H73" s="2">
        <v>456</v>
      </c>
      <c r="I73" s="2">
        <v>454</v>
      </c>
      <c r="J73" s="5">
        <f t="shared" si="15"/>
        <v>910</v>
      </c>
      <c r="K73" s="2">
        <v>0</v>
      </c>
      <c r="L73" s="2">
        <v>0</v>
      </c>
      <c r="M73" s="5">
        <f t="shared" si="16"/>
        <v>0</v>
      </c>
      <c r="N73" s="27">
        <f t="shared" si="17"/>
        <v>0.21003227333685207</v>
      </c>
      <c r="O73" s="27">
        <f t="shared" si="0"/>
        <v>0.31853147112174829</v>
      </c>
      <c r="P73" s="28">
        <f t="shared" si="1"/>
        <v>0.26416264234162451</v>
      </c>
      <c r="R73" s="32">
        <f t="shared" si="18"/>
        <v>45.366971040760042</v>
      </c>
      <c r="S73" s="32">
        <f t="shared" si="19"/>
        <v>68.802797762297629</v>
      </c>
      <c r="T73" s="32">
        <f t="shared" si="20"/>
        <v>57.059130745790888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21351.174548195366</v>
      </c>
      <c r="F74" s="2">
        <v>35720.506175626426</v>
      </c>
      <c r="G74" s="5">
        <f t="shared" si="14"/>
        <v>57071.680723821788</v>
      </c>
      <c r="H74" s="2">
        <v>456</v>
      </c>
      <c r="I74" s="2">
        <v>456</v>
      </c>
      <c r="J74" s="5">
        <f t="shared" si="15"/>
        <v>912</v>
      </c>
      <c r="K74" s="2">
        <v>0</v>
      </c>
      <c r="L74" s="2">
        <v>0</v>
      </c>
      <c r="M74" s="5">
        <f t="shared" si="16"/>
        <v>0</v>
      </c>
      <c r="N74" s="27">
        <f t="shared" si="17"/>
        <v>0.21677199630640195</v>
      </c>
      <c r="O74" s="27">
        <f t="shared" si="0"/>
        <v>0.36265946003519356</v>
      </c>
      <c r="P74" s="28">
        <f t="shared" si="1"/>
        <v>0.28971572817079772</v>
      </c>
      <c r="R74" s="32">
        <f t="shared" si="18"/>
        <v>46.822751202182822</v>
      </c>
      <c r="S74" s="32">
        <f t="shared" si="19"/>
        <v>78.334443367601807</v>
      </c>
      <c r="T74" s="32">
        <f t="shared" si="20"/>
        <v>62.578597284892311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22406.533554326445</v>
      </c>
      <c r="F75" s="2">
        <v>36898.416813572927</v>
      </c>
      <c r="G75" s="5">
        <f t="shared" si="14"/>
        <v>59304.950367899371</v>
      </c>
      <c r="H75" s="2">
        <v>458</v>
      </c>
      <c r="I75" s="2">
        <v>456</v>
      </c>
      <c r="J75" s="5">
        <f t="shared" si="15"/>
        <v>914</v>
      </c>
      <c r="K75" s="2">
        <v>0</v>
      </c>
      <c r="L75" s="2">
        <v>0</v>
      </c>
      <c r="M75" s="5">
        <f t="shared" si="16"/>
        <v>0</v>
      </c>
      <c r="N75" s="27">
        <f t="shared" si="17"/>
        <v>0.22649334419301356</v>
      </c>
      <c r="O75" s="27">
        <f t="shared" si="0"/>
        <v>0.37461842931259065</v>
      </c>
      <c r="P75" s="28">
        <f t="shared" si="1"/>
        <v>0.30039382429643496</v>
      </c>
      <c r="R75" s="32">
        <f t="shared" si="18"/>
        <v>48.922562345690928</v>
      </c>
      <c r="S75" s="32">
        <f t="shared" si="19"/>
        <v>80.917580731519578</v>
      </c>
      <c r="T75" s="32">
        <f t="shared" si="20"/>
        <v>64.885066048029941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29246.113260398524</v>
      </c>
      <c r="F76" s="2">
        <v>43925.48190721307</v>
      </c>
      <c r="G76" s="5">
        <f t="shared" si="14"/>
        <v>73171.595167611595</v>
      </c>
      <c r="H76" s="2">
        <v>456</v>
      </c>
      <c r="I76" s="2">
        <v>456</v>
      </c>
      <c r="J76" s="5">
        <f t="shared" si="15"/>
        <v>912</v>
      </c>
      <c r="K76" s="2">
        <v>0</v>
      </c>
      <c r="L76" s="2">
        <v>0</v>
      </c>
      <c r="M76" s="5">
        <f t="shared" si="16"/>
        <v>0</v>
      </c>
      <c r="N76" s="27">
        <f t="shared" si="17"/>
        <v>0.29692691338123905</v>
      </c>
      <c r="O76" s="27">
        <f t="shared" si="0"/>
        <v>0.44596208888902161</v>
      </c>
      <c r="P76" s="28">
        <f t="shared" si="1"/>
        <v>0.37144450113513033</v>
      </c>
      <c r="R76" s="32">
        <f t="shared" si="18"/>
        <v>64.136213290347641</v>
      </c>
      <c r="S76" s="32">
        <f t="shared" si="19"/>
        <v>96.327811200028663</v>
      </c>
      <c r="T76" s="32">
        <f t="shared" si="20"/>
        <v>80.232012245188159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33352.20983365069</v>
      </c>
      <c r="F77" s="2">
        <v>45625.441935260824</v>
      </c>
      <c r="G77" s="5">
        <f t="shared" si="14"/>
        <v>78977.651768911513</v>
      </c>
      <c r="H77" s="2">
        <v>456</v>
      </c>
      <c r="I77" s="2">
        <v>456</v>
      </c>
      <c r="J77" s="5">
        <f t="shared" si="15"/>
        <v>912</v>
      </c>
      <c r="K77" s="2">
        <v>0</v>
      </c>
      <c r="L77" s="2">
        <v>0</v>
      </c>
      <c r="M77" s="5">
        <f t="shared" si="16"/>
        <v>0</v>
      </c>
      <c r="N77" s="27">
        <f t="shared" si="17"/>
        <v>0.33861486591994283</v>
      </c>
      <c r="O77" s="27">
        <f t="shared" si="0"/>
        <v>0.46322126721146872</v>
      </c>
      <c r="P77" s="28">
        <f t="shared" si="1"/>
        <v>0.40091806656570578</v>
      </c>
      <c r="R77" s="32">
        <f t="shared" si="18"/>
        <v>73.140811038707653</v>
      </c>
      <c r="S77" s="32">
        <f t="shared" si="19"/>
        <v>100.05579371767725</v>
      </c>
      <c r="T77" s="32">
        <f t="shared" si="20"/>
        <v>86.598302378192443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29236.931307364222</v>
      </c>
      <c r="F78" s="2">
        <v>40182.373495642161</v>
      </c>
      <c r="G78" s="5">
        <f t="shared" si="14"/>
        <v>69419.30480300638</v>
      </c>
      <c r="H78" s="2">
        <v>456</v>
      </c>
      <c r="I78" s="2">
        <v>452</v>
      </c>
      <c r="J78" s="5">
        <f t="shared" si="15"/>
        <v>908</v>
      </c>
      <c r="K78" s="2">
        <v>0</v>
      </c>
      <c r="L78" s="2">
        <v>0</v>
      </c>
      <c r="M78" s="5">
        <f t="shared" si="16"/>
        <v>0</v>
      </c>
      <c r="N78" s="27">
        <f t="shared" si="17"/>
        <v>0.2968336917982885</v>
      </c>
      <c r="O78" s="27">
        <f t="shared" si="0"/>
        <v>0.41156970558466649</v>
      </c>
      <c r="P78" s="28">
        <f t="shared" si="1"/>
        <v>0.35394897619415067</v>
      </c>
      <c r="R78" s="32">
        <f t="shared" si="18"/>
        <v>64.116077428430316</v>
      </c>
      <c r="S78" s="32">
        <f t="shared" si="19"/>
        <v>88.899056406287968</v>
      </c>
      <c r="T78" s="32">
        <f t="shared" si="20"/>
        <v>76.452978857936543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27714.295734418141</v>
      </c>
      <c r="F79" s="2">
        <v>38851.512025409364</v>
      </c>
      <c r="G79" s="5">
        <f t="shared" si="14"/>
        <v>66565.807759827498</v>
      </c>
      <c r="H79" s="2">
        <v>456</v>
      </c>
      <c r="I79" s="2">
        <v>457</v>
      </c>
      <c r="J79" s="5">
        <f t="shared" si="15"/>
        <v>913</v>
      </c>
      <c r="K79" s="2">
        <v>0</v>
      </c>
      <c r="L79" s="2">
        <v>0</v>
      </c>
      <c r="M79" s="5">
        <f t="shared" si="16"/>
        <v>0</v>
      </c>
      <c r="N79" s="27">
        <f t="shared" si="17"/>
        <v>0.28137483486048309</v>
      </c>
      <c r="O79" s="27">
        <f t="shared" si="0"/>
        <v>0.39358448846552968</v>
      </c>
      <c r="P79" s="28">
        <f t="shared" si="1"/>
        <v>0.33754111273288862</v>
      </c>
      <c r="R79" s="32">
        <f t="shared" si="18"/>
        <v>60.776964329864342</v>
      </c>
      <c r="S79" s="32">
        <f t="shared" si="19"/>
        <v>85.0142495085544</v>
      </c>
      <c r="T79" s="32">
        <f t="shared" si="20"/>
        <v>72.908880350303946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22047.333562488326</v>
      </c>
      <c r="F80" s="2">
        <v>30729.751349317154</v>
      </c>
      <c r="G80" s="5">
        <f t="shared" si="14"/>
        <v>52777.084911805476</v>
      </c>
      <c r="H80" s="2">
        <v>456</v>
      </c>
      <c r="I80" s="2">
        <v>456</v>
      </c>
      <c r="J80" s="5">
        <f t="shared" si="15"/>
        <v>912</v>
      </c>
      <c r="K80" s="2">
        <v>0</v>
      </c>
      <c r="L80" s="2">
        <v>0</v>
      </c>
      <c r="M80" s="5">
        <f t="shared" si="16"/>
        <v>0</v>
      </c>
      <c r="N80" s="27">
        <f t="shared" si="17"/>
        <v>0.22383988753338538</v>
      </c>
      <c r="O80" s="27">
        <f t="shared" si="0"/>
        <v>0.31198984069725832</v>
      </c>
      <c r="P80" s="28">
        <f t="shared" si="1"/>
        <v>0.26791486411532184</v>
      </c>
      <c r="R80" s="32">
        <f t="shared" si="18"/>
        <v>48.349415707211243</v>
      </c>
      <c r="S80" s="32">
        <f t="shared" si="19"/>
        <v>67.389805590607793</v>
      </c>
      <c r="T80" s="32">
        <f t="shared" si="20"/>
        <v>57.869610648909514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18763.149466390176</v>
      </c>
      <c r="F81" s="2">
        <v>27759.945497867007</v>
      </c>
      <c r="G81" s="5">
        <f t="shared" si="14"/>
        <v>46523.09496425718</v>
      </c>
      <c r="H81" s="2">
        <v>455</v>
      </c>
      <c r="I81" s="2">
        <v>456</v>
      </c>
      <c r="J81" s="5">
        <f t="shared" si="15"/>
        <v>911</v>
      </c>
      <c r="K81" s="2">
        <v>0</v>
      </c>
      <c r="L81" s="2">
        <v>0</v>
      </c>
      <c r="M81" s="5">
        <f t="shared" si="16"/>
        <v>0</v>
      </c>
      <c r="N81" s="27">
        <f t="shared" si="17"/>
        <v>0.19091523673575678</v>
      </c>
      <c r="O81" s="27">
        <f t="shared" si="17"/>
        <v>0.28183830305664198</v>
      </c>
      <c r="P81" s="28">
        <f t="shared" si="17"/>
        <v>0.23642667278660598</v>
      </c>
      <c r="R81" s="32">
        <f t="shared" si="18"/>
        <v>41.237691134923466</v>
      </c>
      <c r="S81" s="32">
        <f t="shared" si="19"/>
        <v>60.877073460234662</v>
      </c>
      <c r="T81" s="32">
        <f t="shared" si="20"/>
        <v>51.068161321906892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16281.448296114226</v>
      </c>
      <c r="F82" s="2">
        <v>25746.57949105915</v>
      </c>
      <c r="G82" s="5">
        <f t="shared" si="14"/>
        <v>42028.027787173378</v>
      </c>
      <c r="H82" s="2">
        <v>458</v>
      </c>
      <c r="I82" s="2">
        <v>459</v>
      </c>
      <c r="J82" s="5">
        <f t="shared" si="15"/>
        <v>917</v>
      </c>
      <c r="K82" s="2">
        <v>0</v>
      </c>
      <c r="L82" s="2">
        <v>0</v>
      </c>
      <c r="M82" s="5">
        <f t="shared" si="16"/>
        <v>0</v>
      </c>
      <c r="N82" s="27">
        <f t="shared" si="17"/>
        <v>0.16457876734710319</v>
      </c>
      <c r="O82" s="27">
        <f t="shared" si="17"/>
        <v>0.25968873044318519</v>
      </c>
      <c r="P82" s="28">
        <f t="shared" si="17"/>
        <v>0.21218560819890434</v>
      </c>
      <c r="R82" s="32">
        <f t="shared" si="18"/>
        <v>35.549013746974289</v>
      </c>
      <c r="S82" s="32">
        <f t="shared" si="19"/>
        <v>56.092765775727997</v>
      </c>
      <c r="T82" s="32">
        <f t="shared" si="20"/>
        <v>45.832091370963333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12606.474656616852</v>
      </c>
      <c r="F83" s="2">
        <v>19393.514607793612</v>
      </c>
      <c r="G83" s="5">
        <f t="shared" si="14"/>
        <v>31999.989264410462</v>
      </c>
      <c r="H83" s="2">
        <v>456</v>
      </c>
      <c r="I83" s="2">
        <v>456</v>
      </c>
      <c r="J83" s="5">
        <f t="shared" si="15"/>
        <v>912</v>
      </c>
      <c r="K83" s="2">
        <v>0</v>
      </c>
      <c r="L83" s="2">
        <v>0</v>
      </c>
      <c r="M83" s="5">
        <f t="shared" si="16"/>
        <v>0</v>
      </c>
      <c r="N83" s="27">
        <f t="shared" si="17"/>
        <v>0.12798971183212365</v>
      </c>
      <c r="O83" s="27">
        <f t="shared" si="17"/>
        <v>0.19689646897126392</v>
      </c>
      <c r="P83" s="28">
        <f t="shared" si="17"/>
        <v>0.16244309040169377</v>
      </c>
      <c r="R83" s="32">
        <f t="shared" si="18"/>
        <v>27.64577775573871</v>
      </c>
      <c r="S83" s="32">
        <f t="shared" si="19"/>
        <v>42.529637297793009</v>
      </c>
      <c r="T83" s="32">
        <f t="shared" si="20"/>
        <v>35.087707526765854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6952.0434564933885</v>
      </c>
      <c r="F84" s="3">
        <v>8865.0000000000018</v>
      </c>
      <c r="G84" s="7">
        <f t="shared" si="14"/>
        <v>15817.043456493389</v>
      </c>
      <c r="H84" s="6">
        <v>456</v>
      </c>
      <c r="I84" s="3">
        <v>456</v>
      </c>
      <c r="J84" s="7">
        <f t="shared" si="15"/>
        <v>912</v>
      </c>
      <c r="K84" s="6">
        <v>0</v>
      </c>
      <c r="L84" s="3">
        <v>0</v>
      </c>
      <c r="M84" s="7">
        <f t="shared" si="16"/>
        <v>0</v>
      </c>
      <c r="N84" s="27">
        <f t="shared" si="17"/>
        <v>7.0581987659330214E-2</v>
      </c>
      <c r="O84" s="27">
        <f t="shared" si="17"/>
        <v>9.0003654970760252E-2</v>
      </c>
      <c r="P84" s="28">
        <f t="shared" si="17"/>
        <v>8.0292821315045226E-2</v>
      </c>
      <c r="R84" s="32">
        <f t="shared" si="18"/>
        <v>15.245709334415325</v>
      </c>
      <c r="S84" s="32">
        <f t="shared" si="19"/>
        <v>19.440789473684216</v>
      </c>
      <c r="T84" s="32">
        <f t="shared" si="20"/>
        <v>17.343249404049768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3065.6433560322607</v>
      </c>
      <c r="F85" s="2">
        <v>6377.0803538556456</v>
      </c>
      <c r="G85" s="5">
        <f t="shared" si="14"/>
        <v>9442.7237098879068</v>
      </c>
      <c r="H85" s="2">
        <v>114</v>
      </c>
      <c r="I85" s="2">
        <v>132</v>
      </c>
      <c r="J85" s="5">
        <f t="shared" si="15"/>
        <v>246</v>
      </c>
      <c r="K85" s="2">
        <v>0</v>
      </c>
      <c r="L85" s="2">
        <v>0</v>
      </c>
      <c r="M85" s="5">
        <f t="shared" si="16"/>
        <v>0</v>
      </c>
      <c r="N85" s="25">
        <f t="shared" si="17"/>
        <v>0.12449818697336991</v>
      </c>
      <c r="O85" s="25">
        <f t="shared" si="17"/>
        <v>0.22366303149044772</v>
      </c>
      <c r="P85" s="26">
        <f t="shared" si="17"/>
        <v>0.17770859134838729</v>
      </c>
      <c r="R85" s="32">
        <f t="shared" si="18"/>
        <v>26.891608386247903</v>
      </c>
      <c r="S85" s="32">
        <f t="shared" si="19"/>
        <v>48.311214801936707</v>
      </c>
      <c r="T85" s="32">
        <f t="shared" si="20"/>
        <v>38.385055731251654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2817.1439160933519</v>
      </c>
      <c r="F86" s="3">
        <v>5872</v>
      </c>
      <c r="G86" s="7">
        <f t="shared" si="14"/>
        <v>8689.1439160933514</v>
      </c>
      <c r="H86" s="6">
        <v>141</v>
      </c>
      <c r="I86" s="3">
        <v>132</v>
      </c>
      <c r="J86" s="7">
        <f t="shared" si="15"/>
        <v>273</v>
      </c>
      <c r="K86" s="6">
        <v>0</v>
      </c>
      <c r="L86" s="3">
        <v>0</v>
      </c>
      <c r="M86" s="7">
        <f t="shared" si="16"/>
        <v>0</v>
      </c>
      <c r="N86" s="27">
        <f t="shared" si="17"/>
        <v>9.2498815211890989E-2</v>
      </c>
      <c r="O86" s="27">
        <f t="shared" si="17"/>
        <v>0.20594837261503929</v>
      </c>
      <c r="P86" s="28">
        <f t="shared" si="17"/>
        <v>0.14735354626396269</v>
      </c>
      <c r="R86" s="32">
        <f t="shared" si="18"/>
        <v>19.979744085768452</v>
      </c>
      <c r="S86" s="32">
        <f t="shared" si="19"/>
        <v>44.484848484848484</v>
      </c>
      <c r="T86" s="32">
        <f t="shared" si="20"/>
        <v>31.828365993015939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1784796.6666172224</v>
      </c>
    </row>
    <row r="90" spans="2:20" x14ac:dyDescent="0.25">
      <c r="C90" s="51" t="s">
        <v>108</v>
      </c>
      <c r="D90" s="52">
        <f>+(SUMPRODUCT($D$5:$D$86,$J$5:$J$86)+SUMPRODUCT($D$5:$D$86,$M$5:$M$86))/1000</f>
        <v>38837.495349999997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8867051.9575200006</v>
      </c>
    </row>
    <row r="92" spans="2:20" x14ac:dyDescent="0.25">
      <c r="C92" s="51" t="s">
        <v>109</v>
      </c>
      <c r="D92" s="35">
        <f>+D89/D91</f>
        <v>0.2012841105665977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0.25252609977188512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563.99999999999989</v>
      </c>
      <c r="F5" s="9">
        <v>2629.8422107120946</v>
      </c>
      <c r="G5" s="10">
        <f>+E5+F5</f>
        <v>3193.8422107120946</v>
      </c>
      <c r="H5" s="9">
        <v>194</v>
      </c>
      <c r="I5" s="9">
        <v>195</v>
      </c>
      <c r="J5" s="10">
        <f>+H5+I5</f>
        <v>389</v>
      </c>
      <c r="K5" s="9">
        <v>0</v>
      </c>
      <c r="L5" s="9">
        <v>0</v>
      </c>
      <c r="M5" s="10">
        <f>+K5+L5</f>
        <v>0</v>
      </c>
      <c r="N5" s="27">
        <f>+E5/(H5*216+K5*248)</f>
        <v>1.3459335624284075E-2</v>
      </c>
      <c r="O5" s="27">
        <f t="shared" ref="O5:O80" si="0">+F5/(I5*216+L5*248)</f>
        <v>6.2436899589555901E-2</v>
      </c>
      <c r="P5" s="28">
        <f t="shared" ref="P5:P80" si="1">+G5/(J5*216+M5*248)</f>
        <v>3.8011070773970465E-2</v>
      </c>
      <c r="R5" s="32">
        <f>+E5/(H5+K5)</f>
        <v>2.9072164948453603</v>
      </c>
      <c r="S5" s="32">
        <f t="shared" ref="S5" si="2">+F5/(I5+L5)</f>
        <v>13.486370311344075</v>
      </c>
      <c r="T5" s="32">
        <f t="shared" ref="T5" si="3">+G5/(J5+M5)</f>
        <v>8.2103912871776217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856.09788970333466</v>
      </c>
      <c r="F6" s="2">
        <v>4858.331636474878</v>
      </c>
      <c r="G6" s="5">
        <f t="shared" ref="G6:G69" si="4">+E6+F6</f>
        <v>5714.4295261782127</v>
      </c>
      <c r="H6" s="2">
        <v>194</v>
      </c>
      <c r="I6" s="2">
        <v>191</v>
      </c>
      <c r="J6" s="5">
        <f t="shared" ref="J6:J69" si="5">+H6+I6</f>
        <v>385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2.0429980185742044E-2</v>
      </c>
      <c r="O6" s="27">
        <f t="shared" si="0"/>
        <v>0.11776060782613142</v>
      </c>
      <c r="P6" s="28">
        <f t="shared" si="1"/>
        <v>6.8716083768376776E-2</v>
      </c>
      <c r="R6" s="32">
        <f t="shared" ref="R6:R70" si="8">+E6/(H6+K6)</f>
        <v>4.4128757201202822</v>
      </c>
      <c r="S6" s="32">
        <f t="shared" ref="S6:S70" si="9">+F6/(I6+L6)</f>
        <v>25.436291290444387</v>
      </c>
      <c r="T6" s="32">
        <f t="shared" ref="T6:T70" si="10">+G6/(J6+M6)</f>
        <v>14.842674093969384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1144.1452135093834</v>
      </c>
      <c r="F7" s="2">
        <v>6669.6700915549345</v>
      </c>
      <c r="G7" s="5">
        <f t="shared" si="4"/>
        <v>7813.8153050643177</v>
      </c>
      <c r="H7" s="2">
        <v>194</v>
      </c>
      <c r="I7" s="2">
        <v>192</v>
      </c>
      <c r="J7" s="5">
        <f t="shared" si="5"/>
        <v>386</v>
      </c>
      <c r="K7" s="2">
        <v>0</v>
      </c>
      <c r="L7" s="2">
        <v>0</v>
      </c>
      <c r="M7" s="5">
        <f t="shared" si="6"/>
        <v>0</v>
      </c>
      <c r="N7" s="27">
        <f t="shared" si="7"/>
        <v>2.7303961758051342E-2</v>
      </c>
      <c r="O7" s="27">
        <f t="shared" si="0"/>
        <v>0.16082344935269421</v>
      </c>
      <c r="P7" s="28">
        <f t="shared" si="1"/>
        <v>9.3717800147096506E-2</v>
      </c>
      <c r="R7" s="32">
        <f t="shared" si="8"/>
        <v>5.8976557397390899</v>
      </c>
      <c r="S7" s="32">
        <f t="shared" si="9"/>
        <v>34.737865060181953</v>
      </c>
      <c r="T7" s="32">
        <f t="shared" si="10"/>
        <v>20.243044831772846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1418.859126247844</v>
      </c>
      <c r="F8" s="2">
        <v>7727.1299761016608</v>
      </c>
      <c r="G8" s="5">
        <f t="shared" si="4"/>
        <v>9145.9891023495038</v>
      </c>
      <c r="H8" s="2">
        <v>195</v>
      </c>
      <c r="I8" s="2">
        <v>195</v>
      </c>
      <c r="J8" s="5">
        <f t="shared" si="5"/>
        <v>390</v>
      </c>
      <c r="K8" s="2">
        <v>0</v>
      </c>
      <c r="L8" s="2">
        <v>0</v>
      </c>
      <c r="M8" s="5">
        <f t="shared" si="6"/>
        <v>0</v>
      </c>
      <c r="N8" s="27">
        <f t="shared" si="7"/>
        <v>3.3686114108448337E-2</v>
      </c>
      <c r="O8" s="27">
        <f t="shared" si="0"/>
        <v>0.18345512763774124</v>
      </c>
      <c r="P8" s="28">
        <f t="shared" si="1"/>
        <v>0.10857062087309477</v>
      </c>
      <c r="R8" s="32">
        <f t="shared" si="8"/>
        <v>7.2762006474248411</v>
      </c>
      <c r="S8" s="32">
        <f t="shared" si="9"/>
        <v>39.626307569752107</v>
      </c>
      <c r="T8" s="32">
        <f t="shared" si="10"/>
        <v>23.451254108588472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2007.4121531631831</v>
      </c>
      <c r="F9" s="2">
        <v>9758.4143559903569</v>
      </c>
      <c r="G9" s="5">
        <f t="shared" si="4"/>
        <v>11765.82650915354</v>
      </c>
      <c r="H9" s="2">
        <v>194</v>
      </c>
      <c r="I9" s="2">
        <v>197</v>
      </c>
      <c r="J9" s="5">
        <f t="shared" si="5"/>
        <v>391</v>
      </c>
      <c r="K9" s="2">
        <v>0</v>
      </c>
      <c r="L9" s="2">
        <v>0</v>
      </c>
      <c r="M9" s="5">
        <f t="shared" si="6"/>
        <v>0</v>
      </c>
      <c r="N9" s="27">
        <f t="shared" si="7"/>
        <v>4.7905024655478787E-2</v>
      </c>
      <c r="O9" s="27">
        <f t="shared" si="0"/>
        <v>0.2293291585822137</v>
      </c>
      <c r="P9" s="28">
        <f t="shared" si="1"/>
        <v>0.13931309213263166</v>
      </c>
      <c r="R9" s="32">
        <f t="shared" si="8"/>
        <v>10.347485325583419</v>
      </c>
      <c r="S9" s="32">
        <f t="shared" si="9"/>
        <v>49.535098253758157</v>
      </c>
      <c r="T9" s="32">
        <f t="shared" si="10"/>
        <v>30.09162790064844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2321.0865044567258</v>
      </c>
      <c r="F10" s="2">
        <v>11230.314727784722</v>
      </c>
      <c r="G10" s="5">
        <f t="shared" si="4"/>
        <v>13551.401232241447</v>
      </c>
      <c r="H10" s="2">
        <v>196</v>
      </c>
      <c r="I10" s="2">
        <v>200</v>
      </c>
      <c r="J10" s="5">
        <f t="shared" si="5"/>
        <v>396</v>
      </c>
      <c r="K10" s="2">
        <v>0</v>
      </c>
      <c r="L10" s="2">
        <v>0</v>
      </c>
      <c r="M10" s="5">
        <f t="shared" si="6"/>
        <v>0</v>
      </c>
      <c r="N10" s="27">
        <f t="shared" si="7"/>
        <v>5.4825361499828182E-2</v>
      </c>
      <c r="O10" s="27">
        <f t="shared" si="0"/>
        <v>0.25996098906909076</v>
      </c>
      <c r="P10" s="28">
        <f t="shared" si="1"/>
        <v>0.15842921380753655</v>
      </c>
      <c r="R10" s="32">
        <f t="shared" si="8"/>
        <v>11.842278083962887</v>
      </c>
      <c r="S10" s="32">
        <f t="shared" si="9"/>
        <v>56.151573638923608</v>
      </c>
      <c r="T10" s="32">
        <f t="shared" si="10"/>
        <v>34.220710182427901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3403.4721430718951</v>
      </c>
      <c r="F11" s="2">
        <v>13751.072063076515</v>
      </c>
      <c r="G11" s="5">
        <f t="shared" si="4"/>
        <v>17154.54420614841</v>
      </c>
      <c r="H11" s="2">
        <v>201</v>
      </c>
      <c r="I11" s="2">
        <v>204</v>
      </c>
      <c r="J11" s="5">
        <f t="shared" si="5"/>
        <v>405</v>
      </c>
      <c r="K11" s="2">
        <v>0</v>
      </c>
      <c r="L11" s="2">
        <v>0</v>
      </c>
      <c r="M11" s="5">
        <f t="shared" si="6"/>
        <v>0</v>
      </c>
      <c r="N11" s="27">
        <f t="shared" si="7"/>
        <v>7.8392116801913922E-2</v>
      </c>
      <c r="O11" s="27">
        <f t="shared" si="0"/>
        <v>0.31207044442348664</v>
      </c>
      <c r="P11" s="28">
        <f t="shared" si="1"/>
        <v>0.19609675590018757</v>
      </c>
      <c r="R11" s="32">
        <f t="shared" si="8"/>
        <v>16.932697229213407</v>
      </c>
      <c r="S11" s="32">
        <f t="shared" si="9"/>
        <v>67.407215995473109</v>
      </c>
      <c r="T11" s="32">
        <f t="shared" si="10"/>
        <v>42.356899274440515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3740.5374049154252</v>
      </c>
      <c r="F12" s="2">
        <v>13982.967010103243</v>
      </c>
      <c r="G12" s="5">
        <f t="shared" si="4"/>
        <v>17723.504415018666</v>
      </c>
      <c r="H12" s="2">
        <v>206</v>
      </c>
      <c r="I12" s="2">
        <v>204</v>
      </c>
      <c r="J12" s="5">
        <f t="shared" si="5"/>
        <v>410</v>
      </c>
      <c r="K12" s="2">
        <v>0</v>
      </c>
      <c r="L12" s="2">
        <v>0</v>
      </c>
      <c r="M12" s="5">
        <f t="shared" si="6"/>
        <v>0</v>
      </c>
      <c r="N12" s="27">
        <f t="shared" si="7"/>
        <v>8.4064576701623178E-2</v>
      </c>
      <c r="O12" s="27">
        <f t="shared" si="0"/>
        <v>0.31733312931425295</v>
      </c>
      <c r="P12" s="28">
        <f t="shared" si="1"/>
        <v>0.20012990531863895</v>
      </c>
      <c r="R12" s="32">
        <f t="shared" si="8"/>
        <v>18.157948567550608</v>
      </c>
      <c r="S12" s="32">
        <f t="shared" si="9"/>
        <v>68.543955931878642</v>
      </c>
      <c r="T12" s="32">
        <f t="shared" si="10"/>
        <v>43.228059548826018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3946.5108739517591</v>
      </c>
      <c r="F13" s="2">
        <v>14176.101356228664</v>
      </c>
      <c r="G13" s="5">
        <f t="shared" si="4"/>
        <v>18122.612230180424</v>
      </c>
      <c r="H13" s="2">
        <v>211</v>
      </c>
      <c r="I13" s="2">
        <v>216</v>
      </c>
      <c r="J13" s="5">
        <f t="shared" si="5"/>
        <v>427</v>
      </c>
      <c r="K13" s="2">
        <v>0</v>
      </c>
      <c r="L13" s="2">
        <v>0</v>
      </c>
      <c r="M13" s="5">
        <f t="shared" si="6"/>
        <v>0</v>
      </c>
      <c r="N13" s="27">
        <f t="shared" si="7"/>
        <v>8.6591865761623643E-2</v>
      </c>
      <c r="O13" s="27">
        <f t="shared" si="0"/>
        <v>0.30384305033068981</v>
      </c>
      <c r="P13" s="28">
        <f t="shared" si="1"/>
        <v>0.19648942048508569</v>
      </c>
      <c r="R13" s="32">
        <f t="shared" si="8"/>
        <v>18.703843004510706</v>
      </c>
      <c r="S13" s="32">
        <f t="shared" si="9"/>
        <v>65.630098871428999</v>
      </c>
      <c r="T13" s="32">
        <f t="shared" si="10"/>
        <v>42.441714824778508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4939.3042037854229</v>
      </c>
      <c r="F14" s="2">
        <v>16174.347182848778</v>
      </c>
      <c r="G14" s="5">
        <f t="shared" si="4"/>
        <v>21113.651386634199</v>
      </c>
      <c r="H14" s="2">
        <v>201</v>
      </c>
      <c r="I14" s="2">
        <v>221</v>
      </c>
      <c r="J14" s="5">
        <f t="shared" si="5"/>
        <v>422</v>
      </c>
      <c r="K14" s="2">
        <v>0</v>
      </c>
      <c r="L14" s="2">
        <v>0</v>
      </c>
      <c r="M14" s="5">
        <f t="shared" si="6"/>
        <v>0</v>
      </c>
      <c r="N14" s="27">
        <f t="shared" si="7"/>
        <v>0.11376691090347851</v>
      </c>
      <c r="O14" s="27">
        <f t="shared" si="0"/>
        <v>0.33882912650512775</v>
      </c>
      <c r="P14" s="28">
        <f t="shared" si="1"/>
        <v>0.23163124656216211</v>
      </c>
      <c r="R14" s="32">
        <f t="shared" si="8"/>
        <v>24.573652755151357</v>
      </c>
      <c r="S14" s="32">
        <f t="shared" si="9"/>
        <v>73.187091325107588</v>
      </c>
      <c r="T14" s="32">
        <f t="shared" si="10"/>
        <v>50.032349257427015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12023.477169334265</v>
      </c>
      <c r="F15" s="2">
        <v>24694.992846849429</v>
      </c>
      <c r="G15" s="5">
        <f t="shared" si="4"/>
        <v>36718.470016183695</v>
      </c>
      <c r="H15" s="2">
        <v>339</v>
      </c>
      <c r="I15" s="2">
        <v>339</v>
      </c>
      <c r="J15" s="5">
        <f t="shared" si="5"/>
        <v>678</v>
      </c>
      <c r="K15" s="2">
        <v>186</v>
      </c>
      <c r="L15" s="2">
        <v>182</v>
      </c>
      <c r="M15" s="5">
        <f t="shared" si="6"/>
        <v>368</v>
      </c>
      <c r="N15" s="27">
        <f t="shared" si="7"/>
        <v>0.10073963711822395</v>
      </c>
      <c r="O15" s="27">
        <f t="shared" si="0"/>
        <v>0.20864306224103946</v>
      </c>
      <c r="P15" s="28">
        <f t="shared" si="1"/>
        <v>0.15446620286810803</v>
      </c>
      <c r="R15" s="32">
        <f t="shared" si="8"/>
        <v>22.90186127492241</v>
      </c>
      <c r="S15" s="32">
        <f t="shared" si="9"/>
        <v>47.399218516025776</v>
      </c>
      <c r="T15" s="32">
        <f t="shared" si="10"/>
        <v>35.103699824267395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21274.8838545121</v>
      </c>
      <c r="F16" s="2">
        <v>50682.76761463056</v>
      </c>
      <c r="G16" s="5">
        <f t="shared" si="4"/>
        <v>71957.651469142656</v>
      </c>
      <c r="H16" s="2">
        <v>447</v>
      </c>
      <c r="I16" s="2">
        <v>472</v>
      </c>
      <c r="J16" s="5">
        <f t="shared" si="5"/>
        <v>919</v>
      </c>
      <c r="K16" s="2">
        <v>355</v>
      </c>
      <c r="L16" s="2">
        <v>317</v>
      </c>
      <c r="M16" s="5">
        <f t="shared" si="6"/>
        <v>672</v>
      </c>
      <c r="N16" s="27">
        <f t="shared" si="7"/>
        <v>0.11525355299531995</v>
      </c>
      <c r="O16" s="27">
        <f t="shared" si="0"/>
        <v>0.28068521340786051</v>
      </c>
      <c r="P16" s="28">
        <f t="shared" si="1"/>
        <v>0.19705786906874426</v>
      </c>
      <c r="R16" s="32">
        <f t="shared" si="8"/>
        <v>26.527286601636035</v>
      </c>
      <c r="S16" s="32">
        <f t="shared" si="9"/>
        <v>64.236714340469661</v>
      </c>
      <c r="T16" s="32">
        <f t="shared" si="10"/>
        <v>45.22793932692813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24181.956459039095</v>
      </c>
      <c r="F17" s="2">
        <v>53140.954041244302</v>
      </c>
      <c r="G17" s="5">
        <f t="shared" si="4"/>
        <v>77322.910500283397</v>
      </c>
      <c r="H17" s="2">
        <v>484</v>
      </c>
      <c r="I17" s="2">
        <v>481</v>
      </c>
      <c r="J17" s="5">
        <f t="shared" si="5"/>
        <v>965</v>
      </c>
      <c r="K17" s="2">
        <v>355</v>
      </c>
      <c r="L17" s="2">
        <v>315</v>
      </c>
      <c r="M17" s="5">
        <f t="shared" si="6"/>
        <v>670</v>
      </c>
      <c r="N17" s="27">
        <f t="shared" si="7"/>
        <v>0.12556576070202663</v>
      </c>
      <c r="O17" s="27">
        <f t="shared" si="0"/>
        <v>0.29195759736091498</v>
      </c>
      <c r="P17" s="28">
        <f t="shared" si="1"/>
        <v>0.2064146035779055</v>
      </c>
      <c r="R17" s="32">
        <f t="shared" si="8"/>
        <v>28.822355731870196</v>
      </c>
      <c r="S17" s="32">
        <f t="shared" si="9"/>
        <v>66.759992514126012</v>
      </c>
      <c r="T17" s="32">
        <f t="shared" si="10"/>
        <v>47.292300000173334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36379.732494245574</v>
      </c>
      <c r="F18" s="2">
        <v>59746.799970802</v>
      </c>
      <c r="G18" s="5">
        <f t="shared" si="4"/>
        <v>96126.532465047581</v>
      </c>
      <c r="H18" s="2">
        <v>478</v>
      </c>
      <c r="I18" s="2">
        <v>484</v>
      </c>
      <c r="J18" s="5">
        <f t="shared" si="5"/>
        <v>962</v>
      </c>
      <c r="K18" s="2">
        <v>326</v>
      </c>
      <c r="L18" s="2">
        <v>317</v>
      </c>
      <c r="M18" s="5">
        <f t="shared" si="6"/>
        <v>643</v>
      </c>
      <c r="N18" s="27">
        <f t="shared" si="7"/>
        <v>0.19761283511996772</v>
      </c>
      <c r="O18" s="27">
        <f t="shared" si="0"/>
        <v>0.32620004351824633</v>
      </c>
      <c r="P18" s="28">
        <f t="shared" si="1"/>
        <v>0.26174257865098888</v>
      </c>
      <c r="R18" s="32">
        <f t="shared" si="8"/>
        <v>45.248423500305442</v>
      </c>
      <c r="S18" s="32">
        <f t="shared" si="9"/>
        <v>74.590262135832702</v>
      </c>
      <c r="T18" s="32">
        <f t="shared" si="10"/>
        <v>59.891920538970453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53309.335436780137</v>
      </c>
      <c r="F19" s="2">
        <v>66799.553174543747</v>
      </c>
      <c r="G19" s="5">
        <f t="shared" si="4"/>
        <v>120108.88861132388</v>
      </c>
      <c r="H19" s="2">
        <v>478</v>
      </c>
      <c r="I19" s="2">
        <v>498</v>
      </c>
      <c r="J19" s="5">
        <f t="shared" si="5"/>
        <v>976</v>
      </c>
      <c r="K19" s="2">
        <v>326</v>
      </c>
      <c r="L19" s="2">
        <v>315</v>
      </c>
      <c r="M19" s="5">
        <f t="shared" si="6"/>
        <v>641</v>
      </c>
      <c r="N19" s="27">
        <f t="shared" si="7"/>
        <v>0.2895735672517607</v>
      </c>
      <c r="O19" s="27">
        <f t="shared" si="0"/>
        <v>0.35974081887113735</v>
      </c>
      <c r="P19" s="28">
        <f t="shared" si="1"/>
        <v>0.32480823564925437</v>
      </c>
      <c r="R19" s="32">
        <f t="shared" si="8"/>
        <v>66.305143578084753</v>
      </c>
      <c r="S19" s="32">
        <f t="shared" si="9"/>
        <v>82.164272047409284</v>
      </c>
      <c r="T19" s="32">
        <f t="shared" si="10"/>
        <v>74.278842678617124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70085.073348488804</v>
      </c>
      <c r="F20" s="2">
        <v>86008.59143644922</v>
      </c>
      <c r="G20" s="5">
        <f t="shared" si="4"/>
        <v>156093.66478493804</v>
      </c>
      <c r="H20" s="2">
        <v>476</v>
      </c>
      <c r="I20" s="2">
        <v>507</v>
      </c>
      <c r="J20" s="5">
        <f t="shared" si="5"/>
        <v>983</v>
      </c>
      <c r="K20" s="2">
        <v>326</v>
      </c>
      <c r="L20" s="2">
        <v>308</v>
      </c>
      <c r="M20" s="5">
        <f t="shared" si="6"/>
        <v>634</v>
      </c>
      <c r="N20" s="27">
        <f t="shared" si="7"/>
        <v>0.38159396151934405</v>
      </c>
      <c r="O20" s="27">
        <f t="shared" si="0"/>
        <v>0.46267047938874006</v>
      </c>
      <c r="P20" s="28">
        <f t="shared" si="1"/>
        <v>0.4223770559176806</v>
      </c>
      <c r="R20" s="32">
        <f t="shared" si="8"/>
        <v>87.387872005597018</v>
      </c>
      <c r="S20" s="32">
        <f t="shared" si="9"/>
        <v>105.53201403245303</v>
      </c>
      <c r="T20" s="32">
        <f t="shared" si="10"/>
        <v>96.532878654878189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70461.405122305398</v>
      </c>
      <c r="F21" s="2">
        <v>84168.7849485849</v>
      </c>
      <c r="G21" s="5">
        <f t="shared" si="4"/>
        <v>154630.1900708903</v>
      </c>
      <c r="H21" s="2">
        <v>475</v>
      </c>
      <c r="I21" s="2">
        <v>507</v>
      </c>
      <c r="J21" s="5">
        <f t="shared" si="5"/>
        <v>982</v>
      </c>
      <c r="K21" s="2">
        <v>358</v>
      </c>
      <c r="L21" s="2">
        <v>316</v>
      </c>
      <c r="M21" s="5">
        <f t="shared" si="6"/>
        <v>674</v>
      </c>
      <c r="N21" s="27">
        <f t="shared" si="7"/>
        <v>0.36816768968307378</v>
      </c>
      <c r="O21" s="27">
        <f t="shared" si="0"/>
        <v>0.44799225542146531</v>
      </c>
      <c r="P21" s="28">
        <f t="shared" si="1"/>
        <v>0.40771122508566671</v>
      </c>
      <c r="R21" s="32">
        <f t="shared" si="8"/>
        <v>84.587521155228572</v>
      </c>
      <c r="S21" s="32">
        <f t="shared" si="9"/>
        <v>102.27069860095371</v>
      </c>
      <c r="T21" s="32">
        <f t="shared" si="10"/>
        <v>93.375718641841971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69622.699735011949</v>
      </c>
      <c r="F22" s="2">
        <v>77211.020978010871</v>
      </c>
      <c r="G22" s="5">
        <f t="shared" si="4"/>
        <v>146833.72071302281</v>
      </c>
      <c r="H22" s="2">
        <v>479</v>
      </c>
      <c r="I22" s="2">
        <v>527</v>
      </c>
      <c r="J22" s="5">
        <f t="shared" si="5"/>
        <v>1006</v>
      </c>
      <c r="K22" s="2">
        <v>330</v>
      </c>
      <c r="L22" s="2">
        <v>316</v>
      </c>
      <c r="M22" s="5">
        <f t="shared" si="6"/>
        <v>646</v>
      </c>
      <c r="N22" s="27">
        <f t="shared" si="7"/>
        <v>0.37572151564462691</v>
      </c>
      <c r="O22" s="27">
        <f t="shared" si="0"/>
        <v>0.40172227355884949</v>
      </c>
      <c r="P22" s="28">
        <f t="shared" si="1"/>
        <v>0.38895937715367995</v>
      </c>
      <c r="R22" s="32">
        <f t="shared" si="8"/>
        <v>86.060197447480775</v>
      </c>
      <c r="S22" s="32">
        <f t="shared" si="9"/>
        <v>91.590772215908501</v>
      </c>
      <c r="T22" s="32">
        <f t="shared" si="10"/>
        <v>88.882397526042865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70293.854234983475</v>
      </c>
      <c r="F23" s="2">
        <v>57378.486555328229</v>
      </c>
      <c r="G23" s="5">
        <f t="shared" si="4"/>
        <v>127672.3407903117</v>
      </c>
      <c r="H23" s="2">
        <v>518</v>
      </c>
      <c r="I23" s="2">
        <v>503</v>
      </c>
      <c r="J23" s="5">
        <f t="shared" si="5"/>
        <v>1021</v>
      </c>
      <c r="K23" s="2">
        <v>310</v>
      </c>
      <c r="L23" s="2">
        <v>314</v>
      </c>
      <c r="M23" s="5">
        <f t="shared" si="6"/>
        <v>624</v>
      </c>
      <c r="N23" s="27">
        <f t="shared" si="7"/>
        <v>0.3723822588308584</v>
      </c>
      <c r="O23" s="27">
        <f t="shared" si="0"/>
        <v>0.30762645590461202</v>
      </c>
      <c r="P23" s="28">
        <f t="shared" si="1"/>
        <v>0.34019830314401661</v>
      </c>
      <c r="R23" s="32">
        <f t="shared" si="8"/>
        <v>84.895959220994541</v>
      </c>
      <c r="S23" s="32">
        <f t="shared" si="9"/>
        <v>70.230705698076164</v>
      </c>
      <c r="T23" s="32">
        <f t="shared" si="10"/>
        <v>77.61236522207399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67301.999335517816</v>
      </c>
      <c r="F24" s="2">
        <v>50205.229707715596</v>
      </c>
      <c r="G24" s="5">
        <f t="shared" si="4"/>
        <v>117507.22904323341</v>
      </c>
      <c r="H24" s="2">
        <v>517</v>
      </c>
      <c r="I24" s="2">
        <v>520</v>
      </c>
      <c r="J24" s="5">
        <f t="shared" si="5"/>
        <v>1037</v>
      </c>
      <c r="K24" s="2">
        <v>288</v>
      </c>
      <c r="L24" s="2">
        <v>315</v>
      </c>
      <c r="M24" s="5">
        <f t="shared" si="6"/>
        <v>603</v>
      </c>
      <c r="N24" s="27">
        <f t="shared" si="7"/>
        <v>0.36757766054702351</v>
      </c>
      <c r="O24" s="27">
        <f t="shared" si="0"/>
        <v>0.2636275451990947</v>
      </c>
      <c r="P24" s="28">
        <f t="shared" si="1"/>
        <v>0.31458073396736436</v>
      </c>
      <c r="R24" s="32">
        <f t="shared" si="8"/>
        <v>83.604968118655677</v>
      </c>
      <c r="S24" s="32">
        <f t="shared" si="9"/>
        <v>60.126023602054609</v>
      </c>
      <c r="T24" s="32">
        <f t="shared" si="10"/>
        <v>71.650749416605734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63703.788711006586</v>
      </c>
      <c r="F25" s="2">
        <v>48934.940146891073</v>
      </c>
      <c r="G25" s="5">
        <f t="shared" si="4"/>
        <v>112638.72885789766</v>
      </c>
      <c r="H25" s="2">
        <v>502</v>
      </c>
      <c r="I25" s="2">
        <v>510</v>
      </c>
      <c r="J25" s="5">
        <f t="shared" si="5"/>
        <v>1012</v>
      </c>
      <c r="K25" s="2">
        <v>290</v>
      </c>
      <c r="L25" s="2">
        <v>315</v>
      </c>
      <c r="M25" s="5">
        <f t="shared" si="6"/>
        <v>605</v>
      </c>
      <c r="N25" s="27">
        <f t="shared" si="7"/>
        <v>0.35321919751933212</v>
      </c>
      <c r="O25" s="27">
        <f t="shared" si="0"/>
        <v>0.2599051420591198</v>
      </c>
      <c r="P25" s="28">
        <f t="shared" si="1"/>
        <v>0.30555873841092923</v>
      </c>
      <c r="R25" s="32">
        <f t="shared" si="8"/>
        <v>80.434076655311344</v>
      </c>
      <c r="S25" s="32">
        <f t="shared" si="9"/>
        <v>59.315078965928571</v>
      </c>
      <c r="T25" s="32">
        <f t="shared" si="10"/>
        <v>69.659077834197689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61606.661988968219</v>
      </c>
      <c r="F26" s="2">
        <v>45883.251056138666</v>
      </c>
      <c r="G26" s="5">
        <f t="shared" si="4"/>
        <v>107489.91304510689</v>
      </c>
      <c r="H26" s="2">
        <v>522</v>
      </c>
      <c r="I26" s="2">
        <v>499</v>
      </c>
      <c r="J26" s="5">
        <f t="shared" si="5"/>
        <v>1021</v>
      </c>
      <c r="K26" s="2">
        <v>290</v>
      </c>
      <c r="L26" s="2">
        <v>317</v>
      </c>
      <c r="M26" s="5">
        <f t="shared" si="6"/>
        <v>607</v>
      </c>
      <c r="N26" s="27">
        <f t="shared" si="7"/>
        <v>0.33360044830276503</v>
      </c>
      <c r="O26" s="27">
        <f t="shared" si="0"/>
        <v>0.24615478034409155</v>
      </c>
      <c r="P26" s="28">
        <f t="shared" si="1"/>
        <v>0.28967400678333827</v>
      </c>
      <c r="R26" s="32">
        <f t="shared" si="8"/>
        <v>75.870273385428845</v>
      </c>
      <c r="S26" s="32">
        <f t="shared" si="9"/>
        <v>56.229474333503269</v>
      </c>
      <c r="T26" s="32">
        <f t="shared" si="10"/>
        <v>66.025745113702015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56573.696050465354</v>
      </c>
      <c r="F27" s="2">
        <v>40076.200082992829</v>
      </c>
      <c r="G27" s="5">
        <f t="shared" si="4"/>
        <v>96649.896133458184</v>
      </c>
      <c r="H27" s="2">
        <v>499</v>
      </c>
      <c r="I27" s="2">
        <v>478</v>
      </c>
      <c r="J27" s="5">
        <f t="shared" si="5"/>
        <v>977</v>
      </c>
      <c r="K27" s="2">
        <v>290</v>
      </c>
      <c r="L27" s="2">
        <v>351</v>
      </c>
      <c r="M27" s="5">
        <f t="shared" si="6"/>
        <v>641</v>
      </c>
      <c r="N27" s="27">
        <f t="shared" si="7"/>
        <v>0.31481600882821392</v>
      </c>
      <c r="O27" s="27">
        <f t="shared" si="0"/>
        <v>0.21059927735208742</v>
      </c>
      <c r="P27" s="28">
        <f t="shared" si="1"/>
        <v>0.26121593549583294</v>
      </c>
      <c r="R27" s="32">
        <f t="shared" si="8"/>
        <v>71.70303681934773</v>
      </c>
      <c r="S27" s="32">
        <f t="shared" si="9"/>
        <v>48.342822778037188</v>
      </c>
      <c r="T27" s="32">
        <f t="shared" si="10"/>
        <v>59.734175607823353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14928.024973936181</v>
      </c>
      <c r="F28" s="2">
        <v>18928.719833912397</v>
      </c>
      <c r="G28" s="5">
        <f t="shared" si="4"/>
        <v>33856.744807848576</v>
      </c>
      <c r="H28" s="2">
        <v>204</v>
      </c>
      <c r="I28" s="2">
        <v>226</v>
      </c>
      <c r="J28" s="5">
        <f t="shared" si="5"/>
        <v>430</v>
      </c>
      <c r="K28" s="2">
        <v>0</v>
      </c>
      <c r="L28" s="2">
        <v>0</v>
      </c>
      <c r="M28" s="5">
        <f t="shared" si="6"/>
        <v>0</v>
      </c>
      <c r="N28" s="27">
        <f t="shared" si="7"/>
        <v>0.33878052319208835</v>
      </c>
      <c r="O28" s="27">
        <f t="shared" si="0"/>
        <v>0.38775646988512774</v>
      </c>
      <c r="P28" s="28">
        <f t="shared" si="1"/>
        <v>0.36452136959354625</v>
      </c>
      <c r="R28" s="32">
        <f t="shared" si="8"/>
        <v>73.176593009491086</v>
      </c>
      <c r="S28" s="32">
        <f t="shared" si="9"/>
        <v>83.755397495187594</v>
      </c>
      <c r="T28" s="32">
        <f t="shared" si="10"/>
        <v>78.736615832205985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13370.511979998835</v>
      </c>
      <c r="F29" s="2">
        <v>19572.012584259326</v>
      </c>
      <c r="G29" s="5">
        <f t="shared" si="4"/>
        <v>32942.524564258158</v>
      </c>
      <c r="H29" s="2">
        <v>211</v>
      </c>
      <c r="I29" s="2">
        <v>245</v>
      </c>
      <c r="J29" s="5">
        <f t="shared" si="5"/>
        <v>456</v>
      </c>
      <c r="K29" s="2">
        <v>0</v>
      </c>
      <c r="L29" s="2">
        <v>0</v>
      </c>
      <c r="M29" s="5">
        <f t="shared" si="6"/>
        <v>0</v>
      </c>
      <c r="N29" s="27">
        <f t="shared" si="7"/>
        <v>0.29336738590483663</v>
      </c>
      <c r="O29" s="27">
        <f t="shared" si="0"/>
        <v>0.36984150763906509</v>
      </c>
      <c r="P29" s="28">
        <f t="shared" si="1"/>
        <v>0.33445545569625323</v>
      </c>
      <c r="R29" s="32">
        <f t="shared" si="8"/>
        <v>63.367355355444715</v>
      </c>
      <c r="S29" s="32">
        <f t="shared" si="9"/>
        <v>79.885765650038067</v>
      </c>
      <c r="T29" s="32">
        <f t="shared" si="10"/>
        <v>72.242378430390701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12870.66556758325</v>
      </c>
      <c r="F30" s="2">
        <v>19327.982147410214</v>
      </c>
      <c r="G30" s="5">
        <f t="shared" si="4"/>
        <v>32198.647714993465</v>
      </c>
      <c r="H30" s="2">
        <v>206</v>
      </c>
      <c r="I30" s="2">
        <v>245</v>
      </c>
      <c r="J30" s="5">
        <f t="shared" si="5"/>
        <v>451</v>
      </c>
      <c r="K30" s="2">
        <v>0</v>
      </c>
      <c r="L30" s="2">
        <v>0</v>
      </c>
      <c r="M30" s="5">
        <f t="shared" si="6"/>
        <v>0</v>
      </c>
      <c r="N30" s="27">
        <f t="shared" si="7"/>
        <v>0.28925444012008383</v>
      </c>
      <c r="O30" s="27">
        <f t="shared" si="0"/>
        <v>0.36523019930858303</v>
      </c>
      <c r="P30" s="28">
        <f t="shared" si="1"/>
        <v>0.33052730265042157</v>
      </c>
      <c r="R30" s="32">
        <f t="shared" si="8"/>
        <v>62.478959065938106</v>
      </c>
      <c r="S30" s="32">
        <f t="shared" si="9"/>
        <v>78.889723050653927</v>
      </c>
      <c r="T30" s="32">
        <f t="shared" si="10"/>
        <v>71.393897372491054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11690.454129869715</v>
      </c>
      <c r="F31" s="2">
        <v>18661.439724442585</v>
      </c>
      <c r="G31" s="5">
        <f t="shared" si="4"/>
        <v>30351.8938543123</v>
      </c>
      <c r="H31" s="2">
        <v>204</v>
      </c>
      <c r="I31" s="2">
        <v>245</v>
      </c>
      <c r="J31" s="5">
        <f t="shared" si="5"/>
        <v>449</v>
      </c>
      <c r="K31" s="2">
        <v>0</v>
      </c>
      <c r="L31" s="2">
        <v>0</v>
      </c>
      <c r="M31" s="5">
        <f t="shared" si="6"/>
        <v>0</v>
      </c>
      <c r="N31" s="27">
        <f t="shared" si="7"/>
        <v>0.26530623933073971</v>
      </c>
      <c r="O31" s="27">
        <f t="shared" si="0"/>
        <v>0.3526349154278644</v>
      </c>
      <c r="P31" s="28">
        <f t="shared" si="1"/>
        <v>0.31295774410534005</v>
      </c>
      <c r="R31" s="32">
        <f t="shared" si="8"/>
        <v>57.306147695439776</v>
      </c>
      <c r="S31" s="32">
        <f t="shared" si="9"/>
        <v>76.169141732418723</v>
      </c>
      <c r="T31" s="32">
        <f t="shared" si="10"/>
        <v>67.598872726753456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10601.99957235751</v>
      </c>
      <c r="F32" s="2">
        <v>17679.04820543962</v>
      </c>
      <c r="G32" s="5">
        <f t="shared" si="4"/>
        <v>28281.047777797132</v>
      </c>
      <c r="H32" s="2">
        <v>213</v>
      </c>
      <c r="I32" s="2">
        <v>245</v>
      </c>
      <c r="J32" s="5">
        <f t="shared" si="5"/>
        <v>458</v>
      </c>
      <c r="K32" s="2">
        <v>0</v>
      </c>
      <c r="L32" s="2">
        <v>0</v>
      </c>
      <c r="M32" s="5">
        <f t="shared" si="6"/>
        <v>0</v>
      </c>
      <c r="N32" s="27">
        <f t="shared" si="7"/>
        <v>0.23043817536857741</v>
      </c>
      <c r="O32" s="27">
        <f t="shared" si="0"/>
        <v>0.33407120569613796</v>
      </c>
      <c r="P32" s="28">
        <f t="shared" si="1"/>
        <v>0.28587505840406285</v>
      </c>
      <c r="R32" s="32">
        <f t="shared" si="8"/>
        <v>49.774645879612727</v>
      </c>
      <c r="S32" s="32">
        <f t="shared" si="9"/>
        <v>72.1593804303658</v>
      </c>
      <c r="T32" s="32">
        <f t="shared" si="10"/>
        <v>61.749012615277579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7497.8260519805799</v>
      </c>
      <c r="F33" s="2">
        <v>12685.201476881817</v>
      </c>
      <c r="G33" s="5">
        <f t="shared" si="4"/>
        <v>20183.027528862396</v>
      </c>
      <c r="H33" s="2">
        <v>212</v>
      </c>
      <c r="I33" s="2">
        <v>247</v>
      </c>
      <c r="J33" s="5">
        <f t="shared" si="5"/>
        <v>459</v>
      </c>
      <c r="K33" s="2">
        <v>0</v>
      </c>
      <c r="L33" s="2">
        <v>0</v>
      </c>
      <c r="M33" s="5">
        <f t="shared" si="6"/>
        <v>0</v>
      </c>
      <c r="N33" s="27">
        <f t="shared" si="7"/>
        <v>0.16373659267952001</v>
      </c>
      <c r="O33" s="27">
        <f t="shared" si="0"/>
        <v>0.23776431018297003</v>
      </c>
      <c r="P33" s="28">
        <f t="shared" si="1"/>
        <v>0.20357285896133298</v>
      </c>
      <c r="R33" s="32">
        <f t="shared" si="8"/>
        <v>35.367104018776317</v>
      </c>
      <c r="S33" s="32">
        <f t="shared" si="9"/>
        <v>51.357090999521525</v>
      </c>
      <c r="T33" s="32">
        <f t="shared" si="10"/>
        <v>43.971737535647925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3921.9803319498974</v>
      </c>
      <c r="F34" s="2">
        <v>5499.8115816897553</v>
      </c>
      <c r="G34" s="5">
        <f t="shared" si="4"/>
        <v>9421.7919136396522</v>
      </c>
      <c r="H34" s="2">
        <v>203</v>
      </c>
      <c r="I34" s="2">
        <v>245</v>
      </c>
      <c r="J34" s="5">
        <f t="shared" si="5"/>
        <v>448</v>
      </c>
      <c r="K34" s="2">
        <v>0</v>
      </c>
      <c r="L34" s="2">
        <v>0</v>
      </c>
      <c r="M34" s="5">
        <f t="shared" si="6"/>
        <v>0</v>
      </c>
      <c r="N34" s="27">
        <f t="shared" si="7"/>
        <v>8.9444908136058598E-2</v>
      </c>
      <c r="O34" s="27">
        <f t="shared" si="0"/>
        <v>0.10392690063661669</v>
      </c>
      <c r="P34" s="28">
        <f t="shared" si="1"/>
        <v>9.7364747784801295E-2</v>
      </c>
      <c r="R34" s="32">
        <f t="shared" si="8"/>
        <v>19.320100157388659</v>
      </c>
      <c r="S34" s="32">
        <f t="shared" si="9"/>
        <v>22.448210537509205</v>
      </c>
      <c r="T34" s="32">
        <f t="shared" si="10"/>
        <v>21.030785521517082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2179.593464872537</v>
      </c>
      <c r="F35" s="2">
        <v>3003.3879910097289</v>
      </c>
      <c r="G35" s="5">
        <f t="shared" si="4"/>
        <v>5182.9814558822654</v>
      </c>
      <c r="H35" s="2">
        <v>205</v>
      </c>
      <c r="I35" s="2">
        <v>245</v>
      </c>
      <c r="J35" s="5">
        <f t="shared" si="5"/>
        <v>450</v>
      </c>
      <c r="K35" s="2">
        <v>0</v>
      </c>
      <c r="L35" s="2">
        <v>0</v>
      </c>
      <c r="M35" s="5">
        <f t="shared" si="6"/>
        <v>0</v>
      </c>
      <c r="N35" s="27">
        <f t="shared" si="7"/>
        <v>4.9222977978151242E-2</v>
      </c>
      <c r="O35" s="27">
        <f t="shared" si="0"/>
        <v>5.67533633977651E-2</v>
      </c>
      <c r="P35" s="28">
        <f t="shared" si="1"/>
        <v>5.3322854484385444E-2</v>
      </c>
      <c r="R35" s="32">
        <f t="shared" si="8"/>
        <v>10.632163243280669</v>
      </c>
      <c r="S35" s="32">
        <f t="shared" si="9"/>
        <v>12.25872649391726</v>
      </c>
      <c r="T35" s="32">
        <f t="shared" si="10"/>
        <v>11.517736568627257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521.72677134140497</v>
      </c>
      <c r="F36" s="3">
        <v>642</v>
      </c>
      <c r="G36" s="7">
        <f t="shared" si="4"/>
        <v>1163.7267713414049</v>
      </c>
      <c r="H36" s="3">
        <v>203</v>
      </c>
      <c r="I36" s="3">
        <v>245</v>
      </c>
      <c r="J36" s="7">
        <f t="shared" si="5"/>
        <v>448</v>
      </c>
      <c r="K36" s="3">
        <v>0</v>
      </c>
      <c r="L36" s="3">
        <v>0</v>
      </c>
      <c r="M36" s="7">
        <f t="shared" si="6"/>
        <v>0</v>
      </c>
      <c r="N36" s="27">
        <f t="shared" si="7"/>
        <v>1.189853063632104E-2</v>
      </c>
      <c r="O36" s="27">
        <f t="shared" si="0"/>
        <v>1.2131519274376418E-2</v>
      </c>
      <c r="P36" s="28">
        <f t="shared" si="1"/>
        <v>1.2025946297757573E-2</v>
      </c>
      <c r="R36" s="32">
        <f t="shared" si="8"/>
        <v>2.5700826174453448</v>
      </c>
      <c r="S36" s="32">
        <f t="shared" si="9"/>
        <v>2.620408163265306</v>
      </c>
      <c r="T36" s="32">
        <f t="shared" si="10"/>
        <v>2.5976044003156358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21423.470531785715</v>
      </c>
      <c r="F37" s="9">
        <v>14312.105764615266</v>
      </c>
      <c r="G37" s="10">
        <f t="shared" si="4"/>
        <v>35735.576296400977</v>
      </c>
      <c r="H37" s="9">
        <v>132</v>
      </c>
      <c r="I37" s="9">
        <v>132</v>
      </c>
      <c r="J37" s="10">
        <f t="shared" si="5"/>
        <v>264</v>
      </c>
      <c r="K37" s="9">
        <v>184</v>
      </c>
      <c r="L37" s="9">
        <v>196</v>
      </c>
      <c r="M37" s="10">
        <f t="shared" si="6"/>
        <v>380</v>
      </c>
      <c r="N37" s="25">
        <f t="shared" si="7"/>
        <v>0.28894408895912976</v>
      </c>
      <c r="O37" s="25">
        <f t="shared" si="0"/>
        <v>0.18558228429221041</v>
      </c>
      <c r="P37" s="26">
        <f t="shared" si="1"/>
        <v>0.23624640559816598</v>
      </c>
      <c r="R37" s="32">
        <f t="shared" si="8"/>
        <v>67.795792822106691</v>
      </c>
      <c r="S37" s="32">
        <f t="shared" si="9"/>
        <v>43.634468794558735</v>
      </c>
      <c r="T37" s="32">
        <f t="shared" si="10"/>
        <v>55.490025304970459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20277.807965763281</v>
      </c>
      <c r="F38" s="2">
        <v>14221.687343723428</v>
      </c>
      <c r="G38" s="5">
        <f t="shared" si="4"/>
        <v>34499.495309486709</v>
      </c>
      <c r="H38" s="2">
        <v>132</v>
      </c>
      <c r="I38" s="2">
        <v>132</v>
      </c>
      <c r="J38" s="5">
        <f t="shared" si="5"/>
        <v>264</v>
      </c>
      <c r="K38" s="2">
        <v>184</v>
      </c>
      <c r="L38" s="2">
        <v>198</v>
      </c>
      <c r="M38" s="5">
        <f t="shared" si="6"/>
        <v>382</v>
      </c>
      <c r="N38" s="27">
        <f t="shared" si="7"/>
        <v>0.27349223087186125</v>
      </c>
      <c r="O38" s="27">
        <f t="shared" si="0"/>
        <v>0.18323138713310952</v>
      </c>
      <c r="P38" s="28">
        <f t="shared" si="1"/>
        <v>0.22732930488591663</v>
      </c>
      <c r="R38" s="32">
        <f t="shared" si="8"/>
        <v>64.170278372668605</v>
      </c>
      <c r="S38" s="32">
        <f t="shared" si="9"/>
        <v>43.096022253707361</v>
      </c>
      <c r="T38" s="32">
        <f t="shared" si="10"/>
        <v>53.404791500753419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19641.319304587571</v>
      </c>
      <c r="F39" s="2">
        <v>14072.985006827937</v>
      </c>
      <c r="G39" s="5">
        <f t="shared" si="4"/>
        <v>33714.304311415508</v>
      </c>
      <c r="H39" s="2">
        <v>132</v>
      </c>
      <c r="I39" s="2">
        <v>132</v>
      </c>
      <c r="J39" s="5">
        <f t="shared" si="5"/>
        <v>264</v>
      </c>
      <c r="K39" s="2">
        <v>186</v>
      </c>
      <c r="L39" s="2">
        <v>182</v>
      </c>
      <c r="M39" s="5">
        <f t="shared" si="6"/>
        <v>368</v>
      </c>
      <c r="N39" s="27">
        <f t="shared" si="7"/>
        <v>0.26314736474527828</v>
      </c>
      <c r="O39" s="27">
        <f t="shared" si="0"/>
        <v>0.19108441514810909</v>
      </c>
      <c r="P39" s="28">
        <f t="shared" si="1"/>
        <v>0.22735692916092676</v>
      </c>
      <c r="R39" s="32">
        <f t="shared" si="8"/>
        <v>61.765155045872866</v>
      </c>
      <c r="S39" s="32">
        <f t="shared" si="9"/>
        <v>44.818423588624007</v>
      </c>
      <c r="T39" s="32">
        <f t="shared" si="10"/>
        <v>53.345418214265045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19249.195278141975</v>
      </c>
      <c r="F40" s="2">
        <v>13910.58896738112</v>
      </c>
      <c r="G40" s="5">
        <f t="shared" si="4"/>
        <v>33159.784245523093</v>
      </c>
      <c r="H40" s="2">
        <v>132</v>
      </c>
      <c r="I40" s="2">
        <v>138</v>
      </c>
      <c r="J40" s="5">
        <f t="shared" si="5"/>
        <v>270</v>
      </c>
      <c r="K40" s="2">
        <v>202</v>
      </c>
      <c r="L40" s="2">
        <v>182</v>
      </c>
      <c r="M40" s="5">
        <f t="shared" si="6"/>
        <v>384</v>
      </c>
      <c r="N40" s="27">
        <f t="shared" si="7"/>
        <v>0.24487577954078432</v>
      </c>
      <c r="O40" s="27">
        <f t="shared" si="0"/>
        <v>0.18561311068772843</v>
      </c>
      <c r="P40" s="28">
        <f t="shared" si="1"/>
        <v>0.21595149685789239</v>
      </c>
      <c r="R40" s="32">
        <f t="shared" si="8"/>
        <v>57.632321192041843</v>
      </c>
      <c r="S40" s="32">
        <f t="shared" si="9"/>
        <v>43.470590523066001</v>
      </c>
      <c r="T40" s="32">
        <f t="shared" si="10"/>
        <v>50.703034014561304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18948.086194819974</v>
      </c>
      <c r="F41" s="2">
        <v>13641.54998034088</v>
      </c>
      <c r="G41" s="5">
        <f t="shared" si="4"/>
        <v>32589.636175160857</v>
      </c>
      <c r="H41" s="2">
        <v>132</v>
      </c>
      <c r="I41" s="2">
        <v>132</v>
      </c>
      <c r="J41" s="5">
        <f t="shared" si="5"/>
        <v>264</v>
      </c>
      <c r="K41" s="2">
        <v>184</v>
      </c>
      <c r="L41" s="2">
        <v>182</v>
      </c>
      <c r="M41" s="5">
        <f t="shared" si="6"/>
        <v>366</v>
      </c>
      <c r="N41" s="27">
        <f t="shared" si="7"/>
        <v>0.25555791695646274</v>
      </c>
      <c r="O41" s="27">
        <f t="shared" si="0"/>
        <v>0.18522634668070934</v>
      </c>
      <c r="P41" s="28">
        <f t="shared" si="1"/>
        <v>0.22051015058434054</v>
      </c>
      <c r="R41" s="32">
        <f t="shared" si="8"/>
        <v>59.962298084873339</v>
      </c>
      <c r="S41" s="32">
        <f t="shared" si="9"/>
        <v>43.444426688983697</v>
      </c>
      <c r="T41" s="32">
        <f t="shared" si="10"/>
        <v>51.729581230414055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16001.784768678081</v>
      </c>
      <c r="F42" s="2">
        <v>8526.8824971800732</v>
      </c>
      <c r="G42" s="5">
        <f t="shared" si="4"/>
        <v>24528.667265858152</v>
      </c>
      <c r="H42" s="2">
        <v>0</v>
      </c>
      <c r="I42" s="2">
        <v>0</v>
      </c>
      <c r="J42" s="5">
        <f t="shared" si="5"/>
        <v>0</v>
      </c>
      <c r="K42" s="2">
        <v>184</v>
      </c>
      <c r="L42" s="2">
        <v>182</v>
      </c>
      <c r="M42" s="5">
        <f t="shared" si="6"/>
        <v>366</v>
      </c>
      <c r="N42" s="27">
        <f t="shared" si="7"/>
        <v>0.35067024826170407</v>
      </c>
      <c r="O42" s="27">
        <f t="shared" si="0"/>
        <v>0.18891533359580098</v>
      </c>
      <c r="P42" s="28">
        <f t="shared" si="1"/>
        <v>0.27023474424751182</v>
      </c>
      <c r="R42" s="32">
        <f t="shared" si="8"/>
        <v>86.966221568902611</v>
      </c>
      <c r="S42" s="32">
        <f t="shared" si="9"/>
        <v>46.851002731758641</v>
      </c>
      <c r="T42" s="32">
        <f t="shared" si="10"/>
        <v>67.018216573382929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14090.402766193341</v>
      </c>
      <c r="F43" s="2">
        <v>7623.6899958530685</v>
      </c>
      <c r="G43" s="5">
        <f t="shared" si="4"/>
        <v>21714.09276204641</v>
      </c>
      <c r="H43" s="2">
        <v>0</v>
      </c>
      <c r="I43" s="2">
        <v>0</v>
      </c>
      <c r="J43" s="5">
        <f t="shared" si="5"/>
        <v>0</v>
      </c>
      <c r="K43" s="2">
        <v>184</v>
      </c>
      <c r="L43" s="2">
        <v>182</v>
      </c>
      <c r="M43" s="5">
        <f t="shared" si="6"/>
        <v>366</v>
      </c>
      <c r="N43" s="27">
        <f t="shared" si="7"/>
        <v>0.30878337057751887</v>
      </c>
      <c r="O43" s="27">
        <f t="shared" si="0"/>
        <v>0.16890486520411796</v>
      </c>
      <c r="P43" s="28">
        <f t="shared" si="1"/>
        <v>0.23922629959948891</v>
      </c>
      <c r="R43" s="32">
        <f t="shared" si="8"/>
        <v>76.578275903224679</v>
      </c>
      <c r="S43" s="32">
        <f t="shared" si="9"/>
        <v>41.888406570621257</v>
      </c>
      <c r="T43" s="32">
        <f t="shared" si="10"/>
        <v>59.32812230067325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13457.175692013625</v>
      </c>
      <c r="F44" s="2">
        <v>7417.6893217070356</v>
      </c>
      <c r="G44" s="5">
        <f t="shared" si="4"/>
        <v>20874.86501372066</v>
      </c>
      <c r="H44" s="2">
        <v>0</v>
      </c>
      <c r="I44" s="2">
        <v>0</v>
      </c>
      <c r="J44" s="5">
        <f t="shared" si="5"/>
        <v>0</v>
      </c>
      <c r="K44" s="2">
        <v>184</v>
      </c>
      <c r="L44" s="2">
        <v>182</v>
      </c>
      <c r="M44" s="5">
        <f t="shared" si="6"/>
        <v>366</v>
      </c>
      <c r="N44" s="27">
        <f t="shared" si="7"/>
        <v>0.29490655005289323</v>
      </c>
      <c r="O44" s="27">
        <f t="shared" si="0"/>
        <v>0.1643408658655405</v>
      </c>
      <c r="P44" s="28">
        <f t="shared" si="1"/>
        <v>0.22998044480125882</v>
      </c>
      <c r="R44" s="32">
        <f t="shared" si="8"/>
        <v>73.136824413117523</v>
      </c>
      <c r="S44" s="32">
        <f t="shared" si="9"/>
        <v>40.756534734654039</v>
      </c>
      <c r="T44" s="32">
        <f t="shared" si="10"/>
        <v>57.03515031071219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13059.074826540991</v>
      </c>
      <c r="F45" s="2">
        <v>7258.9307487513288</v>
      </c>
      <c r="G45" s="5">
        <f t="shared" si="4"/>
        <v>20318.005575292322</v>
      </c>
      <c r="H45" s="2">
        <v>0</v>
      </c>
      <c r="I45" s="2">
        <v>0</v>
      </c>
      <c r="J45" s="5">
        <f t="shared" si="5"/>
        <v>0</v>
      </c>
      <c r="K45" s="2">
        <v>184</v>
      </c>
      <c r="L45" s="2">
        <v>182</v>
      </c>
      <c r="M45" s="5">
        <f t="shared" si="6"/>
        <v>366</v>
      </c>
      <c r="N45" s="27">
        <f t="shared" si="7"/>
        <v>0.28618239013282326</v>
      </c>
      <c r="O45" s="27">
        <f t="shared" si="0"/>
        <v>0.16082352775503653</v>
      </c>
      <c r="P45" s="28">
        <f t="shared" si="1"/>
        <v>0.2238454694968747</v>
      </c>
      <c r="R45" s="32">
        <f t="shared" si="8"/>
        <v>70.973232752940163</v>
      </c>
      <c r="S45" s="32">
        <f t="shared" si="9"/>
        <v>39.884234883249057</v>
      </c>
      <c r="T45" s="32">
        <f t="shared" si="10"/>
        <v>55.513676435224923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12813.768799269454</v>
      </c>
      <c r="F46" s="2">
        <v>7210.3837719247367</v>
      </c>
      <c r="G46" s="5">
        <f t="shared" si="4"/>
        <v>20024.15257119419</v>
      </c>
      <c r="H46" s="2">
        <v>0</v>
      </c>
      <c r="I46" s="2">
        <v>0</v>
      </c>
      <c r="J46" s="5">
        <f t="shared" si="5"/>
        <v>0</v>
      </c>
      <c r="K46" s="2">
        <v>184</v>
      </c>
      <c r="L46" s="2">
        <v>182</v>
      </c>
      <c r="M46" s="5">
        <f t="shared" si="6"/>
        <v>366</v>
      </c>
      <c r="N46" s="27">
        <f t="shared" si="7"/>
        <v>0.28080664444401854</v>
      </c>
      <c r="O46" s="27">
        <f t="shared" si="0"/>
        <v>0.15974795666263597</v>
      </c>
      <c r="P46" s="28">
        <f t="shared" si="1"/>
        <v>0.22060806199535288</v>
      </c>
      <c r="R46" s="32">
        <f t="shared" si="8"/>
        <v>69.6400478221166</v>
      </c>
      <c r="S46" s="32">
        <f t="shared" si="9"/>
        <v>39.617493252333716</v>
      </c>
      <c r="T46" s="32">
        <f t="shared" si="10"/>
        <v>54.710799374847518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12494.257341264845</v>
      </c>
      <c r="F47" s="2">
        <v>7376.0076682291874</v>
      </c>
      <c r="G47" s="5">
        <f t="shared" si="4"/>
        <v>19870.265009494033</v>
      </c>
      <c r="H47" s="2">
        <v>0</v>
      </c>
      <c r="I47" s="2">
        <v>0</v>
      </c>
      <c r="J47" s="5">
        <f t="shared" si="5"/>
        <v>0</v>
      </c>
      <c r="K47" s="2">
        <v>182</v>
      </c>
      <c r="L47" s="2">
        <v>188</v>
      </c>
      <c r="M47" s="5">
        <f t="shared" si="6"/>
        <v>370</v>
      </c>
      <c r="N47" s="27">
        <f t="shared" si="7"/>
        <v>0.27681357101348913</v>
      </c>
      <c r="O47" s="27">
        <f t="shared" si="0"/>
        <v>0.15820194895824441</v>
      </c>
      <c r="P47" s="28">
        <f t="shared" si="1"/>
        <v>0.21654604413136477</v>
      </c>
      <c r="R47" s="32">
        <f t="shared" ref="R47" si="11">+E47/(H47+K47)</f>
        <v>68.649765611345302</v>
      </c>
      <c r="S47" s="32">
        <f t="shared" ref="S47" si="12">+F47/(I47+L47)</f>
        <v>39.234083341644613</v>
      </c>
      <c r="T47" s="32">
        <f t="shared" ref="T47" si="13">+G47/(J47+M47)</f>
        <v>53.703418944578466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11550.649565704658</v>
      </c>
      <c r="F48" s="2">
        <v>6382.1610794226199</v>
      </c>
      <c r="G48" s="5">
        <f t="shared" si="4"/>
        <v>17932.810645127276</v>
      </c>
      <c r="H48" s="2">
        <v>0</v>
      </c>
      <c r="I48" s="2">
        <v>0</v>
      </c>
      <c r="J48" s="5">
        <f t="shared" si="5"/>
        <v>0</v>
      </c>
      <c r="K48" s="2">
        <v>176</v>
      </c>
      <c r="L48" s="2">
        <v>182</v>
      </c>
      <c r="M48" s="5">
        <f t="shared" si="6"/>
        <v>358</v>
      </c>
      <c r="N48" s="27">
        <f t="shared" si="7"/>
        <v>0.26463181739609276</v>
      </c>
      <c r="O48" s="27">
        <f t="shared" si="0"/>
        <v>0.14139846418430121</v>
      </c>
      <c r="P48" s="28">
        <f t="shared" si="1"/>
        <v>0.20198245905937193</v>
      </c>
      <c r="R48" s="32">
        <f t="shared" si="8"/>
        <v>65.628690714231013</v>
      </c>
      <c r="S48" s="32">
        <f t="shared" si="9"/>
        <v>35.0668191177067</v>
      </c>
      <c r="T48" s="32">
        <f t="shared" si="10"/>
        <v>50.091649846724238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10893.141132796149</v>
      </c>
      <c r="F49" s="2">
        <v>5906.7694136515665</v>
      </c>
      <c r="G49" s="5">
        <f t="shared" si="4"/>
        <v>16799.910546447714</v>
      </c>
      <c r="H49" s="2">
        <v>0</v>
      </c>
      <c r="I49" s="2">
        <v>0</v>
      </c>
      <c r="J49" s="5">
        <f t="shared" si="5"/>
        <v>0</v>
      </c>
      <c r="K49" s="2">
        <v>180</v>
      </c>
      <c r="L49" s="2">
        <v>182</v>
      </c>
      <c r="M49" s="5">
        <f t="shared" si="6"/>
        <v>362</v>
      </c>
      <c r="N49" s="27">
        <f t="shared" si="7"/>
        <v>0.24402197878127574</v>
      </c>
      <c r="O49" s="27">
        <f t="shared" si="0"/>
        <v>0.13086603628260293</v>
      </c>
      <c r="P49" s="28">
        <f t="shared" si="1"/>
        <v>0.18713142205542366</v>
      </c>
      <c r="R49" s="32">
        <f t="shared" si="8"/>
        <v>60.517450737756384</v>
      </c>
      <c r="S49" s="32">
        <f t="shared" si="9"/>
        <v>32.454776998085528</v>
      </c>
      <c r="T49" s="32">
        <f t="shared" si="10"/>
        <v>46.408592669745069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10949.410317748028</v>
      </c>
      <c r="F50" s="2">
        <v>5714.5805837244998</v>
      </c>
      <c r="G50" s="5">
        <f t="shared" si="4"/>
        <v>16663.990901472527</v>
      </c>
      <c r="H50" s="2">
        <v>0</v>
      </c>
      <c r="I50" s="2">
        <v>0</v>
      </c>
      <c r="J50" s="5">
        <f t="shared" si="5"/>
        <v>0</v>
      </c>
      <c r="K50" s="2">
        <v>184</v>
      </c>
      <c r="L50" s="2">
        <v>182</v>
      </c>
      <c r="M50" s="5">
        <f t="shared" si="6"/>
        <v>366</v>
      </c>
      <c r="N50" s="27">
        <f t="shared" si="7"/>
        <v>0.23995026117084564</v>
      </c>
      <c r="O50" s="27">
        <f t="shared" si="0"/>
        <v>0.12660804200027695</v>
      </c>
      <c r="P50" s="28">
        <f t="shared" si="1"/>
        <v>0.18358882978001639</v>
      </c>
      <c r="R50" s="32">
        <f t="shared" si="8"/>
        <v>59.507664770369722</v>
      </c>
      <c r="S50" s="32">
        <f t="shared" si="9"/>
        <v>31.398794416068679</v>
      </c>
      <c r="T50" s="32">
        <f t="shared" si="10"/>
        <v>45.530029785444064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10118.180508782971</v>
      </c>
      <c r="F51" s="2">
        <v>5126.463446653117</v>
      </c>
      <c r="G51" s="5">
        <f t="shared" si="4"/>
        <v>15244.643955436088</v>
      </c>
      <c r="H51" s="2">
        <v>0</v>
      </c>
      <c r="I51" s="2">
        <v>0</v>
      </c>
      <c r="J51" s="5">
        <f t="shared" si="5"/>
        <v>0</v>
      </c>
      <c r="K51" s="2">
        <v>184</v>
      </c>
      <c r="L51" s="2">
        <v>182</v>
      </c>
      <c r="M51" s="5">
        <f t="shared" si="6"/>
        <v>366</v>
      </c>
      <c r="N51" s="27">
        <f t="shared" si="7"/>
        <v>0.22173432040635893</v>
      </c>
      <c r="O51" s="27">
        <f t="shared" si="0"/>
        <v>0.11357815151216583</v>
      </c>
      <c r="P51" s="28">
        <f t="shared" si="1"/>
        <v>0.16795174461744325</v>
      </c>
      <c r="R51" s="32">
        <f t="shared" si="8"/>
        <v>54.990111460777015</v>
      </c>
      <c r="S51" s="32">
        <f t="shared" si="9"/>
        <v>28.167381575017128</v>
      </c>
      <c r="T51" s="32">
        <f t="shared" si="10"/>
        <v>41.652032665125923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10055.942981455279</v>
      </c>
      <c r="F52" s="2">
        <v>5126.0531103014418</v>
      </c>
      <c r="G52" s="5">
        <f t="shared" si="4"/>
        <v>15181.99609175672</v>
      </c>
      <c r="H52" s="2">
        <v>0</v>
      </c>
      <c r="I52" s="2">
        <v>0</v>
      </c>
      <c r="J52" s="5">
        <f t="shared" si="5"/>
        <v>0</v>
      </c>
      <c r="K52" s="2">
        <v>183</v>
      </c>
      <c r="L52" s="2">
        <v>183</v>
      </c>
      <c r="M52" s="5">
        <f t="shared" si="6"/>
        <v>366</v>
      </c>
      <c r="N52" s="27">
        <f t="shared" si="7"/>
        <v>0.22157462941687112</v>
      </c>
      <c r="O52" s="27">
        <f t="shared" si="0"/>
        <v>0.11294846444344796</v>
      </c>
      <c r="P52" s="28">
        <f t="shared" si="1"/>
        <v>0.16726154693015954</v>
      </c>
      <c r="R52" s="32">
        <f t="shared" si="8"/>
        <v>54.950508095384038</v>
      </c>
      <c r="S52" s="32">
        <f t="shared" si="9"/>
        <v>28.011219181975093</v>
      </c>
      <c r="T52" s="32">
        <f t="shared" si="10"/>
        <v>41.480863638679565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9821.8153369971533</v>
      </c>
      <c r="F53" s="2">
        <v>5062.4437222140232</v>
      </c>
      <c r="G53" s="5">
        <f t="shared" si="4"/>
        <v>14884.259059211177</v>
      </c>
      <c r="H53" s="2">
        <v>0</v>
      </c>
      <c r="I53" s="2">
        <v>0</v>
      </c>
      <c r="J53" s="5">
        <f t="shared" si="5"/>
        <v>0</v>
      </c>
      <c r="K53" s="2">
        <v>184</v>
      </c>
      <c r="L53" s="2">
        <v>193</v>
      </c>
      <c r="M53" s="5">
        <f t="shared" si="6"/>
        <v>377</v>
      </c>
      <c r="N53" s="27">
        <f t="shared" si="7"/>
        <v>0.21523964185214658</v>
      </c>
      <c r="O53" s="27">
        <f t="shared" si="0"/>
        <v>0.10576725142516345</v>
      </c>
      <c r="P53" s="28">
        <f t="shared" si="1"/>
        <v>0.1591967470181738</v>
      </c>
      <c r="R53" s="32">
        <f t="shared" si="8"/>
        <v>53.379431179332357</v>
      </c>
      <c r="S53" s="32">
        <f t="shared" si="9"/>
        <v>26.230278353440536</v>
      </c>
      <c r="T53" s="32">
        <f t="shared" si="10"/>
        <v>39.480793260507099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9725.9804684495284</v>
      </c>
      <c r="F54" s="2">
        <v>4753.5340289737778</v>
      </c>
      <c r="G54" s="5">
        <f t="shared" si="4"/>
        <v>14479.514497423306</v>
      </c>
      <c r="H54" s="2">
        <v>0</v>
      </c>
      <c r="I54" s="2">
        <v>0</v>
      </c>
      <c r="J54" s="5">
        <f t="shared" si="5"/>
        <v>0</v>
      </c>
      <c r="K54" s="2">
        <v>175</v>
      </c>
      <c r="L54" s="2">
        <v>185</v>
      </c>
      <c r="M54" s="5">
        <f t="shared" si="6"/>
        <v>360</v>
      </c>
      <c r="N54" s="27">
        <f t="shared" si="7"/>
        <v>0.22410093245275411</v>
      </c>
      <c r="O54" s="27">
        <f t="shared" si="0"/>
        <v>0.10360797796368304</v>
      </c>
      <c r="P54" s="28">
        <f t="shared" si="1"/>
        <v>0.16218094195142593</v>
      </c>
      <c r="R54" s="32">
        <f t="shared" si="8"/>
        <v>55.577031248283021</v>
      </c>
      <c r="S54" s="32">
        <f t="shared" si="9"/>
        <v>25.694778534993393</v>
      </c>
      <c r="T54" s="32">
        <f t="shared" si="10"/>
        <v>40.220873603953628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7448.1481390425597</v>
      </c>
      <c r="F55" s="2">
        <v>3338.541325452677</v>
      </c>
      <c r="G55" s="5">
        <f t="shared" si="4"/>
        <v>10786.689464495237</v>
      </c>
      <c r="H55" s="2">
        <v>0</v>
      </c>
      <c r="I55" s="2">
        <v>0</v>
      </c>
      <c r="J55" s="5">
        <f t="shared" si="5"/>
        <v>0</v>
      </c>
      <c r="K55" s="2">
        <v>170</v>
      </c>
      <c r="L55" s="2">
        <v>185</v>
      </c>
      <c r="M55" s="5">
        <f t="shared" si="6"/>
        <v>355</v>
      </c>
      <c r="N55" s="27">
        <f t="shared" si="7"/>
        <v>0.17666385529038328</v>
      </c>
      <c r="O55" s="27">
        <f t="shared" si="0"/>
        <v>7.2766811801496883E-2</v>
      </c>
      <c r="P55" s="28">
        <f t="shared" si="1"/>
        <v>0.12252032558490729</v>
      </c>
      <c r="R55" s="32">
        <f t="shared" si="8"/>
        <v>43.812636112015056</v>
      </c>
      <c r="S55" s="32">
        <f t="shared" si="9"/>
        <v>18.046169326771228</v>
      </c>
      <c r="T55" s="32">
        <f t="shared" si="10"/>
        <v>30.385040745057005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7120.3735562563552</v>
      </c>
      <c r="F56" s="2">
        <v>3069.6519870041493</v>
      </c>
      <c r="G56" s="5">
        <f t="shared" si="4"/>
        <v>10190.025543260504</v>
      </c>
      <c r="H56" s="2">
        <v>0</v>
      </c>
      <c r="I56" s="2">
        <v>0</v>
      </c>
      <c r="J56" s="5">
        <f t="shared" si="5"/>
        <v>0</v>
      </c>
      <c r="K56" s="2">
        <v>145</v>
      </c>
      <c r="L56" s="2">
        <v>185</v>
      </c>
      <c r="M56" s="5">
        <f t="shared" si="6"/>
        <v>330</v>
      </c>
      <c r="N56" s="27">
        <f t="shared" si="7"/>
        <v>0.19800816341091088</v>
      </c>
      <c r="O56" s="27">
        <f t="shared" si="0"/>
        <v>6.6906102593813188E-2</v>
      </c>
      <c r="P56" s="28">
        <f t="shared" si="1"/>
        <v>0.12451155355890157</v>
      </c>
      <c r="R56" s="32">
        <f t="shared" si="8"/>
        <v>49.106024525905895</v>
      </c>
      <c r="S56" s="32">
        <f t="shared" si="9"/>
        <v>16.592713443265673</v>
      </c>
      <c r="T56" s="32">
        <f t="shared" si="10"/>
        <v>30.878865282607588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5253.37280889063</v>
      </c>
      <c r="F57" s="2">
        <v>2446.9259940675665</v>
      </c>
      <c r="G57" s="5">
        <f t="shared" si="4"/>
        <v>7700.2988029581966</v>
      </c>
      <c r="H57" s="2">
        <v>0</v>
      </c>
      <c r="I57" s="2">
        <v>0</v>
      </c>
      <c r="J57" s="5">
        <f t="shared" si="5"/>
        <v>0</v>
      </c>
      <c r="K57" s="43">
        <v>166</v>
      </c>
      <c r="L57" s="2">
        <v>185</v>
      </c>
      <c r="M57" s="5">
        <f t="shared" si="6"/>
        <v>351</v>
      </c>
      <c r="N57" s="27">
        <f t="shared" si="7"/>
        <v>0.12760816189493368</v>
      </c>
      <c r="O57" s="27">
        <f t="shared" si="0"/>
        <v>5.3333173366773463E-2</v>
      </c>
      <c r="P57" s="28">
        <f t="shared" si="1"/>
        <v>8.846037591855295E-2</v>
      </c>
      <c r="R57" s="32">
        <f t="shared" si="8"/>
        <v>31.646824149943555</v>
      </c>
      <c r="S57" s="32">
        <f t="shared" si="9"/>
        <v>13.226626994959819</v>
      </c>
      <c r="T57" s="32">
        <f t="shared" si="10"/>
        <v>21.93817322780113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4984.7857292012131</v>
      </c>
      <c r="F58" s="3">
        <v>2375.0000000000009</v>
      </c>
      <c r="G58" s="7">
        <f t="shared" si="4"/>
        <v>7359.7857292012141</v>
      </c>
      <c r="H58" s="6">
        <v>0</v>
      </c>
      <c r="I58" s="3">
        <v>0</v>
      </c>
      <c r="J58" s="7">
        <f t="shared" si="5"/>
        <v>0</v>
      </c>
      <c r="K58" s="44">
        <v>184</v>
      </c>
      <c r="L58" s="3">
        <v>185</v>
      </c>
      <c r="M58" s="7">
        <f t="shared" si="6"/>
        <v>369</v>
      </c>
      <c r="N58" s="27">
        <f t="shared" si="7"/>
        <v>0.10923881769813318</v>
      </c>
      <c r="O58" s="27">
        <f t="shared" si="0"/>
        <v>5.1765475152571946E-2</v>
      </c>
      <c r="P58" s="28">
        <f t="shared" si="1"/>
        <v>8.042426926743175E-2</v>
      </c>
      <c r="R58" s="32">
        <f t="shared" si="8"/>
        <v>27.091226789137028</v>
      </c>
      <c r="S58" s="32">
        <f t="shared" si="9"/>
        <v>12.837837837837842</v>
      </c>
      <c r="T58" s="32">
        <f t="shared" si="10"/>
        <v>19.945218778323074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17686.73081988372</v>
      </c>
      <c r="F59" s="2">
        <v>11891.700167968043</v>
      </c>
      <c r="G59" s="10">
        <f t="shared" si="4"/>
        <v>29578.430987851763</v>
      </c>
      <c r="H59" s="2">
        <v>159</v>
      </c>
      <c r="I59" s="2">
        <v>88</v>
      </c>
      <c r="J59" s="10">
        <f t="shared" si="5"/>
        <v>247</v>
      </c>
      <c r="K59" s="2">
        <v>124</v>
      </c>
      <c r="L59" s="2">
        <v>173</v>
      </c>
      <c r="M59" s="10">
        <f t="shared" si="6"/>
        <v>297</v>
      </c>
      <c r="N59" s="25">
        <f t="shared" si="7"/>
        <v>0.27170226772587747</v>
      </c>
      <c r="O59" s="25">
        <f t="shared" si="0"/>
        <v>0.19207423711022165</v>
      </c>
      <c r="P59" s="26">
        <f t="shared" si="1"/>
        <v>0.23288636139339067</v>
      </c>
      <c r="R59" s="32">
        <f t="shared" si="8"/>
        <v>62.497282049059081</v>
      </c>
      <c r="S59" s="32">
        <f t="shared" si="9"/>
        <v>45.562069609072964</v>
      </c>
      <c r="T59" s="32">
        <f t="shared" si="10"/>
        <v>54.372115786492209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17095.323091247832</v>
      </c>
      <c r="F60" s="2">
        <v>11988.38496639814</v>
      </c>
      <c r="G60" s="5">
        <f t="shared" si="4"/>
        <v>29083.70805764597</v>
      </c>
      <c r="H60" s="2">
        <v>159</v>
      </c>
      <c r="I60" s="2">
        <v>88</v>
      </c>
      <c r="J60" s="5">
        <f t="shared" si="5"/>
        <v>247</v>
      </c>
      <c r="K60" s="2">
        <v>104</v>
      </c>
      <c r="L60" s="2">
        <v>173</v>
      </c>
      <c r="M60" s="5">
        <f t="shared" si="6"/>
        <v>277</v>
      </c>
      <c r="N60" s="27">
        <f t="shared" si="7"/>
        <v>0.28427768875960874</v>
      </c>
      <c r="O60" s="27">
        <f t="shared" si="0"/>
        <v>0.19363588587669822</v>
      </c>
      <c r="P60" s="28">
        <f t="shared" si="1"/>
        <v>0.23829729334070177</v>
      </c>
      <c r="R60" s="32">
        <f t="shared" si="8"/>
        <v>65.001228483832065</v>
      </c>
      <c r="S60" s="32">
        <f t="shared" si="9"/>
        <v>45.932509449801302</v>
      </c>
      <c r="T60" s="32">
        <f t="shared" si="10"/>
        <v>55.503259651996125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16204.689792984287</v>
      </c>
      <c r="F61" s="2">
        <v>11688.268866670984</v>
      </c>
      <c r="G61" s="5">
        <f t="shared" si="4"/>
        <v>27892.958659655269</v>
      </c>
      <c r="H61" s="2">
        <v>159</v>
      </c>
      <c r="I61" s="2">
        <v>88</v>
      </c>
      <c r="J61" s="5">
        <f t="shared" si="5"/>
        <v>247</v>
      </c>
      <c r="K61" s="2">
        <v>104</v>
      </c>
      <c r="L61" s="2">
        <v>174</v>
      </c>
      <c r="M61" s="5">
        <f t="shared" si="6"/>
        <v>278</v>
      </c>
      <c r="N61" s="27">
        <f t="shared" si="7"/>
        <v>0.26946737050991565</v>
      </c>
      <c r="O61" s="27">
        <f t="shared" si="0"/>
        <v>0.18803521342778287</v>
      </c>
      <c r="P61" s="28">
        <f t="shared" si="1"/>
        <v>0.22807744046947789</v>
      </c>
      <c r="R61" s="32">
        <f t="shared" si="8"/>
        <v>61.614790087392727</v>
      </c>
      <c r="S61" s="32">
        <f t="shared" si="9"/>
        <v>44.611713231568643</v>
      </c>
      <c r="T61" s="32">
        <f t="shared" si="10"/>
        <v>53.129445066010035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15486.850926451933</v>
      </c>
      <c r="F62" s="2">
        <v>11688.467540592994</v>
      </c>
      <c r="G62" s="5">
        <f t="shared" si="4"/>
        <v>27175.318467044926</v>
      </c>
      <c r="H62" s="2">
        <v>159</v>
      </c>
      <c r="I62" s="2">
        <v>88</v>
      </c>
      <c r="J62" s="5">
        <f t="shared" si="5"/>
        <v>247</v>
      </c>
      <c r="K62" s="2">
        <v>106</v>
      </c>
      <c r="L62" s="2">
        <v>173</v>
      </c>
      <c r="M62" s="5">
        <f t="shared" si="6"/>
        <v>279</v>
      </c>
      <c r="N62" s="27">
        <f t="shared" si="7"/>
        <v>0.2554237189347528</v>
      </c>
      <c r="O62" s="27">
        <f t="shared" si="0"/>
        <v>0.1887916323264148</v>
      </c>
      <c r="P62" s="28">
        <f t="shared" si="1"/>
        <v>0.22175968196765999</v>
      </c>
      <c r="R62" s="32">
        <f t="shared" si="8"/>
        <v>58.440946892271441</v>
      </c>
      <c r="S62" s="32">
        <f t="shared" si="9"/>
        <v>44.783400538670477</v>
      </c>
      <c r="T62" s="32">
        <f t="shared" si="10"/>
        <v>51.664103549515069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14849.236173219651</v>
      </c>
      <c r="F63" s="2">
        <v>11425.274051078937</v>
      </c>
      <c r="G63" s="5">
        <f t="shared" si="4"/>
        <v>26274.510224298589</v>
      </c>
      <c r="H63" s="2">
        <v>153</v>
      </c>
      <c r="I63" s="2">
        <v>88</v>
      </c>
      <c r="J63" s="5">
        <f t="shared" si="5"/>
        <v>241</v>
      </c>
      <c r="K63" s="2">
        <v>115</v>
      </c>
      <c r="L63" s="2">
        <v>173</v>
      </c>
      <c r="M63" s="5">
        <f t="shared" si="6"/>
        <v>288</v>
      </c>
      <c r="N63" s="27">
        <f t="shared" si="7"/>
        <v>0.24118431934153539</v>
      </c>
      <c r="O63" s="27">
        <f t="shared" si="0"/>
        <v>0.18454054223864416</v>
      </c>
      <c r="P63" s="28">
        <f t="shared" si="1"/>
        <v>0.21278352951327006</v>
      </c>
      <c r="R63" s="32">
        <f t="shared" si="8"/>
        <v>55.407597661267353</v>
      </c>
      <c r="S63" s="32">
        <f t="shared" si="9"/>
        <v>43.774996364287112</v>
      </c>
      <c r="T63" s="32">
        <f t="shared" si="10"/>
        <v>49.668261293570112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13879.505978784604</v>
      </c>
      <c r="F64" s="2">
        <v>11221.321490174494</v>
      </c>
      <c r="G64" s="5">
        <f t="shared" si="4"/>
        <v>25100.827468959098</v>
      </c>
      <c r="H64" s="2">
        <v>137</v>
      </c>
      <c r="I64" s="2">
        <v>88</v>
      </c>
      <c r="J64" s="5">
        <f t="shared" si="5"/>
        <v>225</v>
      </c>
      <c r="K64" s="2">
        <v>132</v>
      </c>
      <c r="L64" s="2">
        <v>171</v>
      </c>
      <c r="M64" s="5">
        <f t="shared" si="6"/>
        <v>303</v>
      </c>
      <c r="N64" s="27">
        <f t="shared" si="7"/>
        <v>0.2226849245729785</v>
      </c>
      <c r="O64" s="27">
        <f t="shared" si="0"/>
        <v>0.18271006724916136</v>
      </c>
      <c r="P64" s="28">
        <f t="shared" si="1"/>
        <v>0.20284480434573876</v>
      </c>
      <c r="R64" s="32">
        <f t="shared" si="8"/>
        <v>51.596676501058006</v>
      </c>
      <c r="S64" s="32">
        <f t="shared" si="9"/>
        <v>43.32556559912932</v>
      </c>
      <c r="T64" s="32">
        <f t="shared" si="10"/>
        <v>47.539445963937688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11818.950135221712</v>
      </c>
      <c r="F65" s="2">
        <v>10319.714645108921</v>
      </c>
      <c r="G65" s="5">
        <f t="shared" si="4"/>
        <v>22138.664780330633</v>
      </c>
      <c r="H65" s="2">
        <v>125</v>
      </c>
      <c r="I65" s="2">
        <v>88</v>
      </c>
      <c r="J65" s="5">
        <f t="shared" si="5"/>
        <v>213</v>
      </c>
      <c r="K65" s="2">
        <v>133</v>
      </c>
      <c r="L65" s="2">
        <v>171</v>
      </c>
      <c r="M65" s="5">
        <f t="shared" si="6"/>
        <v>304</v>
      </c>
      <c r="N65" s="27">
        <f t="shared" si="7"/>
        <v>0.19703504493234383</v>
      </c>
      <c r="O65" s="27">
        <f t="shared" si="0"/>
        <v>0.16802974216993816</v>
      </c>
      <c r="P65" s="28">
        <f t="shared" si="1"/>
        <v>0.18236132438493108</v>
      </c>
      <c r="R65" s="32">
        <f t="shared" si="8"/>
        <v>45.809884245045396</v>
      </c>
      <c r="S65" s="32">
        <f t="shared" si="9"/>
        <v>39.844458089223636</v>
      </c>
      <c r="T65" s="32">
        <f t="shared" si="10"/>
        <v>42.821401896190778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5160.8099736745171</v>
      </c>
      <c r="F66" s="2">
        <v>5080.1227025228609</v>
      </c>
      <c r="G66" s="5">
        <f t="shared" si="4"/>
        <v>10240.932676197379</v>
      </c>
      <c r="H66" s="2">
        <v>87</v>
      </c>
      <c r="I66" s="2">
        <v>40</v>
      </c>
      <c r="J66" s="5">
        <f t="shared" si="5"/>
        <v>127</v>
      </c>
      <c r="K66" s="2">
        <v>56</v>
      </c>
      <c r="L66" s="2">
        <v>96</v>
      </c>
      <c r="M66" s="5">
        <f t="shared" si="6"/>
        <v>152</v>
      </c>
      <c r="N66" s="27">
        <f t="shared" si="7"/>
        <v>0.15791952183826552</v>
      </c>
      <c r="O66" s="27">
        <f t="shared" si="0"/>
        <v>0.15656196691700139</v>
      </c>
      <c r="P66" s="28">
        <f t="shared" si="1"/>
        <v>0.15724316232952615</v>
      </c>
      <c r="R66" s="32">
        <f t="shared" si="8"/>
        <v>36.089580235486132</v>
      </c>
      <c r="S66" s="32">
        <f t="shared" si="9"/>
        <v>37.353843400903386</v>
      </c>
      <c r="T66" s="32">
        <f t="shared" si="10"/>
        <v>36.705851886012113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5102.6661818659595</v>
      </c>
      <c r="F67" s="2">
        <v>4140.566051552355</v>
      </c>
      <c r="G67" s="5">
        <f t="shared" si="4"/>
        <v>9243.2322334183154</v>
      </c>
      <c r="H67" s="2">
        <v>117</v>
      </c>
      <c r="I67" s="2">
        <v>40</v>
      </c>
      <c r="J67" s="5">
        <f t="shared" si="5"/>
        <v>157</v>
      </c>
      <c r="K67" s="2">
        <v>56</v>
      </c>
      <c r="L67" s="2">
        <v>96</v>
      </c>
      <c r="M67" s="5">
        <f t="shared" si="6"/>
        <v>152</v>
      </c>
      <c r="N67" s="27">
        <f t="shared" si="7"/>
        <v>0.13030301792303267</v>
      </c>
      <c r="O67" s="27">
        <f t="shared" si="0"/>
        <v>0.12760620227910363</v>
      </c>
      <c r="P67" s="28">
        <f t="shared" si="1"/>
        <v>0.12908099979636795</v>
      </c>
      <c r="R67" s="32">
        <f t="shared" si="8"/>
        <v>29.495180241999766</v>
      </c>
      <c r="S67" s="32">
        <f t="shared" si="9"/>
        <v>30.445338614355553</v>
      </c>
      <c r="T67" s="32">
        <f t="shared" si="10"/>
        <v>29.91337292368387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4985.2462563517374</v>
      </c>
      <c r="F68" s="2">
        <v>2866.2103905270774</v>
      </c>
      <c r="G68" s="5">
        <f t="shared" si="4"/>
        <v>7851.4566468788144</v>
      </c>
      <c r="H68" s="2">
        <v>115</v>
      </c>
      <c r="I68" s="2">
        <v>77</v>
      </c>
      <c r="J68" s="5">
        <f t="shared" si="5"/>
        <v>192</v>
      </c>
      <c r="K68" s="2">
        <v>56</v>
      </c>
      <c r="L68" s="2">
        <v>56</v>
      </c>
      <c r="M68" s="5">
        <f t="shared" si="6"/>
        <v>112</v>
      </c>
      <c r="N68" s="27">
        <f t="shared" si="7"/>
        <v>0.12872459864572758</v>
      </c>
      <c r="O68" s="27">
        <f t="shared" si="0"/>
        <v>9.3912529178475673E-2</v>
      </c>
      <c r="P68" s="28">
        <f t="shared" si="1"/>
        <v>0.11338170989600875</v>
      </c>
      <c r="R68" s="32">
        <f t="shared" si="8"/>
        <v>29.153486879249925</v>
      </c>
      <c r="S68" s="32">
        <f t="shared" si="9"/>
        <v>21.550454064113364</v>
      </c>
      <c r="T68" s="32">
        <f t="shared" si="10"/>
        <v>25.82716002262768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2816.0218008985084</v>
      </c>
      <c r="F69" s="3">
        <v>1771</v>
      </c>
      <c r="G69" s="7">
        <f t="shared" si="4"/>
        <v>4587.0218008985084</v>
      </c>
      <c r="H69" s="6">
        <v>89</v>
      </c>
      <c r="I69" s="3">
        <v>77</v>
      </c>
      <c r="J69" s="7">
        <f t="shared" si="5"/>
        <v>166</v>
      </c>
      <c r="K69" s="6">
        <v>56</v>
      </c>
      <c r="L69" s="3">
        <v>56</v>
      </c>
      <c r="M69" s="7">
        <f t="shared" si="6"/>
        <v>112</v>
      </c>
      <c r="N69" s="27">
        <f t="shared" si="7"/>
        <v>8.5045355185386223E-2</v>
      </c>
      <c r="O69" s="27">
        <f t="shared" si="0"/>
        <v>5.802752293577982E-2</v>
      </c>
      <c r="P69" s="28">
        <f t="shared" si="1"/>
        <v>7.208671424595342E-2</v>
      </c>
      <c r="R69" s="32">
        <f t="shared" si="8"/>
        <v>19.42084000619661</v>
      </c>
      <c r="S69" s="32">
        <f t="shared" si="9"/>
        <v>13.315789473684211</v>
      </c>
      <c r="T69" s="32">
        <f t="shared" si="10"/>
        <v>16.50007842049823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7435.9999999999991</v>
      </c>
      <c r="F70" s="2">
        <v>17789.175460274546</v>
      </c>
      <c r="G70" s="10">
        <f t="shared" ref="G70:G86" si="14">+E70+F70</f>
        <v>25225.175460274546</v>
      </c>
      <c r="H70" s="2">
        <v>456</v>
      </c>
      <c r="I70" s="2">
        <v>454</v>
      </c>
      <c r="J70" s="10">
        <f t="shared" ref="J70:J86" si="15">+H70+I70</f>
        <v>910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7.5495451591942805E-2</v>
      </c>
      <c r="O70" s="25">
        <f t="shared" si="0"/>
        <v>0.18140373083164613</v>
      </c>
      <c r="P70" s="26">
        <f t="shared" si="1"/>
        <v>0.12833320848735524</v>
      </c>
      <c r="R70" s="32">
        <f t="shared" si="8"/>
        <v>16.307017543859647</v>
      </c>
      <c r="S70" s="32">
        <f t="shared" si="9"/>
        <v>39.183205859635564</v>
      </c>
      <c r="T70" s="32">
        <f t="shared" si="10"/>
        <v>27.719973033268733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11130.368405323961</v>
      </c>
      <c r="F71" s="2">
        <v>26431.372427205479</v>
      </c>
      <c r="G71" s="5">
        <f t="shared" si="14"/>
        <v>37561.740832529438</v>
      </c>
      <c r="H71" s="2">
        <v>456</v>
      </c>
      <c r="I71" s="2">
        <v>460</v>
      </c>
      <c r="J71" s="5">
        <f t="shared" si="15"/>
        <v>916</v>
      </c>
      <c r="K71" s="2">
        <v>0</v>
      </c>
      <c r="L71" s="2">
        <v>0</v>
      </c>
      <c r="M71" s="5">
        <f t="shared" si="16"/>
        <v>0</v>
      </c>
      <c r="N71" s="27">
        <f t="shared" si="17"/>
        <v>0.11300325297802917</v>
      </c>
      <c r="O71" s="27">
        <f t="shared" si="0"/>
        <v>0.26601622813210024</v>
      </c>
      <c r="P71" s="28">
        <f t="shared" si="1"/>
        <v>0.18984383002046659</v>
      </c>
      <c r="R71" s="32">
        <f t="shared" ref="R71:R86" si="18">+E71/(H71+K71)</f>
        <v>24.408702643254301</v>
      </c>
      <c r="S71" s="32">
        <f t="shared" ref="S71:S86" si="19">+F71/(I71+L71)</f>
        <v>57.459505276533648</v>
      </c>
      <c r="T71" s="32">
        <f t="shared" ref="T71:T86" si="20">+G71/(J71+M71)</f>
        <v>41.006267284420787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21241.308071185918</v>
      </c>
      <c r="F72" s="2">
        <v>40568.607234225186</v>
      </c>
      <c r="G72" s="5">
        <f t="shared" si="14"/>
        <v>61809.915305411108</v>
      </c>
      <c r="H72" s="2">
        <v>456</v>
      </c>
      <c r="I72" s="2">
        <v>450</v>
      </c>
      <c r="J72" s="5">
        <f t="shared" si="15"/>
        <v>906</v>
      </c>
      <c r="K72" s="2">
        <v>0</v>
      </c>
      <c r="L72" s="2">
        <v>0</v>
      </c>
      <c r="M72" s="5">
        <f t="shared" si="16"/>
        <v>0</v>
      </c>
      <c r="N72" s="27">
        <f t="shared" si="17"/>
        <v>0.21565655530362571</v>
      </c>
      <c r="O72" s="27">
        <f t="shared" si="0"/>
        <v>0.41737250240972412</v>
      </c>
      <c r="P72" s="28">
        <f t="shared" si="1"/>
        <v>0.31584659525698588</v>
      </c>
      <c r="R72" s="32">
        <f t="shared" si="18"/>
        <v>46.581815945583152</v>
      </c>
      <c r="S72" s="32">
        <f t="shared" si="19"/>
        <v>90.152460520500412</v>
      </c>
      <c r="T72" s="32">
        <f t="shared" si="20"/>
        <v>68.22286457550895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25094.468453911359</v>
      </c>
      <c r="F73" s="2">
        <v>45707.581276273748</v>
      </c>
      <c r="G73" s="5">
        <f t="shared" si="14"/>
        <v>70802.049730185099</v>
      </c>
      <c r="H73" s="2">
        <v>456</v>
      </c>
      <c r="I73" s="2">
        <v>455</v>
      </c>
      <c r="J73" s="5">
        <f t="shared" si="15"/>
        <v>911</v>
      </c>
      <c r="K73" s="2">
        <v>0</v>
      </c>
      <c r="L73" s="2">
        <v>0</v>
      </c>
      <c r="M73" s="5">
        <f t="shared" si="16"/>
        <v>0</v>
      </c>
      <c r="N73" s="27">
        <f t="shared" si="17"/>
        <v>0.25477652345182911</v>
      </c>
      <c r="O73" s="27">
        <f t="shared" si="0"/>
        <v>0.46507510456118994</v>
      </c>
      <c r="P73" s="28">
        <f t="shared" si="1"/>
        <v>0.35981039217275024</v>
      </c>
      <c r="R73" s="32">
        <f t="shared" si="18"/>
        <v>55.031729065595087</v>
      </c>
      <c r="S73" s="32">
        <f t="shared" si="19"/>
        <v>100.45622258521703</v>
      </c>
      <c r="T73" s="32">
        <f t="shared" si="20"/>
        <v>77.719044709314048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26386.030947926756</v>
      </c>
      <c r="F74" s="2">
        <v>52248.418314008348</v>
      </c>
      <c r="G74" s="5">
        <f t="shared" si="14"/>
        <v>78634.449261935108</v>
      </c>
      <c r="H74" s="2">
        <v>456</v>
      </c>
      <c r="I74" s="2">
        <v>456</v>
      </c>
      <c r="J74" s="5">
        <f t="shared" si="15"/>
        <v>912</v>
      </c>
      <c r="K74" s="2">
        <v>0</v>
      </c>
      <c r="L74" s="2">
        <v>0</v>
      </c>
      <c r="M74" s="5">
        <f t="shared" si="16"/>
        <v>0</v>
      </c>
      <c r="N74" s="27">
        <f t="shared" si="17"/>
        <v>0.2678893655369432</v>
      </c>
      <c r="O74" s="27">
        <f t="shared" si="0"/>
        <v>0.53046233668380793</v>
      </c>
      <c r="P74" s="28">
        <f t="shared" si="1"/>
        <v>0.39917585111037557</v>
      </c>
      <c r="R74" s="32">
        <f t="shared" si="18"/>
        <v>57.864102955979732</v>
      </c>
      <c r="S74" s="32">
        <f t="shared" si="19"/>
        <v>114.57986472370251</v>
      </c>
      <c r="T74" s="32">
        <f t="shared" si="20"/>
        <v>86.22198383984113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27983.401108238268</v>
      </c>
      <c r="F75" s="2">
        <v>54001.991954526173</v>
      </c>
      <c r="G75" s="5">
        <f t="shared" si="14"/>
        <v>81985.393062764444</v>
      </c>
      <c r="H75" s="2">
        <v>451</v>
      </c>
      <c r="I75" s="2">
        <v>450</v>
      </c>
      <c r="J75" s="5">
        <f t="shared" si="15"/>
        <v>901</v>
      </c>
      <c r="K75" s="2">
        <v>0</v>
      </c>
      <c r="L75" s="2">
        <v>0</v>
      </c>
      <c r="M75" s="5">
        <f t="shared" si="16"/>
        <v>0</v>
      </c>
      <c r="N75" s="27">
        <f t="shared" si="17"/>
        <v>0.28725672485257314</v>
      </c>
      <c r="O75" s="27">
        <f t="shared" si="0"/>
        <v>0.55557604891487833</v>
      </c>
      <c r="P75" s="28">
        <f t="shared" si="1"/>
        <v>0.42126748603796421</v>
      </c>
      <c r="R75" s="32">
        <f t="shared" si="18"/>
        <v>62.047452568155805</v>
      </c>
      <c r="S75" s="32">
        <f t="shared" si="19"/>
        <v>120.00442656561371</v>
      </c>
      <c r="T75" s="32">
        <f t="shared" si="20"/>
        <v>90.993776984200267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37942.622593803593</v>
      </c>
      <c r="F76" s="2">
        <v>60419.173908623765</v>
      </c>
      <c r="G76" s="5">
        <f t="shared" si="14"/>
        <v>98361.796502427358</v>
      </c>
      <c r="H76" s="2">
        <v>455</v>
      </c>
      <c r="I76" s="2">
        <v>454</v>
      </c>
      <c r="J76" s="5">
        <f t="shared" si="15"/>
        <v>909</v>
      </c>
      <c r="K76" s="2">
        <v>0</v>
      </c>
      <c r="L76" s="2">
        <v>0</v>
      </c>
      <c r="M76" s="5">
        <f t="shared" si="16"/>
        <v>0</v>
      </c>
      <c r="N76" s="27">
        <f t="shared" si="17"/>
        <v>0.38606657095852254</v>
      </c>
      <c r="O76" s="27">
        <f t="shared" si="0"/>
        <v>0.61611981877777533</v>
      </c>
      <c r="P76" s="28">
        <f t="shared" si="1"/>
        <v>0.5009666529276543</v>
      </c>
      <c r="R76" s="32">
        <f t="shared" si="18"/>
        <v>83.390379327040861</v>
      </c>
      <c r="S76" s="32">
        <f t="shared" si="19"/>
        <v>133.08188085599949</v>
      </c>
      <c r="T76" s="32">
        <f t="shared" si="20"/>
        <v>108.20879703237333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44247.437294584124</v>
      </c>
      <c r="F77" s="2">
        <v>60880.195538133223</v>
      </c>
      <c r="G77" s="5">
        <f t="shared" si="14"/>
        <v>105127.63283271735</v>
      </c>
      <c r="H77" s="2">
        <v>456</v>
      </c>
      <c r="I77" s="2">
        <v>456</v>
      </c>
      <c r="J77" s="5">
        <f t="shared" si="15"/>
        <v>912</v>
      </c>
      <c r="K77" s="2">
        <v>0</v>
      </c>
      <c r="L77" s="2">
        <v>0</v>
      </c>
      <c r="M77" s="5">
        <f t="shared" si="16"/>
        <v>0</v>
      </c>
      <c r="N77" s="27">
        <f t="shared" si="17"/>
        <v>0.44923080424163542</v>
      </c>
      <c r="O77" s="27">
        <f t="shared" si="0"/>
        <v>0.61809815158111214</v>
      </c>
      <c r="P77" s="28">
        <f t="shared" si="1"/>
        <v>0.53366447791137384</v>
      </c>
      <c r="R77" s="32">
        <f t="shared" si="18"/>
        <v>97.033853716193249</v>
      </c>
      <c r="S77" s="32">
        <f t="shared" si="19"/>
        <v>133.50920074152023</v>
      </c>
      <c r="T77" s="32">
        <f t="shared" si="20"/>
        <v>115.27152722885675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40602.387186250235</v>
      </c>
      <c r="F78" s="2">
        <v>50710.807988945133</v>
      </c>
      <c r="G78" s="5">
        <f t="shared" si="14"/>
        <v>91313.195175195375</v>
      </c>
      <c r="H78" s="2">
        <v>456</v>
      </c>
      <c r="I78" s="2">
        <v>462</v>
      </c>
      <c r="J78" s="5">
        <f t="shared" si="15"/>
        <v>918</v>
      </c>
      <c r="K78" s="2">
        <v>0</v>
      </c>
      <c r="L78" s="2">
        <v>0</v>
      </c>
      <c r="M78" s="5">
        <f t="shared" si="16"/>
        <v>0</v>
      </c>
      <c r="N78" s="27">
        <f t="shared" si="17"/>
        <v>0.41222371655955808</v>
      </c>
      <c r="O78" s="27">
        <f t="shared" si="0"/>
        <v>0.5081650632209509</v>
      </c>
      <c r="P78" s="28">
        <f t="shared" si="1"/>
        <v>0.46050792370287347</v>
      </c>
      <c r="R78" s="32">
        <f t="shared" si="18"/>
        <v>89.040322776864556</v>
      </c>
      <c r="S78" s="32">
        <f t="shared" si="19"/>
        <v>109.76365365572539</v>
      </c>
      <c r="T78" s="32">
        <f t="shared" si="20"/>
        <v>99.469711519820663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38750.777027844262</v>
      </c>
      <c r="F79" s="2">
        <v>48222.45818290548</v>
      </c>
      <c r="G79" s="5">
        <f t="shared" si="14"/>
        <v>86973.235210749743</v>
      </c>
      <c r="H79" s="2">
        <v>456</v>
      </c>
      <c r="I79" s="2">
        <v>456</v>
      </c>
      <c r="J79" s="5">
        <f t="shared" si="15"/>
        <v>912</v>
      </c>
      <c r="K79" s="2">
        <v>0</v>
      </c>
      <c r="L79" s="2">
        <v>0</v>
      </c>
      <c r="M79" s="5">
        <f t="shared" si="16"/>
        <v>0</v>
      </c>
      <c r="N79" s="27">
        <f t="shared" si="17"/>
        <v>0.39342488048087498</v>
      </c>
      <c r="O79" s="27">
        <f t="shared" si="0"/>
        <v>0.48958798512533991</v>
      </c>
      <c r="P79" s="28">
        <f t="shared" si="1"/>
        <v>0.44150643280310747</v>
      </c>
      <c r="R79" s="32">
        <f t="shared" si="18"/>
        <v>84.979774183868997</v>
      </c>
      <c r="S79" s="32">
        <f t="shared" si="19"/>
        <v>105.75100478707343</v>
      </c>
      <c r="T79" s="32">
        <f t="shared" si="20"/>
        <v>95.365389485471212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31385.958373337802</v>
      </c>
      <c r="F80" s="2">
        <v>36684.644855315331</v>
      </c>
      <c r="G80" s="5">
        <f t="shared" si="14"/>
        <v>68070.603228653141</v>
      </c>
      <c r="H80" s="2">
        <v>456</v>
      </c>
      <c r="I80" s="2">
        <v>456</v>
      </c>
      <c r="J80" s="5">
        <f t="shared" si="15"/>
        <v>912</v>
      </c>
      <c r="K80" s="2">
        <v>0</v>
      </c>
      <c r="L80" s="2">
        <v>0</v>
      </c>
      <c r="M80" s="5">
        <f t="shared" si="16"/>
        <v>0</v>
      </c>
      <c r="N80" s="27">
        <f t="shared" si="17"/>
        <v>0.31865211149019046</v>
      </c>
      <c r="O80" s="27">
        <f t="shared" si="0"/>
        <v>0.37244806748817549</v>
      </c>
      <c r="P80" s="28">
        <f t="shared" si="1"/>
        <v>0.34555008948918303</v>
      </c>
      <c r="R80" s="32">
        <f t="shared" si="18"/>
        <v>68.828856081881142</v>
      </c>
      <c r="S80" s="32">
        <f t="shared" si="19"/>
        <v>80.448782577445897</v>
      </c>
      <c r="T80" s="32">
        <f t="shared" si="20"/>
        <v>74.638819329663534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26854.670924265447</v>
      </c>
      <c r="F81" s="2">
        <v>32630.414500699142</v>
      </c>
      <c r="G81" s="5">
        <f t="shared" si="14"/>
        <v>59485.085424964593</v>
      </c>
      <c r="H81" s="2">
        <v>458</v>
      </c>
      <c r="I81" s="2">
        <v>456</v>
      </c>
      <c r="J81" s="5">
        <f t="shared" si="15"/>
        <v>914</v>
      </c>
      <c r="K81" s="2">
        <v>0</v>
      </c>
      <c r="L81" s="2">
        <v>0</v>
      </c>
      <c r="M81" s="5">
        <f t="shared" si="16"/>
        <v>0</v>
      </c>
      <c r="N81" s="27">
        <f t="shared" si="17"/>
        <v>0.27145672533828086</v>
      </c>
      <c r="O81" s="27">
        <f t="shared" si="17"/>
        <v>0.33128669692880058</v>
      </c>
      <c r="P81" s="28">
        <f t="shared" si="17"/>
        <v>0.30130625164602376</v>
      </c>
      <c r="R81" s="32">
        <f t="shared" si="18"/>
        <v>58.634652673068665</v>
      </c>
      <c r="S81" s="32">
        <f t="shared" si="19"/>
        <v>71.557926536620926</v>
      </c>
      <c r="T81" s="32">
        <f t="shared" si="20"/>
        <v>65.082150355541131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23423.603657856962</v>
      </c>
      <c r="F82" s="2">
        <v>29513.528552023734</v>
      </c>
      <c r="G82" s="5">
        <f t="shared" si="14"/>
        <v>52937.1322098807</v>
      </c>
      <c r="H82" s="2">
        <v>456</v>
      </c>
      <c r="I82" s="2">
        <v>449</v>
      </c>
      <c r="J82" s="5">
        <f t="shared" si="15"/>
        <v>905</v>
      </c>
      <c r="K82" s="2">
        <v>0</v>
      </c>
      <c r="L82" s="2">
        <v>0</v>
      </c>
      <c r="M82" s="5">
        <f t="shared" si="16"/>
        <v>0</v>
      </c>
      <c r="N82" s="27">
        <f t="shared" si="17"/>
        <v>0.2378127401910429</v>
      </c>
      <c r="O82" s="27">
        <f t="shared" si="17"/>
        <v>0.30431337696964172</v>
      </c>
      <c r="P82" s="28">
        <f t="shared" si="17"/>
        <v>0.27080587379722071</v>
      </c>
      <c r="R82" s="32">
        <f t="shared" si="18"/>
        <v>51.367551881265264</v>
      </c>
      <c r="S82" s="32">
        <f t="shared" si="19"/>
        <v>65.73168942544261</v>
      </c>
      <c r="T82" s="32">
        <f t="shared" si="20"/>
        <v>58.494068740199666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17714.436364875502</v>
      </c>
      <c r="F83" s="2">
        <v>21368.354734513538</v>
      </c>
      <c r="G83" s="5">
        <f t="shared" si="14"/>
        <v>39082.79109938904</v>
      </c>
      <c r="H83" s="2">
        <v>456</v>
      </c>
      <c r="I83" s="2">
        <v>456</v>
      </c>
      <c r="J83" s="5">
        <f t="shared" si="15"/>
        <v>912</v>
      </c>
      <c r="K83" s="2">
        <v>0</v>
      </c>
      <c r="L83" s="2">
        <v>0</v>
      </c>
      <c r="M83" s="5">
        <f t="shared" si="16"/>
        <v>0</v>
      </c>
      <c r="N83" s="27">
        <f t="shared" si="17"/>
        <v>0.17984929707678995</v>
      </c>
      <c r="O83" s="27">
        <f t="shared" si="17"/>
        <v>0.2169464215248694</v>
      </c>
      <c r="P83" s="28">
        <f t="shared" si="17"/>
        <v>0.19839785930082968</v>
      </c>
      <c r="R83" s="32">
        <f t="shared" si="18"/>
        <v>38.847448168586631</v>
      </c>
      <c r="S83" s="32">
        <f t="shared" si="19"/>
        <v>46.860427049371793</v>
      </c>
      <c r="T83" s="32">
        <f t="shared" si="20"/>
        <v>42.853937608979209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10246.898899648129</v>
      </c>
      <c r="F84" s="3">
        <v>9497.9999999999982</v>
      </c>
      <c r="G84" s="7">
        <f t="shared" si="14"/>
        <v>19744.898899648128</v>
      </c>
      <c r="H84" s="6">
        <v>456</v>
      </c>
      <c r="I84" s="3">
        <v>456</v>
      </c>
      <c r="J84" s="7">
        <f t="shared" si="15"/>
        <v>912</v>
      </c>
      <c r="K84" s="6">
        <v>0</v>
      </c>
      <c r="L84" s="3">
        <v>0</v>
      </c>
      <c r="M84" s="7">
        <f t="shared" si="16"/>
        <v>0</v>
      </c>
      <c r="N84" s="27">
        <f t="shared" si="17"/>
        <v>0.10403365517024173</v>
      </c>
      <c r="O84" s="27">
        <f t="shared" si="17"/>
        <v>9.6430311890838186E-2</v>
      </c>
      <c r="P84" s="28">
        <f t="shared" si="17"/>
        <v>0.10023198353053996</v>
      </c>
      <c r="R84" s="32">
        <f t="shared" si="18"/>
        <v>22.471269516772214</v>
      </c>
      <c r="S84" s="32">
        <f t="shared" si="19"/>
        <v>20.828947368421048</v>
      </c>
      <c r="T84" s="32">
        <f t="shared" si="20"/>
        <v>21.650108442596633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3018.7643574985696</v>
      </c>
      <c r="F85" s="2">
        <v>5130.5182215268405</v>
      </c>
      <c r="G85" s="5">
        <f t="shared" si="14"/>
        <v>8149.2825790254101</v>
      </c>
      <c r="H85" s="2">
        <v>132</v>
      </c>
      <c r="I85" s="2">
        <v>132</v>
      </c>
      <c r="J85" s="5">
        <f t="shared" si="15"/>
        <v>264</v>
      </c>
      <c r="K85" s="2">
        <v>0</v>
      </c>
      <c r="L85" s="2">
        <v>0</v>
      </c>
      <c r="M85" s="5">
        <f t="shared" si="16"/>
        <v>0</v>
      </c>
      <c r="N85" s="25">
        <f t="shared" si="17"/>
        <v>0.1058769766238275</v>
      </c>
      <c r="O85" s="25">
        <f t="shared" si="17"/>
        <v>0.17994241798284374</v>
      </c>
      <c r="P85" s="26">
        <f t="shared" si="17"/>
        <v>0.14290969730333561</v>
      </c>
      <c r="R85" s="32">
        <f t="shared" si="18"/>
        <v>22.869426950746739</v>
      </c>
      <c r="S85" s="32">
        <f t="shared" si="19"/>
        <v>38.867562284294245</v>
      </c>
      <c r="T85" s="32">
        <f t="shared" si="20"/>
        <v>30.868494617520494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2677.9302644081417</v>
      </c>
      <c r="F86" s="3">
        <v>4624.9999999999991</v>
      </c>
      <c r="G86" s="7">
        <f t="shared" si="14"/>
        <v>7302.9302644081408</v>
      </c>
      <c r="H86" s="6">
        <v>139</v>
      </c>
      <c r="I86" s="3">
        <v>132</v>
      </c>
      <c r="J86" s="7">
        <f t="shared" si="15"/>
        <v>271</v>
      </c>
      <c r="K86" s="6">
        <v>0</v>
      </c>
      <c r="L86" s="3">
        <v>0</v>
      </c>
      <c r="M86" s="7">
        <f t="shared" si="16"/>
        <v>0</v>
      </c>
      <c r="N86" s="27">
        <f t="shared" si="17"/>
        <v>8.9192987756732678E-2</v>
      </c>
      <c r="O86" s="27">
        <f t="shared" si="17"/>
        <v>0.16221240179573509</v>
      </c>
      <c r="P86" s="28">
        <f t="shared" si="17"/>
        <v>0.12475963961336854</v>
      </c>
      <c r="R86" s="32">
        <f t="shared" si="18"/>
        <v>19.265685355454256</v>
      </c>
      <c r="S86" s="32">
        <f t="shared" si="19"/>
        <v>35.037878787878782</v>
      </c>
      <c r="T86" s="32">
        <f t="shared" si="20"/>
        <v>26.948082156487605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2519514.5135096125</v>
      </c>
    </row>
    <row r="90" spans="2:20" x14ac:dyDescent="0.25">
      <c r="C90" s="51" t="s">
        <v>108</v>
      </c>
      <c r="D90" s="52">
        <f>+(SUMPRODUCT($D$5:$D$86,$J$5:$J$86)+SUMPRODUCT($D$5:$D$86,$M$5:$M$86))/1000</f>
        <v>43651.754260000009</v>
      </c>
    </row>
    <row r="91" spans="2:20" x14ac:dyDescent="0.25">
      <c r="C91" s="51" t="s">
        <v>107</v>
      </c>
      <c r="D91" s="52">
        <f>+(SUMPRODUCT($D$5:$D$86,$J$5:$J$86)*216+SUMPRODUCT($D$5:$D$86,$M$5:$M$86)*248)/1000</f>
        <v>9977243.9988800008</v>
      </c>
    </row>
    <row r="92" spans="2:20" x14ac:dyDescent="0.25">
      <c r="C92" s="51" t="s">
        <v>109</v>
      </c>
      <c r="D92" s="35">
        <f>+D89/D91</f>
        <v>0.25252609977188506</v>
      </c>
    </row>
    <row r="93" spans="2:20" x14ac:dyDescent="0.25">
      <c r="D93" s="53">
        <f>+D92-P2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8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0.26949701591859743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540.99999999999989</v>
      </c>
      <c r="F5" s="9">
        <v>2864.8807199224029</v>
      </c>
      <c r="G5" s="10">
        <f>+E5+F5</f>
        <v>3405.8807199224029</v>
      </c>
      <c r="H5" s="9">
        <v>222</v>
      </c>
      <c r="I5" s="9">
        <v>221</v>
      </c>
      <c r="J5" s="10">
        <f>+H5+I5</f>
        <v>443</v>
      </c>
      <c r="K5" s="9">
        <v>0</v>
      </c>
      <c r="L5" s="9">
        <v>0</v>
      </c>
      <c r="M5" s="10">
        <f>+K5+L5</f>
        <v>0</v>
      </c>
      <c r="N5" s="27">
        <f>+E5/(H5*216+K5*248)</f>
        <v>1.1282115448782113E-2</v>
      </c>
      <c r="O5" s="27">
        <f t="shared" ref="O5:O80" si="0">+F5/(I5*216+L5*248)</f>
        <v>6.0015098037590142E-2</v>
      </c>
      <c r="P5" s="28">
        <f t="shared" ref="P5:P80" si="1">+G5/(J5*216+M5*248)</f>
        <v>3.5593603376833073E-2</v>
      </c>
      <c r="R5" s="32">
        <f>+E5/(H5+K5)</f>
        <v>2.4369369369369362</v>
      </c>
      <c r="S5" s="32">
        <f t="shared" ref="S5" si="2">+F5/(I5+L5)</f>
        <v>12.96326117611947</v>
      </c>
      <c r="T5" s="32">
        <f t="shared" ref="T5" si="3">+G5/(J5+M5)</f>
        <v>7.6882183293959434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927.32058025741753</v>
      </c>
      <c r="F6" s="2">
        <v>5265.8501604218673</v>
      </c>
      <c r="G6" s="5">
        <f t="shared" ref="G6:G69" si="4">+E6+F6</f>
        <v>6193.1707406792848</v>
      </c>
      <c r="H6" s="2">
        <v>220</v>
      </c>
      <c r="I6" s="2">
        <v>223</v>
      </c>
      <c r="J6" s="5">
        <f t="shared" ref="J6:J69" si="5">+H6+I6</f>
        <v>443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1.9514321975114005E-2</v>
      </c>
      <c r="O6" s="27">
        <f t="shared" si="0"/>
        <v>0.10932258263622877</v>
      </c>
      <c r="P6" s="28">
        <f t="shared" si="1"/>
        <v>6.472254348172482E-2</v>
      </c>
      <c r="R6" s="32">
        <f t="shared" ref="R6:R70" si="8">+E6/(H6+K6)</f>
        <v>4.2150935466246251</v>
      </c>
      <c r="S6" s="32">
        <f t="shared" ref="S6:S70" si="9">+F6/(I6+L6)</f>
        <v>23.613677849425414</v>
      </c>
      <c r="T6" s="32">
        <f t="shared" ref="T6:T70" si="10">+G6/(J6+M6)</f>
        <v>13.980069392052561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1307.1939001096439</v>
      </c>
      <c r="F7" s="2">
        <v>7686.7248805647741</v>
      </c>
      <c r="G7" s="5">
        <f t="shared" si="4"/>
        <v>8993.9187806744176</v>
      </c>
      <c r="H7" s="2">
        <v>220</v>
      </c>
      <c r="I7" s="2">
        <v>220</v>
      </c>
      <c r="J7" s="5">
        <f t="shared" si="5"/>
        <v>440</v>
      </c>
      <c r="K7" s="2">
        <v>0</v>
      </c>
      <c r="L7" s="2">
        <v>0</v>
      </c>
      <c r="M7" s="5">
        <f t="shared" si="6"/>
        <v>0</v>
      </c>
      <c r="N7" s="27">
        <f t="shared" si="7"/>
        <v>2.7508289143721464E-2</v>
      </c>
      <c r="O7" s="27">
        <f t="shared" si="0"/>
        <v>0.16175767846306344</v>
      </c>
      <c r="P7" s="28">
        <f t="shared" si="1"/>
        <v>9.463298380339244E-2</v>
      </c>
      <c r="R7" s="32">
        <f t="shared" si="8"/>
        <v>5.9417904550438356</v>
      </c>
      <c r="S7" s="32">
        <f t="shared" si="9"/>
        <v>34.939658548021704</v>
      </c>
      <c r="T7" s="32">
        <f t="shared" si="10"/>
        <v>20.440724501532767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1529.8911388857753</v>
      </c>
      <c r="F8" s="2">
        <v>9050.3723639614454</v>
      </c>
      <c r="G8" s="5">
        <f t="shared" si="4"/>
        <v>10580.263502847221</v>
      </c>
      <c r="H8" s="2">
        <v>217</v>
      </c>
      <c r="I8" s="2">
        <v>221</v>
      </c>
      <c r="J8" s="5">
        <f t="shared" si="5"/>
        <v>438</v>
      </c>
      <c r="K8" s="2">
        <v>0</v>
      </c>
      <c r="L8" s="2">
        <v>0</v>
      </c>
      <c r="M8" s="5">
        <f t="shared" si="6"/>
        <v>0</v>
      </c>
      <c r="N8" s="27">
        <f t="shared" si="7"/>
        <v>3.2639766574623981E-2</v>
      </c>
      <c r="O8" s="27">
        <f t="shared" si="0"/>
        <v>0.18959218124605007</v>
      </c>
      <c r="P8" s="28">
        <f t="shared" si="1"/>
        <v>0.11183265160290061</v>
      </c>
      <c r="R8" s="32">
        <f t="shared" si="8"/>
        <v>7.0501895801187802</v>
      </c>
      <c r="S8" s="32">
        <f t="shared" si="9"/>
        <v>40.95191114914681</v>
      </c>
      <c r="T8" s="32">
        <f t="shared" si="10"/>
        <v>24.155852746226532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2055.5889764332455</v>
      </c>
      <c r="F9" s="2">
        <v>11325.940646569778</v>
      </c>
      <c r="G9" s="5">
        <f t="shared" si="4"/>
        <v>13381.529623003024</v>
      </c>
      <c r="H9" s="2">
        <v>203</v>
      </c>
      <c r="I9" s="2">
        <v>222</v>
      </c>
      <c r="J9" s="5">
        <f t="shared" si="5"/>
        <v>425</v>
      </c>
      <c r="K9" s="2">
        <v>0</v>
      </c>
      <c r="L9" s="2">
        <v>0</v>
      </c>
      <c r="M9" s="5">
        <f t="shared" si="6"/>
        <v>0</v>
      </c>
      <c r="N9" s="27">
        <f t="shared" si="7"/>
        <v>4.6879879958795057E-2</v>
      </c>
      <c r="O9" s="27">
        <f t="shared" si="0"/>
        <v>0.23619329009363066</v>
      </c>
      <c r="P9" s="28">
        <f t="shared" si="1"/>
        <v>0.1457682965468739</v>
      </c>
      <c r="R9" s="32">
        <f t="shared" si="8"/>
        <v>10.126054071099732</v>
      </c>
      <c r="S9" s="32">
        <f t="shared" si="9"/>
        <v>51.017750660224223</v>
      </c>
      <c r="T9" s="32">
        <f t="shared" si="10"/>
        <v>31.485952054124763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2402.0662067565404</v>
      </c>
      <c r="F10" s="2">
        <v>13033.438691998697</v>
      </c>
      <c r="G10" s="5">
        <f t="shared" si="4"/>
        <v>15435.504898755238</v>
      </c>
      <c r="H10" s="2">
        <v>203</v>
      </c>
      <c r="I10" s="2">
        <v>221</v>
      </c>
      <c r="J10" s="5">
        <f t="shared" si="5"/>
        <v>424</v>
      </c>
      <c r="K10" s="2">
        <v>0</v>
      </c>
      <c r="L10" s="2">
        <v>0</v>
      </c>
      <c r="M10" s="5">
        <f t="shared" si="6"/>
        <v>0</v>
      </c>
      <c r="N10" s="27">
        <f t="shared" si="7"/>
        <v>5.4781659522818382E-2</v>
      </c>
      <c r="O10" s="27">
        <f t="shared" si="0"/>
        <v>0.27303164680741365</v>
      </c>
      <c r="P10" s="28">
        <f t="shared" si="1"/>
        <v>0.16853931798955318</v>
      </c>
      <c r="R10" s="32">
        <f t="shared" si="8"/>
        <v>11.832838456928771</v>
      </c>
      <c r="S10" s="32">
        <f t="shared" si="9"/>
        <v>58.974835710401344</v>
      </c>
      <c r="T10" s="32">
        <f t="shared" si="10"/>
        <v>36.404492685743485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3497.0198832807737</v>
      </c>
      <c r="F11" s="2">
        <v>16030.136727302275</v>
      </c>
      <c r="G11" s="5">
        <f t="shared" si="4"/>
        <v>19527.15661058305</v>
      </c>
      <c r="H11" s="2">
        <v>202</v>
      </c>
      <c r="I11" s="2">
        <v>221</v>
      </c>
      <c r="J11" s="5">
        <f t="shared" si="5"/>
        <v>423</v>
      </c>
      <c r="K11" s="2">
        <v>0</v>
      </c>
      <c r="L11" s="2">
        <v>0</v>
      </c>
      <c r="M11" s="5">
        <f t="shared" si="6"/>
        <v>0</v>
      </c>
      <c r="N11" s="27">
        <f t="shared" si="7"/>
        <v>8.0148053797230792E-2</v>
      </c>
      <c r="O11" s="27">
        <f t="shared" si="0"/>
        <v>0.33580812651462788</v>
      </c>
      <c r="P11" s="28">
        <f t="shared" si="1"/>
        <v>0.21371986483870775</v>
      </c>
      <c r="R11" s="32">
        <f t="shared" si="8"/>
        <v>17.31197962020185</v>
      </c>
      <c r="S11" s="32">
        <f t="shared" si="9"/>
        <v>72.534555327159623</v>
      </c>
      <c r="T11" s="32">
        <f t="shared" si="10"/>
        <v>46.163490805160876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3747.2883110283524</v>
      </c>
      <c r="F12" s="2">
        <v>16313.864543810414</v>
      </c>
      <c r="G12" s="5">
        <f t="shared" si="4"/>
        <v>20061.152854838765</v>
      </c>
      <c r="H12" s="2">
        <v>205</v>
      </c>
      <c r="I12" s="2">
        <v>221</v>
      </c>
      <c r="J12" s="5">
        <f t="shared" si="5"/>
        <v>426</v>
      </c>
      <c r="K12" s="2">
        <v>0</v>
      </c>
      <c r="L12" s="2">
        <v>0</v>
      </c>
      <c r="M12" s="5">
        <f t="shared" si="6"/>
        <v>0</v>
      </c>
      <c r="N12" s="27">
        <f t="shared" si="7"/>
        <v>8.4627107295129914E-2</v>
      </c>
      <c r="O12" s="27">
        <f t="shared" si="0"/>
        <v>0.34175181296737084</v>
      </c>
      <c r="P12" s="28">
        <f t="shared" si="1"/>
        <v>0.21801809310162107</v>
      </c>
      <c r="R12" s="32">
        <f t="shared" si="8"/>
        <v>18.279455175748062</v>
      </c>
      <c r="S12" s="32">
        <f t="shared" si="9"/>
        <v>73.818391600952097</v>
      </c>
      <c r="T12" s="32">
        <f t="shared" si="10"/>
        <v>47.091908109950154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3884.8558083283024</v>
      </c>
      <c r="F13" s="2">
        <v>16612.449571188528</v>
      </c>
      <c r="G13" s="5">
        <f t="shared" si="4"/>
        <v>20497.305379516831</v>
      </c>
      <c r="H13" s="2">
        <v>224</v>
      </c>
      <c r="I13" s="2">
        <v>227</v>
      </c>
      <c r="J13" s="5">
        <f t="shared" si="5"/>
        <v>451</v>
      </c>
      <c r="K13" s="2">
        <v>0</v>
      </c>
      <c r="L13" s="2">
        <v>0</v>
      </c>
      <c r="M13" s="5">
        <f t="shared" si="6"/>
        <v>0</v>
      </c>
      <c r="N13" s="27">
        <f t="shared" si="7"/>
        <v>8.0292158736944078E-2</v>
      </c>
      <c r="O13" s="27">
        <f t="shared" si="0"/>
        <v>0.33880832050882137</v>
      </c>
      <c r="P13" s="28">
        <f t="shared" si="1"/>
        <v>0.21041004947356523</v>
      </c>
      <c r="R13" s="32">
        <f t="shared" si="8"/>
        <v>17.343106287179921</v>
      </c>
      <c r="S13" s="32">
        <f t="shared" si="9"/>
        <v>73.182597229905411</v>
      </c>
      <c r="T13" s="32">
        <f t="shared" si="10"/>
        <v>45.44857068629009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4492.2364122413665</v>
      </c>
      <c r="F14" s="2">
        <v>18687.188165302647</v>
      </c>
      <c r="G14" s="5">
        <f t="shared" si="4"/>
        <v>23179.424577544014</v>
      </c>
      <c r="H14" s="2">
        <v>204</v>
      </c>
      <c r="I14" s="2">
        <v>225</v>
      </c>
      <c r="J14" s="5">
        <f t="shared" si="5"/>
        <v>429</v>
      </c>
      <c r="K14" s="2">
        <v>0</v>
      </c>
      <c r="L14" s="2">
        <v>0</v>
      </c>
      <c r="M14" s="5">
        <f t="shared" si="6"/>
        <v>0</v>
      </c>
      <c r="N14" s="27">
        <f t="shared" si="7"/>
        <v>0.10194799410496928</v>
      </c>
      <c r="O14" s="27">
        <f t="shared" si="0"/>
        <v>0.38451004455355242</v>
      </c>
      <c r="P14" s="28">
        <f t="shared" si="1"/>
        <v>0.25014487371086952</v>
      </c>
      <c r="R14" s="32">
        <f t="shared" si="8"/>
        <v>22.020766726673365</v>
      </c>
      <c r="S14" s="32">
        <f t="shared" si="9"/>
        <v>83.054169623567319</v>
      </c>
      <c r="T14" s="32">
        <f t="shared" si="10"/>
        <v>54.031292721547821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10953.183461887782</v>
      </c>
      <c r="F15" s="2">
        <v>30085.045235138048</v>
      </c>
      <c r="G15" s="5">
        <f t="shared" si="4"/>
        <v>41038.228697025828</v>
      </c>
      <c r="H15" s="2">
        <v>360</v>
      </c>
      <c r="I15" s="2">
        <v>374</v>
      </c>
      <c r="J15" s="5">
        <f t="shared" si="5"/>
        <v>734</v>
      </c>
      <c r="K15" s="2">
        <v>184</v>
      </c>
      <c r="L15" s="2">
        <v>183</v>
      </c>
      <c r="M15" s="5">
        <f t="shared" si="6"/>
        <v>367</v>
      </c>
      <c r="N15" s="27">
        <f t="shared" si="7"/>
        <v>8.8767371157674579E-2</v>
      </c>
      <c r="O15" s="27">
        <f t="shared" si="0"/>
        <v>0.23845226392697078</v>
      </c>
      <c r="P15" s="28">
        <f t="shared" si="1"/>
        <v>0.16444233329470198</v>
      </c>
      <c r="R15" s="32">
        <f t="shared" si="8"/>
        <v>20.134528422587834</v>
      </c>
      <c r="S15" s="32">
        <f t="shared" si="9"/>
        <v>54.012648537052151</v>
      </c>
      <c r="T15" s="32">
        <f t="shared" si="10"/>
        <v>37.273595546799115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22217.90104225621</v>
      </c>
      <c r="F16" s="2">
        <v>57572.508556532361</v>
      </c>
      <c r="G16" s="5">
        <f t="shared" si="4"/>
        <v>79790.409598788567</v>
      </c>
      <c r="H16" s="2">
        <v>520</v>
      </c>
      <c r="I16" s="2">
        <v>538</v>
      </c>
      <c r="J16" s="5">
        <f t="shared" si="5"/>
        <v>1058</v>
      </c>
      <c r="K16" s="2">
        <v>279</v>
      </c>
      <c r="L16" s="2">
        <v>281</v>
      </c>
      <c r="M16" s="5">
        <f t="shared" si="6"/>
        <v>560</v>
      </c>
      <c r="N16" s="27">
        <f t="shared" si="7"/>
        <v>0.12240458505363948</v>
      </c>
      <c r="O16" s="27">
        <f t="shared" si="0"/>
        <v>0.3097027830428431</v>
      </c>
      <c r="P16" s="28">
        <f t="shared" si="1"/>
        <v>0.21717112746262621</v>
      </c>
      <c r="R16" s="32">
        <f t="shared" si="8"/>
        <v>27.80713522184757</v>
      </c>
      <c r="S16" s="32">
        <f t="shared" si="9"/>
        <v>70.296103243629261</v>
      </c>
      <c r="T16" s="32">
        <f t="shared" si="10"/>
        <v>49.314221012848307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24427.722416556953</v>
      </c>
      <c r="F17" s="2">
        <v>60107.121577246835</v>
      </c>
      <c r="G17" s="5">
        <f t="shared" si="4"/>
        <v>84534.843993803792</v>
      </c>
      <c r="H17" s="2">
        <v>516</v>
      </c>
      <c r="I17" s="2">
        <v>541</v>
      </c>
      <c r="J17" s="5">
        <f t="shared" si="5"/>
        <v>1057</v>
      </c>
      <c r="K17" s="2">
        <v>279</v>
      </c>
      <c r="L17" s="2">
        <v>281</v>
      </c>
      <c r="M17" s="5">
        <f t="shared" si="6"/>
        <v>560</v>
      </c>
      <c r="N17" s="27">
        <f t="shared" si="7"/>
        <v>0.1352227670196014</v>
      </c>
      <c r="O17" s="27">
        <f t="shared" si="0"/>
        <v>0.32221417776635453</v>
      </c>
      <c r="P17" s="28">
        <f t="shared" si="1"/>
        <v>0.23021973243917021</v>
      </c>
      <c r="R17" s="32">
        <f t="shared" si="8"/>
        <v>30.726694863593654</v>
      </c>
      <c r="S17" s="32">
        <f t="shared" si="9"/>
        <v>73.123018950421937</v>
      </c>
      <c r="T17" s="32">
        <f t="shared" si="10"/>
        <v>52.278815085840314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36938.792726864092</v>
      </c>
      <c r="F18" s="2">
        <v>67011.734960842165</v>
      </c>
      <c r="G18" s="5">
        <f t="shared" si="4"/>
        <v>103950.52768770626</v>
      </c>
      <c r="H18" s="2">
        <v>490</v>
      </c>
      <c r="I18" s="2">
        <v>542</v>
      </c>
      <c r="J18" s="5">
        <f t="shared" si="5"/>
        <v>1032</v>
      </c>
      <c r="K18" s="2">
        <v>308</v>
      </c>
      <c r="L18" s="2">
        <v>281</v>
      </c>
      <c r="M18" s="5">
        <f t="shared" si="6"/>
        <v>589</v>
      </c>
      <c r="N18" s="27">
        <f t="shared" si="7"/>
        <v>0.20271090924831028</v>
      </c>
      <c r="O18" s="27">
        <f t="shared" si="0"/>
        <v>0.35881203127458861</v>
      </c>
      <c r="P18" s="28">
        <f t="shared" si="1"/>
        <v>0.28172096266425173</v>
      </c>
      <c r="R18" s="32">
        <f t="shared" si="8"/>
        <v>46.28921394343871</v>
      </c>
      <c r="S18" s="32">
        <f t="shared" si="9"/>
        <v>81.423736282918796</v>
      </c>
      <c r="T18" s="32">
        <f t="shared" si="10"/>
        <v>64.127407580324643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54894.404426506604</v>
      </c>
      <c r="F19" s="2">
        <v>72071.377272111611</v>
      </c>
      <c r="G19" s="5">
        <f t="shared" si="4"/>
        <v>126965.78169861822</v>
      </c>
      <c r="H19" s="2">
        <v>493</v>
      </c>
      <c r="I19" s="2">
        <v>547</v>
      </c>
      <c r="J19" s="5">
        <f t="shared" si="5"/>
        <v>1040</v>
      </c>
      <c r="K19" s="2">
        <v>308</v>
      </c>
      <c r="L19" s="2">
        <v>281</v>
      </c>
      <c r="M19" s="5">
        <f t="shared" si="6"/>
        <v>589</v>
      </c>
      <c r="N19" s="27">
        <f t="shared" si="7"/>
        <v>0.30017938463245658</v>
      </c>
      <c r="O19" s="27">
        <f t="shared" si="0"/>
        <v>0.38368493011132671</v>
      </c>
      <c r="P19" s="28">
        <f t="shared" si="1"/>
        <v>0.34249169624565218</v>
      </c>
      <c r="R19" s="32">
        <f t="shared" si="8"/>
        <v>68.532340107998252</v>
      </c>
      <c r="S19" s="32">
        <f t="shared" si="9"/>
        <v>87.042726174047843</v>
      </c>
      <c r="T19" s="32">
        <f t="shared" si="10"/>
        <v>77.940934130520702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75775.203236166781</v>
      </c>
      <c r="F20" s="2">
        <v>95505.465324690478</v>
      </c>
      <c r="G20" s="5">
        <f t="shared" si="4"/>
        <v>171280.66856085724</v>
      </c>
      <c r="H20" s="2">
        <v>496</v>
      </c>
      <c r="I20" s="2">
        <v>536</v>
      </c>
      <c r="J20" s="5">
        <f t="shared" si="5"/>
        <v>1032</v>
      </c>
      <c r="K20" s="2">
        <v>310</v>
      </c>
      <c r="L20" s="2">
        <v>287</v>
      </c>
      <c r="M20" s="5">
        <f t="shared" si="6"/>
        <v>597</v>
      </c>
      <c r="N20" s="27">
        <f t="shared" si="7"/>
        <v>0.41178594924445039</v>
      </c>
      <c r="O20" s="27">
        <f t="shared" si="0"/>
        <v>0.51085554219634177</v>
      </c>
      <c r="P20" s="28">
        <f t="shared" si="1"/>
        <v>0.46171278536385146</v>
      </c>
      <c r="R20" s="32">
        <f t="shared" si="8"/>
        <v>94.013899796732971</v>
      </c>
      <c r="S20" s="32">
        <f t="shared" si="9"/>
        <v>116.04552287325696</v>
      </c>
      <c r="T20" s="32">
        <f t="shared" si="10"/>
        <v>105.14467069420334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75464.046541429314</v>
      </c>
      <c r="F21" s="2">
        <v>94095.920341588208</v>
      </c>
      <c r="G21" s="5">
        <f t="shared" si="4"/>
        <v>169559.96688301751</v>
      </c>
      <c r="H21" s="2">
        <v>490</v>
      </c>
      <c r="I21" s="2">
        <v>537</v>
      </c>
      <c r="J21" s="5">
        <f t="shared" si="5"/>
        <v>1027</v>
      </c>
      <c r="K21" s="2">
        <v>297</v>
      </c>
      <c r="L21" s="2">
        <v>287</v>
      </c>
      <c r="M21" s="5">
        <f t="shared" si="6"/>
        <v>584</v>
      </c>
      <c r="N21" s="27">
        <f t="shared" si="7"/>
        <v>0.42042188428393568</v>
      </c>
      <c r="O21" s="27">
        <f t="shared" si="0"/>
        <v>0.50273508474519257</v>
      </c>
      <c r="P21" s="28">
        <f t="shared" si="1"/>
        <v>0.46243963651467695</v>
      </c>
      <c r="R21" s="32">
        <f t="shared" si="8"/>
        <v>95.888242111091884</v>
      </c>
      <c r="S21" s="32">
        <f t="shared" si="9"/>
        <v>114.1940780844517</v>
      </c>
      <c r="T21" s="32">
        <f t="shared" si="10"/>
        <v>105.25137609125854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74353.432635245772</v>
      </c>
      <c r="F22" s="2">
        <v>86497.63913785723</v>
      </c>
      <c r="G22" s="5">
        <f t="shared" si="4"/>
        <v>160851.071773103</v>
      </c>
      <c r="H22" s="2">
        <v>487</v>
      </c>
      <c r="I22" s="2">
        <v>509</v>
      </c>
      <c r="J22" s="5">
        <f t="shared" si="5"/>
        <v>996</v>
      </c>
      <c r="K22" s="2">
        <v>310</v>
      </c>
      <c r="L22" s="2">
        <v>316</v>
      </c>
      <c r="M22" s="5">
        <f t="shared" si="6"/>
        <v>626</v>
      </c>
      <c r="N22" s="27">
        <f t="shared" si="7"/>
        <v>0.40837378968345367</v>
      </c>
      <c r="O22" s="27">
        <f t="shared" si="0"/>
        <v>0.45933153032126062</v>
      </c>
      <c r="P22" s="28">
        <f t="shared" si="1"/>
        <v>0.43428191221300866</v>
      </c>
      <c r="R22" s="32">
        <f t="shared" si="8"/>
        <v>93.291634423144004</v>
      </c>
      <c r="S22" s="32">
        <f t="shared" si="9"/>
        <v>104.8456231974027</v>
      </c>
      <c r="T22" s="32">
        <f t="shared" si="10"/>
        <v>99.168354977252164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76539.40827394271</v>
      </c>
      <c r="F23" s="2">
        <v>64390.729105079517</v>
      </c>
      <c r="G23" s="5">
        <f t="shared" si="4"/>
        <v>140930.13737902223</v>
      </c>
      <c r="H23" s="2">
        <v>460</v>
      </c>
      <c r="I23" s="2">
        <v>499</v>
      </c>
      <c r="J23" s="5">
        <f t="shared" si="5"/>
        <v>959</v>
      </c>
      <c r="K23" s="2">
        <v>328</v>
      </c>
      <c r="L23" s="2">
        <v>323</v>
      </c>
      <c r="M23" s="5">
        <f t="shared" si="6"/>
        <v>651</v>
      </c>
      <c r="N23" s="27">
        <f t="shared" si="7"/>
        <v>0.42356233549862043</v>
      </c>
      <c r="O23" s="27">
        <f t="shared" si="0"/>
        <v>0.34270804471323085</v>
      </c>
      <c r="P23" s="28">
        <f t="shared" si="1"/>
        <v>0.3823472494764461</v>
      </c>
      <c r="R23" s="32">
        <f t="shared" si="8"/>
        <v>97.131228774038973</v>
      </c>
      <c r="S23" s="32">
        <f t="shared" si="9"/>
        <v>78.334220322481158</v>
      </c>
      <c r="T23" s="32">
        <f t="shared" si="10"/>
        <v>87.534246819268461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73803.726906275217</v>
      </c>
      <c r="F24" s="2">
        <v>56488.326870312652</v>
      </c>
      <c r="G24" s="5">
        <f t="shared" si="4"/>
        <v>130292.05377658787</v>
      </c>
      <c r="H24" s="2">
        <v>457</v>
      </c>
      <c r="I24" s="2">
        <v>503</v>
      </c>
      <c r="J24" s="5">
        <f t="shared" si="5"/>
        <v>960</v>
      </c>
      <c r="K24" s="2">
        <v>350</v>
      </c>
      <c r="L24" s="2">
        <v>322</v>
      </c>
      <c r="M24" s="5">
        <f t="shared" si="6"/>
        <v>672</v>
      </c>
      <c r="N24" s="27">
        <f t="shared" si="7"/>
        <v>0.39783802075485802</v>
      </c>
      <c r="O24" s="27">
        <f t="shared" si="0"/>
        <v>0.29966646262314145</v>
      </c>
      <c r="P24" s="28">
        <f t="shared" si="1"/>
        <v>0.34835957225516523</v>
      </c>
      <c r="R24" s="32">
        <f t="shared" si="8"/>
        <v>91.454432349783417</v>
      </c>
      <c r="S24" s="32">
        <f t="shared" si="9"/>
        <v>68.470699236742604</v>
      </c>
      <c r="T24" s="32">
        <f t="shared" si="10"/>
        <v>79.835817265066098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69912.826936592537</v>
      </c>
      <c r="F25" s="2">
        <v>54038.622028985526</v>
      </c>
      <c r="G25" s="5">
        <f t="shared" si="4"/>
        <v>123951.44896557806</v>
      </c>
      <c r="H25" s="2">
        <v>456</v>
      </c>
      <c r="I25" s="2">
        <v>499</v>
      </c>
      <c r="J25" s="5">
        <f t="shared" si="5"/>
        <v>955</v>
      </c>
      <c r="K25" s="2">
        <v>350</v>
      </c>
      <c r="L25" s="2">
        <v>322</v>
      </c>
      <c r="M25" s="5">
        <f t="shared" si="6"/>
        <v>672</v>
      </c>
      <c r="N25" s="27">
        <f t="shared" si="7"/>
        <v>0.37730348705094841</v>
      </c>
      <c r="O25" s="27">
        <f t="shared" si="0"/>
        <v>0.28799095091124244</v>
      </c>
      <c r="P25" s="28">
        <f t="shared" si="1"/>
        <v>0.33236654269252114</v>
      </c>
      <c r="R25" s="32">
        <f t="shared" si="8"/>
        <v>86.740480070214062</v>
      </c>
      <c r="S25" s="32">
        <f t="shared" si="9"/>
        <v>65.82048968207738</v>
      </c>
      <c r="T25" s="32">
        <f t="shared" si="10"/>
        <v>76.184049763723451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68203.934632694101</v>
      </c>
      <c r="F26" s="2">
        <v>48803.50923198786</v>
      </c>
      <c r="G26" s="5">
        <f t="shared" si="4"/>
        <v>117007.44386468196</v>
      </c>
      <c r="H26" s="2">
        <v>444</v>
      </c>
      <c r="I26" s="2">
        <v>494</v>
      </c>
      <c r="J26" s="5">
        <f t="shared" si="5"/>
        <v>938</v>
      </c>
      <c r="K26" s="2">
        <v>350</v>
      </c>
      <c r="L26" s="2">
        <v>322</v>
      </c>
      <c r="M26" s="5">
        <f t="shared" si="6"/>
        <v>672</v>
      </c>
      <c r="N26" s="27">
        <f t="shared" si="7"/>
        <v>0.37330290870858929</v>
      </c>
      <c r="O26" s="27">
        <f t="shared" si="0"/>
        <v>0.26159685480267936</v>
      </c>
      <c r="P26" s="28">
        <f t="shared" si="1"/>
        <v>0.3168666424690248</v>
      </c>
      <c r="R26" s="32">
        <f t="shared" si="8"/>
        <v>85.899162005911961</v>
      </c>
      <c r="S26" s="32">
        <f t="shared" si="9"/>
        <v>59.808222098024338</v>
      </c>
      <c r="T26" s="32">
        <f t="shared" si="10"/>
        <v>72.675430971852151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62837.086173475669</v>
      </c>
      <c r="F27" s="2">
        <v>41099.467761548694</v>
      </c>
      <c r="G27" s="5">
        <f t="shared" si="4"/>
        <v>103936.55393502436</v>
      </c>
      <c r="H27" s="2">
        <v>450</v>
      </c>
      <c r="I27" s="2">
        <v>495</v>
      </c>
      <c r="J27" s="5">
        <f t="shared" si="5"/>
        <v>945</v>
      </c>
      <c r="K27" s="2">
        <v>350</v>
      </c>
      <c r="L27" s="2">
        <v>314</v>
      </c>
      <c r="M27" s="5">
        <f t="shared" si="6"/>
        <v>664</v>
      </c>
      <c r="N27" s="27">
        <f t="shared" si="7"/>
        <v>0.34150590311671558</v>
      </c>
      <c r="O27" s="27">
        <f t="shared" si="0"/>
        <v>0.22240934543458968</v>
      </c>
      <c r="P27" s="28">
        <f t="shared" si="1"/>
        <v>0.28182974124987625</v>
      </c>
      <c r="R27" s="32">
        <f t="shared" si="8"/>
        <v>78.546357716844582</v>
      </c>
      <c r="S27" s="32">
        <f t="shared" si="9"/>
        <v>50.802803166314824</v>
      </c>
      <c r="T27" s="32">
        <f t="shared" si="10"/>
        <v>64.59698815104062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15401.180973711605</v>
      </c>
      <c r="F28" s="2">
        <v>19487.276305270578</v>
      </c>
      <c r="G28" s="5">
        <f t="shared" si="4"/>
        <v>34888.457278982183</v>
      </c>
      <c r="H28" s="2">
        <v>229</v>
      </c>
      <c r="I28" s="2">
        <v>243</v>
      </c>
      <c r="J28" s="5">
        <f t="shared" si="5"/>
        <v>472</v>
      </c>
      <c r="K28" s="2">
        <v>0</v>
      </c>
      <c r="L28" s="2">
        <v>0</v>
      </c>
      <c r="M28" s="5">
        <f t="shared" si="6"/>
        <v>0</v>
      </c>
      <c r="N28" s="27">
        <f t="shared" si="7"/>
        <v>0.31136141383049504</v>
      </c>
      <c r="O28" s="27">
        <f t="shared" si="0"/>
        <v>0.37127107729901271</v>
      </c>
      <c r="P28" s="28">
        <f t="shared" si="1"/>
        <v>0.3422047363365327</v>
      </c>
      <c r="R28" s="32">
        <f t="shared" si="8"/>
        <v>67.25406538738693</v>
      </c>
      <c r="S28" s="32">
        <f t="shared" si="9"/>
        <v>80.19455269658674</v>
      </c>
      <c r="T28" s="32">
        <f t="shared" si="10"/>
        <v>73.916223048691066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13481.355514341478</v>
      </c>
      <c r="F29" s="2">
        <v>20046.84229487487</v>
      </c>
      <c r="G29" s="5">
        <f t="shared" si="4"/>
        <v>33528.197809216348</v>
      </c>
      <c r="H29" s="2">
        <v>221</v>
      </c>
      <c r="I29" s="2">
        <v>230</v>
      </c>
      <c r="J29" s="5">
        <f t="shared" si="5"/>
        <v>451</v>
      </c>
      <c r="K29" s="2">
        <v>0</v>
      </c>
      <c r="L29" s="2">
        <v>0</v>
      </c>
      <c r="M29" s="5">
        <f t="shared" si="6"/>
        <v>0</v>
      </c>
      <c r="N29" s="27">
        <f t="shared" si="7"/>
        <v>0.28241485491749369</v>
      </c>
      <c r="O29" s="27">
        <f t="shared" si="0"/>
        <v>0.40351936986463105</v>
      </c>
      <c r="P29" s="28">
        <f t="shared" si="1"/>
        <v>0.34417547229629986</v>
      </c>
      <c r="R29" s="32">
        <f t="shared" si="8"/>
        <v>61.001608662178633</v>
      </c>
      <c r="S29" s="32">
        <f t="shared" si="9"/>
        <v>87.160183890760308</v>
      </c>
      <c r="T29" s="32">
        <f t="shared" si="10"/>
        <v>74.341902016000773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12765.287789625012</v>
      </c>
      <c r="F30" s="2">
        <v>20028.737016968022</v>
      </c>
      <c r="G30" s="5">
        <f t="shared" si="4"/>
        <v>32794.024806593035</v>
      </c>
      <c r="H30" s="2">
        <v>226</v>
      </c>
      <c r="I30" s="2">
        <v>227</v>
      </c>
      <c r="J30" s="5">
        <f t="shared" si="5"/>
        <v>453</v>
      </c>
      <c r="K30" s="2">
        <v>0</v>
      </c>
      <c r="L30" s="2">
        <v>0</v>
      </c>
      <c r="M30" s="5">
        <f t="shared" si="6"/>
        <v>0</v>
      </c>
      <c r="N30" s="27">
        <f t="shared" si="7"/>
        <v>0.26149802912211184</v>
      </c>
      <c r="O30" s="27">
        <f t="shared" si="0"/>
        <v>0.40848297065116701</v>
      </c>
      <c r="P30" s="28">
        <f t="shared" si="1"/>
        <v>0.33515273492143977</v>
      </c>
      <c r="R30" s="32">
        <f t="shared" si="8"/>
        <v>56.483574290376161</v>
      </c>
      <c r="S30" s="32">
        <f t="shared" si="9"/>
        <v>88.232321660652076</v>
      </c>
      <c r="T30" s="32">
        <f t="shared" si="10"/>
        <v>72.392990743030978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11431.940247404758</v>
      </c>
      <c r="F31" s="2">
        <v>19565.225617848417</v>
      </c>
      <c r="G31" s="5">
        <f t="shared" si="4"/>
        <v>30997.165865253177</v>
      </c>
      <c r="H31" s="2">
        <v>228</v>
      </c>
      <c r="I31" s="2">
        <v>223</v>
      </c>
      <c r="J31" s="5">
        <f t="shared" si="5"/>
        <v>451</v>
      </c>
      <c r="K31" s="2">
        <v>0</v>
      </c>
      <c r="L31" s="2">
        <v>0</v>
      </c>
      <c r="M31" s="5">
        <f t="shared" si="6"/>
        <v>0</v>
      </c>
      <c r="N31" s="27">
        <f t="shared" si="7"/>
        <v>0.23213004076114274</v>
      </c>
      <c r="O31" s="27">
        <f t="shared" si="0"/>
        <v>0.40618721179721839</v>
      </c>
      <c r="P31" s="28">
        <f t="shared" si="1"/>
        <v>0.31819378608496734</v>
      </c>
      <c r="R31" s="32">
        <f t="shared" si="8"/>
        <v>50.140088804406837</v>
      </c>
      <c r="S31" s="32">
        <f t="shared" si="9"/>
        <v>87.73643774819918</v>
      </c>
      <c r="T31" s="32">
        <f t="shared" si="10"/>
        <v>68.729857794352938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10456.074222868217</v>
      </c>
      <c r="F32" s="2">
        <v>18982.570540223074</v>
      </c>
      <c r="G32" s="5">
        <f t="shared" si="4"/>
        <v>29438.644763091292</v>
      </c>
      <c r="H32" s="2">
        <v>228</v>
      </c>
      <c r="I32" s="2">
        <v>224</v>
      </c>
      <c r="J32" s="5">
        <f t="shared" si="5"/>
        <v>452</v>
      </c>
      <c r="K32" s="2">
        <v>0</v>
      </c>
      <c r="L32" s="2">
        <v>0</v>
      </c>
      <c r="M32" s="5">
        <f t="shared" si="6"/>
        <v>0</v>
      </c>
      <c r="N32" s="27">
        <f t="shared" si="7"/>
        <v>0.2123146975078829</v>
      </c>
      <c r="O32" s="27">
        <f t="shared" si="0"/>
        <v>0.39233156705156819</v>
      </c>
      <c r="P32" s="28">
        <f t="shared" si="1"/>
        <v>0.30152659745873578</v>
      </c>
      <c r="R32" s="32">
        <f t="shared" si="8"/>
        <v>45.859974661702708</v>
      </c>
      <c r="S32" s="32">
        <f t="shared" si="9"/>
        <v>84.743618483138718</v>
      </c>
      <c r="T32" s="32">
        <f t="shared" si="10"/>
        <v>65.129745051086928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7454.9101587914065</v>
      </c>
      <c r="F33" s="2">
        <v>13595.473834091328</v>
      </c>
      <c r="G33" s="5">
        <f t="shared" si="4"/>
        <v>21050.383992882736</v>
      </c>
      <c r="H33" s="2">
        <v>231</v>
      </c>
      <c r="I33" s="2">
        <v>222</v>
      </c>
      <c r="J33" s="5">
        <f t="shared" si="5"/>
        <v>453</v>
      </c>
      <c r="K33" s="2">
        <v>0</v>
      </c>
      <c r="L33" s="2">
        <v>0</v>
      </c>
      <c r="M33" s="5">
        <f t="shared" si="6"/>
        <v>0</v>
      </c>
      <c r="N33" s="27">
        <f t="shared" si="7"/>
        <v>0.14940897384141827</v>
      </c>
      <c r="O33" s="27">
        <f t="shared" si="0"/>
        <v>0.28352256077100702</v>
      </c>
      <c r="P33" s="28">
        <f t="shared" si="1"/>
        <v>0.21513351313141543</v>
      </c>
      <c r="R33" s="32">
        <f t="shared" si="8"/>
        <v>32.272338349746349</v>
      </c>
      <c r="S33" s="32">
        <f t="shared" si="9"/>
        <v>61.240873126537515</v>
      </c>
      <c r="T33" s="32">
        <f t="shared" si="10"/>
        <v>46.468838836385729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3811.5872666269765</v>
      </c>
      <c r="F34" s="2">
        <v>5116.1994108208528</v>
      </c>
      <c r="G34" s="5">
        <f t="shared" si="4"/>
        <v>8927.7866774478298</v>
      </c>
      <c r="H34" s="2">
        <v>231</v>
      </c>
      <c r="I34" s="2">
        <v>224</v>
      </c>
      <c r="J34" s="5">
        <f t="shared" si="5"/>
        <v>455</v>
      </c>
      <c r="K34" s="2">
        <v>0</v>
      </c>
      <c r="L34" s="2">
        <v>0</v>
      </c>
      <c r="M34" s="5">
        <f t="shared" si="6"/>
        <v>0</v>
      </c>
      <c r="N34" s="27">
        <f t="shared" si="7"/>
        <v>7.6390637859286847E-2</v>
      </c>
      <c r="O34" s="27">
        <f t="shared" si="0"/>
        <v>0.10574155528316909</v>
      </c>
      <c r="P34" s="28">
        <f t="shared" si="1"/>
        <v>9.0840320283351955E-2</v>
      </c>
      <c r="R34" s="32">
        <f t="shared" si="8"/>
        <v>16.500377777605959</v>
      </c>
      <c r="S34" s="32">
        <f t="shared" si="9"/>
        <v>22.840175941164521</v>
      </c>
      <c r="T34" s="32">
        <f t="shared" si="10"/>
        <v>19.621509181204022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2106.5836103267216</v>
      </c>
      <c r="F35" s="2">
        <v>2596.192061106377</v>
      </c>
      <c r="G35" s="5">
        <f t="shared" si="4"/>
        <v>4702.775671433099</v>
      </c>
      <c r="H35" s="2">
        <v>227</v>
      </c>
      <c r="I35" s="2">
        <v>224</v>
      </c>
      <c r="J35" s="5">
        <f t="shared" si="5"/>
        <v>451</v>
      </c>
      <c r="K35" s="2">
        <v>0</v>
      </c>
      <c r="L35" s="2">
        <v>0</v>
      </c>
      <c r="M35" s="5">
        <f t="shared" si="6"/>
        <v>0</v>
      </c>
      <c r="N35" s="27">
        <f t="shared" si="7"/>
        <v>4.2963444491897568E-2</v>
      </c>
      <c r="O35" s="27">
        <f t="shared" si="0"/>
        <v>5.3658070046014736E-2</v>
      </c>
      <c r="P35" s="28">
        <f t="shared" si="1"/>
        <v>4.8275187560904771E-2</v>
      </c>
      <c r="R35" s="32">
        <f t="shared" si="8"/>
        <v>9.2801040102498753</v>
      </c>
      <c r="S35" s="32">
        <f t="shared" si="9"/>
        <v>11.590143129939182</v>
      </c>
      <c r="T35" s="32">
        <f t="shared" si="10"/>
        <v>10.42744051315543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479.57383916560616</v>
      </c>
      <c r="F36" s="3">
        <v>508.99999999999994</v>
      </c>
      <c r="G36" s="7">
        <f t="shared" si="4"/>
        <v>988.57383916560616</v>
      </c>
      <c r="H36" s="3">
        <v>224</v>
      </c>
      <c r="I36" s="3">
        <v>222</v>
      </c>
      <c r="J36" s="7">
        <f t="shared" si="5"/>
        <v>446</v>
      </c>
      <c r="K36" s="3">
        <v>0</v>
      </c>
      <c r="L36" s="3">
        <v>0</v>
      </c>
      <c r="M36" s="7">
        <f t="shared" si="6"/>
        <v>0</v>
      </c>
      <c r="N36" s="27">
        <f t="shared" si="7"/>
        <v>9.9118270330193076E-3</v>
      </c>
      <c r="O36" s="27">
        <f t="shared" si="0"/>
        <v>1.061478144811478E-2</v>
      </c>
      <c r="P36" s="28">
        <f t="shared" si="1"/>
        <v>1.0261728109591493E-2</v>
      </c>
      <c r="R36" s="32">
        <f t="shared" si="8"/>
        <v>2.1409546391321705</v>
      </c>
      <c r="S36" s="32">
        <f t="shared" si="9"/>
        <v>2.2927927927927927</v>
      </c>
      <c r="T36" s="32">
        <f t="shared" si="10"/>
        <v>2.2165332716717625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23863.05853811909</v>
      </c>
      <c r="F37" s="9">
        <v>14109.391430500156</v>
      </c>
      <c r="G37" s="10">
        <f t="shared" si="4"/>
        <v>37972.449968619243</v>
      </c>
      <c r="H37" s="9">
        <v>132</v>
      </c>
      <c r="I37" s="9">
        <v>132</v>
      </c>
      <c r="J37" s="10">
        <f t="shared" si="5"/>
        <v>264</v>
      </c>
      <c r="K37" s="9">
        <v>183</v>
      </c>
      <c r="L37" s="9">
        <v>174</v>
      </c>
      <c r="M37" s="10">
        <f t="shared" si="6"/>
        <v>357</v>
      </c>
      <c r="N37" s="25">
        <f t="shared" si="7"/>
        <v>0.32292760823480421</v>
      </c>
      <c r="O37" s="25">
        <f t="shared" si="0"/>
        <v>0.19688255512530917</v>
      </c>
      <c r="P37" s="26">
        <f t="shared" si="1"/>
        <v>0.26087146172450704</v>
      </c>
      <c r="R37" s="32">
        <f t="shared" si="8"/>
        <v>75.755741390854254</v>
      </c>
      <c r="S37" s="32">
        <f t="shared" si="9"/>
        <v>46.109122321895939</v>
      </c>
      <c r="T37" s="32">
        <f t="shared" si="10"/>
        <v>61.147262429338554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22929.309179826098</v>
      </c>
      <c r="F38" s="2">
        <v>14129.021243705636</v>
      </c>
      <c r="G38" s="5">
        <f t="shared" si="4"/>
        <v>37058.330423531734</v>
      </c>
      <c r="H38" s="2">
        <v>132</v>
      </c>
      <c r="I38" s="2">
        <v>132</v>
      </c>
      <c r="J38" s="5">
        <f t="shared" si="5"/>
        <v>264</v>
      </c>
      <c r="K38" s="2">
        <v>183</v>
      </c>
      <c r="L38" s="2">
        <v>175</v>
      </c>
      <c r="M38" s="5">
        <f t="shared" si="6"/>
        <v>358</v>
      </c>
      <c r="N38" s="27">
        <f t="shared" si="7"/>
        <v>0.31029161497004032</v>
      </c>
      <c r="O38" s="27">
        <f t="shared" si="0"/>
        <v>0.19647654416099727</v>
      </c>
      <c r="P38" s="28">
        <f t="shared" si="1"/>
        <v>0.25415841670917738</v>
      </c>
      <c r="R38" s="32">
        <f t="shared" si="8"/>
        <v>72.791457713733649</v>
      </c>
      <c r="S38" s="32">
        <f t="shared" si="9"/>
        <v>46.022870500669825</v>
      </c>
      <c r="T38" s="32">
        <f t="shared" si="10"/>
        <v>59.579309362591211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22384.773701621409</v>
      </c>
      <c r="F39" s="2">
        <v>13961.571648442183</v>
      </c>
      <c r="G39" s="5">
        <f t="shared" si="4"/>
        <v>36346.345350063595</v>
      </c>
      <c r="H39" s="2">
        <v>132</v>
      </c>
      <c r="I39" s="2">
        <v>132</v>
      </c>
      <c r="J39" s="5">
        <f t="shared" si="5"/>
        <v>264</v>
      </c>
      <c r="K39" s="2">
        <v>183</v>
      </c>
      <c r="L39" s="2">
        <v>182</v>
      </c>
      <c r="M39" s="5">
        <f t="shared" si="6"/>
        <v>365</v>
      </c>
      <c r="N39" s="27">
        <f t="shared" si="7"/>
        <v>0.30292267107314885</v>
      </c>
      <c r="O39" s="27">
        <f t="shared" si="0"/>
        <v>0.18957163328864576</v>
      </c>
      <c r="P39" s="28">
        <f t="shared" si="1"/>
        <v>0.24634241548327004</v>
      </c>
      <c r="R39" s="32">
        <f t="shared" si="8"/>
        <v>71.062773655940987</v>
      </c>
      <c r="S39" s="32">
        <f t="shared" si="9"/>
        <v>44.463603975930518</v>
      </c>
      <c r="T39" s="32">
        <f t="shared" si="10"/>
        <v>57.784332829989815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21936.074442700934</v>
      </c>
      <c r="F40" s="2">
        <v>13825.919024961437</v>
      </c>
      <c r="G40" s="5">
        <f t="shared" si="4"/>
        <v>35761.993467662367</v>
      </c>
      <c r="H40" s="2">
        <v>132</v>
      </c>
      <c r="I40" s="2">
        <v>111</v>
      </c>
      <c r="J40" s="5">
        <f t="shared" si="5"/>
        <v>243</v>
      </c>
      <c r="K40" s="2">
        <v>177</v>
      </c>
      <c r="L40" s="2">
        <v>184</v>
      </c>
      <c r="M40" s="5">
        <f t="shared" si="6"/>
        <v>361</v>
      </c>
      <c r="N40" s="27">
        <f t="shared" si="7"/>
        <v>0.30295097838223584</v>
      </c>
      <c r="O40" s="27">
        <f t="shared" si="0"/>
        <v>0.19862543134354438</v>
      </c>
      <c r="P40" s="28">
        <f t="shared" si="1"/>
        <v>0.25181665071303494</v>
      </c>
      <c r="R40" s="32">
        <f t="shared" si="8"/>
        <v>70.990532177025671</v>
      </c>
      <c r="S40" s="32">
        <f t="shared" si="9"/>
        <v>46.867522118513342</v>
      </c>
      <c r="T40" s="32">
        <f t="shared" si="10"/>
        <v>59.208598456394647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21521.708727494279</v>
      </c>
      <c r="F41" s="2">
        <v>13588.438312925366</v>
      </c>
      <c r="G41" s="5">
        <f t="shared" si="4"/>
        <v>35110.147040419644</v>
      </c>
      <c r="H41" s="2">
        <v>132</v>
      </c>
      <c r="I41" s="2">
        <v>112</v>
      </c>
      <c r="J41" s="5">
        <f t="shared" si="5"/>
        <v>244</v>
      </c>
      <c r="K41" s="2">
        <v>183</v>
      </c>
      <c r="L41" s="2">
        <v>184</v>
      </c>
      <c r="M41" s="5">
        <f t="shared" si="6"/>
        <v>367</v>
      </c>
      <c r="N41" s="27">
        <f t="shared" si="7"/>
        <v>0.29124321651367163</v>
      </c>
      <c r="O41" s="27">
        <f t="shared" si="0"/>
        <v>0.19460985209849574</v>
      </c>
      <c r="P41" s="28">
        <f t="shared" si="1"/>
        <v>0.24429548455621794</v>
      </c>
      <c r="R41" s="32">
        <f t="shared" si="8"/>
        <v>68.322884849188185</v>
      </c>
      <c r="S41" s="32">
        <f t="shared" si="9"/>
        <v>45.906886192315426</v>
      </c>
      <c r="T41" s="32">
        <f t="shared" si="10"/>
        <v>57.463415778100888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18535.737128925986</v>
      </c>
      <c r="F42" s="2">
        <v>8109.2930637262825</v>
      </c>
      <c r="G42" s="5">
        <f t="shared" si="4"/>
        <v>26645.03019265227</v>
      </c>
      <c r="H42" s="2">
        <v>0</v>
      </c>
      <c r="I42" s="2">
        <v>0</v>
      </c>
      <c r="J42" s="5">
        <f t="shared" si="5"/>
        <v>0</v>
      </c>
      <c r="K42" s="2">
        <v>183</v>
      </c>
      <c r="L42" s="2">
        <v>184</v>
      </c>
      <c r="M42" s="5">
        <f t="shared" si="6"/>
        <v>367</v>
      </c>
      <c r="N42" s="27">
        <f t="shared" si="7"/>
        <v>0.40842008480799369</v>
      </c>
      <c r="O42" s="27">
        <f t="shared" si="0"/>
        <v>0.17771066496595114</v>
      </c>
      <c r="P42" s="28">
        <f t="shared" si="1"/>
        <v>0.29275105687628844</v>
      </c>
      <c r="R42" s="32">
        <f t="shared" si="8"/>
        <v>101.28818103238244</v>
      </c>
      <c r="S42" s="32">
        <f t="shared" si="9"/>
        <v>44.072244911555885</v>
      </c>
      <c r="T42" s="32">
        <f t="shared" si="10"/>
        <v>72.602262105319539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16462.491292563966</v>
      </c>
      <c r="F43" s="2">
        <v>7119.5698374864014</v>
      </c>
      <c r="G43" s="5">
        <f t="shared" si="4"/>
        <v>23582.061130050366</v>
      </c>
      <c r="H43" s="2">
        <v>0</v>
      </c>
      <c r="I43" s="2">
        <v>0</v>
      </c>
      <c r="J43" s="5">
        <f t="shared" si="5"/>
        <v>0</v>
      </c>
      <c r="K43" s="2">
        <v>183</v>
      </c>
      <c r="L43" s="2">
        <v>184</v>
      </c>
      <c r="M43" s="5">
        <f t="shared" si="6"/>
        <v>367</v>
      </c>
      <c r="N43" s="27">
        <f t="shared" si="7"/>
        <v>0.36273777746703606</v>
      </c>
      <c r="O43" s="27">
        <f t="shared" si="0"/>
        <v>0.15602142876679526</v>
      </c>
      <c r="P43" s="28">
        <f t="shared" si="1"/>
        <v>0.25909797321405431</v>
      </c>
      <c r="R43" s="32">
        <f t="shared" si="8"/>
        <v>89.958968811824946</v>
      </c>
      <c r="S43" s="32">
        <f t="shared" si="9"/>
        <v>38.693314334165223</v>
      </c>
      <c r="T43" s="32">
        <f t="shared" si="10"/>
        <v>64.256297357085472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15856.424050597885</v>
      </c>
      <c r="F44" s="2">
        <v>6856.8560922454353</v>
      </c>
      <c r="G44" s="5">
        <f t="shared" si="4"/>
        <v>22713.280142843319</v>
      </c>
      <c r="H44" s="2">
        <v>0</v>
      </c>
      <c r="I44" s="2">
        <v>0</v>
      </c>
      <c r="J44" s="5">
        <f t="shared" si="5"/>
        <v>0</v>
      </c>
      <c r="K44" s="2">
        <v>183</v>
      </c>
      <c r="L44" s="2">
        <v>184</v>
      </c>
      <c r="M44" s="5">
        <f t="shared" si="6"/>
        <v>367</v>
      </c>
      <c r="N44" s="27">
        <f t="shared" si="7"/>
        <v>0.34938357241754553</v>
      </c>
      <c r="O44" s="27">
        <f t="shared" si="0"/>
        <v>0.15026420258251744</v>
      </c>
      <c r="P44" s="28">
        <f t="shared" si="1"/>
        <v>0.24955260770461588</v>
      </c>
      <c r="R44" s="32">
        <f t="shared" si="8"/>
        <v>86.647125959551289</v>
      </c>
      <c r="S44" s="32">
        <f t="shared" si="9"/>
        <v>37.265522240464321</v>
      </c>
      <c r="T44" s="32">
        <f t="shared" si="10"/>
        <v>61.889046710744736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15060.097838465099</v>
      </c>
      <c r="F45" s="2">
        <v>6664.267475693734</v>
      </c>
      <c r="G45" s="5">
        <f t="shared" si="4"/>
        <v>21724.365314158833</v>
      </c>
      <c r="H45" s="2">
        <v>0</v>
      </c>
      <c r="I45" s="2">
        <v>0</v>
      </c>
      <c r="J45" s="5">
        <f t="shared" si="5"/>
        <v>0</v>
      </c>
      <c r="K45" s="2">
        <v>183</v>
      </c>
      <c r="L45" s="2">
        <v>184</v>
      </c>
      <c r="M45" s="5">
        <f t="shared" si="6"/>
        <v>367</v>
      </c>
      <c r="N45" s="27">
        <f t="shared" si="7"/>
        <v>0.33183716372433236</v>
      </c>
      <c r="O45" s="27">
        <f t="shared" si="0"/>
        <v>0.14604372974434024</v>
      </c>
      <c r="P45" s="28">
        <f t="shared" si="1"/>
        <v>0.23868732216488125</v>
      </c>
      <c r="R45" s="32">
        <f t="shared" si="8"/>
        <v>82.295616603634414</v>
      </c>
      <c r="S45" s="32">
        <f t="shared" si="9"/>
        <v>36.21884497659638</v>
      </c>
      <c r="T45" s="32">
        <f t="shared" si="10"/>
        <v>59.194455896890553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14880.58650474696</v>
      </c>
      <c r="F46" s="2">
        <v>6699.9414561856292</v>
      </c>
      <c r="G46" s="5">
        <f t="shared" si="4"/>
        <v>21580.527960932588</v>
      </c>
      <c r="H46" s="2">
        <v>0</v>
      </c>
      <c r="I46" s="2">
        <v>0</v>
      </c>
      <c r="J46" s="5">
        <f t="shared" si="5"/>
        <v>0</v>
      </c>
      <c r="K46" s="2">
        <v>183</v>
      </c>
      <c r="L46" s="2">
        <v>184</v>
      </c>
      <c r="M46" s="5">
        <f t="shared" si="6"/>
        <v>367</v>
      </c>
      <c r="N46" s="27">
        <f t="shared" si="7"/>
        <v>0.32788177562019566</v>
      </c>
      <c r="O46" s="27">
        <f t="shared" si="0"/>
        <v>0.14682550526353499</v>
      </c>
      <c r="P46" s="28">
        <f t="shared" si="1"/>
        <v>0.23710696977380447</v>
      </c>
      <c r="R46" s="32">
        <f t="shared" si="8"/>
        <v>81.314680353808527</v>
      </c>
      <c r="S46" s="32">
        <f t="shared" si="9"/>
        <v>36.41272530535668</v>
      </c>
      <c r="T46" s="32">
        <f t="shared" si="10"/>
        <v>58.80252850390351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14585.067760063494</v>
      </c>
      <c r="F47" s="2">
        <v>6749.4271503333412</v>
      </c>
      <c r="G47" s="5">
        <f t="shared" si="4"/>
        <v>21334.494910396836</v>
      </c>
      <c r="H47" s="2">
        <v>0</v>
      </c>
      <c r="I47" s="2">
        <v>0</v>
      </c>
      <c r="J47" s="5">
        <f t="shared" si="5"/>
        <v>0</v>
      </c>
      <c r="K47" s="2">
        <v>185</v>
      </c>
      <c r="L47" s="2">
        <v>180</v>
      </c>
      <c r="M47" s="5">
        <f t="shared" si="6"/>
        <v>365</v>
      </c>
      <c r="N47" s="27">
        <f t="shared" si="7"/>
        <v>0.31789598430827143</v>
      </c>
      <c r="O47" s="27">
        <f t="shared" si="0"/>
        <v>0.15119684476553183</v>
      </c>
      <c r="P47" s="28">
        <f t="shared" si="1"/>
        <v>0.23568818946527659</v>
      </c>
      <c r="R47" s="32">
        <f t="shared" ref="R47" si="11">+E47/(H47+K47)</f>
        <v>78.838204108451322</v>
      </c>
      <c r="S47" s="32">
        <f t="shared" ref="S47" si="12">+F47/(I47+L47)</f>
        <v>37.496817501851893</v>
      </c>
      <c r="T47" s="32">
        <f t="shared" ref="T47" si="13">+G47/(J47+M47)</f>
        <v>58.450670987388591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13376.077553838782</v>
      </c>
      <c r="F48" s="2">
        <v>5778.9200028643809</v>
      </c>
      <c r="G48" s="5">
        <f t="shared" si="4"/>
        <v>19154.997556703165</v>
      </c>
      <c r="H48" s="2">
        <v>0</v>
      </c>
      <c r="I48" s="2">
        <v>0</v>
      </c>
      <c r="J48" s="5">
        <f t="shared" si="5"/>
        <v>0</v>
      </c>
      <c r="K48" s="2">
        <v>189</v>
      </c>
      <c r="L48" s="2">
        <v>184</v>
      </c>
      <c r="M48" s="5">
        <f t="shared" si="6"/>
        <v>373</v>
      </c>
      <c r="N48" s="27">
        <f t="shared" si="7"/>
        <v>0.28537458512200853</v>
      </c>
      <c r="O48" s="27">
        <f t="shared" si="0"/>
        <v>0.12664183035730148</v>
      </c>
      <c r="P48" s="28">
        <f t="shared" si="1"/>
        <v>0.20707210019786351</v>
      </c>
      <c r="R48" s="32">
        <f t="shared" si="8"/>
        <v>70.772897110258114</v>
      </c>
      <c r="S48" s="32">
        <f t="shared" si="9"/>
        <v>31.407173928610767</v>
      </c>
      <c r="T48" s="32">
        <f t="shared" si="10"/>
        <v>51.353880849070151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12514.162879836964</v>
      </c>
      <c r="F49" s="2">
        <v>5792.3734825153824</v>
      </c>
      <c r="G49" s="5">
        <f t="shared" si="4"/>
        <v>18306.536362352344</v>
      </c>
      <c r="H49" s="2">
        <v>0</v>
      </c>
      <c r="I49" s="2">
        <v>0</v>
      </c>
      <c r="J49" s="5">
        <f t="shared" si="5"/>
        <v>0</v>
      </c>
      <c r="K49" s="2">
        <v>184</v>
      </c>
      <c r="L49" s="2">
        <v>184</v>
      </c>
      <c r="M49" s="5">
        <f t="shared" si="6"/>
        <v>368</v>
      </c>
      <c r="N49" s="27">
        <f t="shared" si="7"/>
        <v>0.27424094670049448</v>
      </c>
      <c r="O49" s="27">
        <f t="shared" si="0"/>
        <v>0.12693665591066319</v>
      </c>
      <c r="P49" s="28">
        <f t="shared" si="1"/>
        <v>0.2005888013055788</v>
      </c>
      <c r="R49" s="32">
        <f t="shared" si="8"/>
        <v>68.01175478172263</v>
      </c>
      <c r="S49" s="32">
        <f t="shared" si="9"/>
        <v>31.480290665844471</v>
      </c>
      <c r="T49" s="32">
        <f t="shared" si="10"/>
        <v>49.746022723783547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12539.975344217235</v>
      </c>
      <c r="F50" s="2">
        <v>5625.4017625238139</v>
      </c>
      <c r="G50" s="5">
        <f t="shared" si="4"/>
        <v>18165.377106741049</v>
      </c>
      <c r="H50" s="2">
        <v>0</v>
      </c>
      <c r="I50" s="2">
        <v>0</v>
      </c>
      <c r="J50" s="5">
        <f t="shared" si="5"/>
        <v>0</v>
      </c>
      <c r="K50" s="2">
        <v>184</v>
      </c>
      <c r="L50" s="2">
        <v>184</v>
      </c>
      <c r="M50" s="5">
        <f t="shared" si="6"/>
        <v>368</v>
      </c>
      <c r="N50" s="27">
        <f t="shared" si="7"/>
        <v>0.27480661255735528</v>
      </c>
      <c r="O50" s="27">
        <f t="shared" si="0"/>
        <v>0.12327756316891247</v>
      </c>
      <c r="P50" s="28">
        <f t="shared" si="1"/>
        <v>0.19904208786313388</v>
      </c>
      <c r="R50" s="32">
        <f t="shared" si="8"/>
        <v>68.152039914224105</v>
      </c>
      <c r="S50" s="32">
        <f t="shared" si="9"/>
        <v>30.572835665890292</v>
      </c>
      <c r="T50" s="32">
        <f t="shared" si="10"/>
        <v>49.3624377900572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11539.708514429551</v>
      </c>
      <c r="F51" s="2">
        <v>5338.1620695516604</v>
      </c>
      <c r="G51" s="5">
        <f t="shared" si="4"/>
        <v>16877.87058398121</v>
      </c>
      <c r="H51" s="2">
        <v>0</v>
      </c>
      <c r="I51" s="2">
        <v>0</v>
      </c>
      <c r="J51" s="5">
        <f t="shared" si="5"/>
        <v>0</v>
      </c>
      <c r="K51" s="2">
        <v>184</v>
      </c>
      <c r="L51" s="2">
        <v>184</v>
      </c>
      <c r="M51" s="5">
        <f t="shared" si="6"/>
        <v>368</v>
      </c>
      <c r="N51" s="27">
        <f t="shared" si="7"/>
        <v>0.25288631912757603</v>
      </c>
      <c r="O51" s="27">
        <f t="shared" si="0"/>
        <v>0.11698286442741192</v>
      </c>
      <c r="P51" s="28">
        <f t="shared" si="1"/>
        <v>0.18493459177749397</v>
      </c>
      <c r="R51" s="32">
        <f t="shared" si="8"/>
        <v>62.715807143638862</v>
      </c>
      <c r="S51" s="32">
        <f t="shared" si="9"/>
        <v>29.011750377998155</v>
      </c>
      <c r="T51" s="32">
        <f t="shared" si="10"/>
        <v>45.863778760818505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11439.582423302236</v>
      </c>
      <c r="F52" s="2">
        <v>5384.9589289455362</v>
      </c>
      <c r="G52" s="5">
        <f t="shared" si="4"/>
        <v>16824.541352247772</v>
      </c>
      <c r="H52" s="2">
        <v>0</v>
      </c>
      <c r="I52" s="2">
        <v>0</v>
      </c>
      <c r="J52" s="5">
        <f t="shared" si="5"/>
        <v>0</v>
      </c>
      <c r="K52" s="2">
        <v>185</v>
      </c>
      <c r="L52" s="2">
        <v>183</v>
      </c>
      <c r="M52" s="5">
        <f t="shared" si="6"/>
        <v>368</v>
      </c>
      <c r="N52" s="27">
        <f t="shared" si="7"/>
        <v>0.24933701881652651</v>
      </c>
      <c r="O52" s="27">
        <f t="shared" si="0"/>
        <v>0.11865324627502062</v>
      </c>
      <c r="P52" s="28">
        <f t="shared" si="1"/>
        <v>0.18435025149289722</v>
      </c>
      <c r="R52" s="32">
        <f t="shared" si="8"/>
        <v>61.835580666498572</v>
      </c>
      <c r="S52" s="32">
        <f t="shared" si="9"/>
        <v>29.426005076205115</v>
      </c>
      <c r="T52" s="32">
        <f t="shared" si="10"/>
        <v>45.718862370238512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11298.392981285469</v>
      </c>
      <c r="F53" s="2">
        <v>5377.6017695925129</v>
      </c>
      <c r="G53" s="5">
        <f t="shared" si="4"/>
        <v>16675.994750877981</v>
      </c>
      <c r="H53" s="2">
        <v>0</v>
      </c>
      <c r="I53" s="2">
        <v>0</v>
      </c>
      <c r="J53" s="5">
        <f t="shared" si="5"/>
        <v>0</v>
      </c>
      <c r="K53" s="2">
        <v>185</v>
      </c>
      <c r="L53" s="2">
        <v>174</v>
      </c>
      <c r="M53" s="5">
        <f t="shared" si="6"/>
        <v>359</v>
      </c>
      <c r="N53" s="27">
        <f t="shared" si="7"/>
        <v>0.24625965521546359</v>
      </c>
      <c r="O53" s="27">
        <f t="shared" si="0"/>
        <v>0.12461998909882538</v>
      </c>
      <c r="P53" s="28">
        <f t="shared" si="1"/>
        <v>0.18730338250154979</v>
      </c>
      <c r="R53" s="32">
        <f t="shared" si="8"/>
        <v>61.07239449343497</v>
      </c>
      <c r="S53" s="32">
        <f t="shared" si="9"/>
        <v>30.905757296508696</v>
      </c>
      <c r="T53" s="32">
        <f t="shared" si="10"/>
        <v>46.45123886038435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11545.327322517127</v>
      </c>
      <c r="F54" s="2">
        <v>4865.8867368690417</v>
      </c>
      <c r="G54" s="5">
        <f t="shared" si="4"/>
        <v>16411.21405938617</v>
      </c>
      <c r="H54" s="2">
        <v>0</v>
      </c>
      <c r="I54" s="2">
        <v>0</v>
      </c>
      <c r="J54" s="5">
        <f t="shared" si="5"/>
        <v>0</v>
      </c>
      <c r="K54" s="2">
        <v>193</v>
      </c>
      <c r="L54" s="2">
        <v>182</v>
      </c>
      <c r="M54" s="5">
        <f t="shared" si="6"/>
        <v>375</v>
      </c>
      <c r="N54" s="27">
        <f t="shared" si="7"/>
        <v>0.24121108395698493</v>
      </c>
      <c r="O54" s="27">
        <f t="shared" si="0"/>
        <v>0.10780500569100146</v>
      </c>
      <c r="P54" s="28">
        <f t="shared" si="1"/>
        <v>0.17646466730522764</v>
      </c>
      <c r="R54" s="32">
        <f t="shared" si="8"/>
        <v>59.820348821332267</v>
      </c>
      <c r="S54" s="32">
        <f t="shared" si="9"/>
        <v>26.735641411368359</v>
      </c>
      <c r="T54" s="32">
        <f t="shared" si="10"/>
        <v>43.763237491696451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8885.6100997102476</v>
      </c>
      <c r="F55" s="2">
        <v>3537.4607776099383</v>
      </c>
      <c r="G55" s="5">
        <f t="shared" si="4"/>
        <v>12423.070877320186</v>
      </c>
      <c r="H55" s="2">
        <v>0</v>
      </c>
      <c r="I55" s="2">
        <v>0</v>
      </c>
      <c r="J55" s="5">
        <f t="shared" si="5"/>
        <v>0</v>
      </c>
      <c r="K55" s="2">
        <v>185</v>
      </c>
      <c r="L55" s="2">
        <v>182</v>
      </c>
      <c r="M55" s="5">
        <f t="shared" si="6"/>
        <v>367</v>
      </c>
      <c r="N55" s="27">
        <f t="shared" si="7"/>
        <v>0.19367066477136546</v>
      </c>
      <c r="O55" s="27">
        <f t="shared" si="0"/>
        <v>7.8373377738610833E-2</v>
      </c>
      <c r="P55" s="28">
        <f t="shared" si="1"/>
        <v>0.13649326357256072</v>
      </c>
      <c r="R55" s="32">
        <f t="shared" si="8"/>
        <v>48.030324863298638</v>
      </c>
      <c r="S55" s="32">
        <f t="shared" si="9"/>
        <v>19.436597679175485</v>
      </c>
      <c r="T55" s="32">
        <f t="shared" si="10"/>
        <v>33.850329365995059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8507.7877292606336</v>
      </c>
      <c r="F56" s="2">
        <v>3400.9076122880724</v>
      </c>
      <c r="G56" s="5">
        <f t="shared" si="4"/>
        <v>11908.695341548706</v>
      </c>
      <c r="H56" s="2">
        <v>0</v>
      </c>
      <c r="I56" s="2">
        <v>0</v>
      </c>
      <c r="J56" s="5">
        <f t="shared" si="5"/>
        <v>0</v>
      </c>
      <c r="K56" s="2">
        <v>191</v>
      </c>
      <c r="L56" s="2">
        <v>184</v>
      </c>
      <c r="M56" s="5">
        <f t="shared" si="6"/>
        <v>375</v>
      </c>
      <c r="N56" s="27">
        <f t="shared" si="7"/>
        <v>0.17961044859948982</v>
      </c>
      <c r="O56" s="27">
        <f t="shared" si="0"/>
        <v>7.4529006230015613E-2</v>
      </c>
      <c r="P56" s="28">
        <f t="shared" si="1"/>
        <v>0.12805048754353449</v>
      </c>
      <c r="R56" s="32">
        <f t="shared" si="8"/>
        <v>44.543391252673473</v>
      </c>
      <c r="S56" s="32">
        <f t="shared" si="9"/>
        <v>18.483193545043871</v>
      </c>
      <c r="T56" s="32">
        <f t="shared" si="10"/>
        <v>31.756520910796549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6133.7080808470491</v>
      </c>
      <c r="F57" s="2">
        <v>2992.478749048279</v>
      </c>
      <c r="G57" s="5">
        <f t="shared" si="4"/>
        <v>9126.1868298953286</v>
      </c>
      <c r="H57" s="2">
        <v>0</v>
      </c>
      <c r="I57" s="2">
        <v>0</v>
      </c>
      <c r="J57" s="5">
        <f t="shared" si="5"/>
        <v>0</v>
      </c>
      <c r="K57" s="43">
        <v>185</v>
      </c>
      <c r="L57" s="2">
        <v>184</v>
      </c>
      <c r="M57" s="5">
        <f t="shared" si="6"/>
        <v>369</v>
      </c>
      <c r="N57" s="27">
        <f t="shared" si="7"/>
        <v>0.13369023715882844</v>
      </c>
      <c r="O57" s="27">
        <f t="shared" si="0"/>
        <v>6.5578513960560109E-2</v>
      </c>
      <c r="P57" s="28">
        <f t="shared" si="1"/>
        <v>9.9726667867551022E-2</v>
      </c>
      <c r="R57" s="32">
        <f t="shared" si="8"/>
        <v>33.155178815389455</v>
      </c>
      <c r="S57" s="32">
        <f t="shared" si="9"/>
        <v>16.263471462218909</v>
      </c>
      <c r="T57" s="32">
        <f t="shared" si="10"/>
        <v>24.732213631152653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5774.1406271970745</v>
      </c>
      <c r="F58" s="3">
        <v>2924.9999999999991</v>
      </c>
      <c r="G58" s="7">
        <f t="shared" si="4"/>
        <v>8699.1406271970736</v>
      </c>
      <c r="H58" s="6">
        <v>0</v>
      </c>
      <c r="I58" s="3">
        <v>0</v>
      </c>
      <c r="J58" s="7">
        <f t="shared" si="5"/>
        <v>0</v>
      </c>
      <c r="K58" s="44">
        <v>184</v>
      </c>
      <c r="L58" s="3">
        <v>184</v>
      </c>
      <c r="M58" s="7">
        <f t="shared" si="6"/>
        <v>368</v>
      </c>
      <c r="N58" s="27">
        <f t="shared" si="7"/>
        <v>0.12653709298731317</v>
      </c>
      <c r="O58" s="27">
        <f t="shared" si="0"/>
        <v>6.4099754558204755E-2</v>
      </c>
      <c r="P58" s="28">
        <f t="shared" si="1"/>
        <v>9.5318423772758953E-2</v>
      </c>
      <c r="R58" s="32">
        <f t="shared" si="8"/>
        <v>31.381199060853668</v>
      </c>
      <c r="S58" s="32">
        <f t="shared" si="9"/>
        <v>15.896739130434778</v>
      </c>
      <c r="T58" s="32">
        <f t="shared" si="10"/>
        <v>23.638969095644221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20377.952958963429</v>
      </c>
      <c r="F59" s="2">
        <v>11165.776333583533</v>
      </c>
      <c r="G59" s="10">
        <f t="shared" si="4"/>
        <v>31543.729292546963</v>
      </c>
      <c r="H59" s="2">
        <v>90</v>
      </c>
      <c r="I59" s="2">
        <v>119</v>
      </c>
      <c r="J59" s="10">
        <f t="shared" si="5"/>
        <v>209</v>
      </c>
      <c r="K59" s="2">
        <v>159</v>
      </c>
      <c r="L59" s="2">
        <v>138</v>
      </c>
      <c r="M59" s="10">
        <f t="shared" si="6"/>
        <v>297</v>
      </c>
      <c r="N59" s="25">
        <f t="shared" si="7"/>
        <v>0.34613998095806886</v>
      </c>
      <c r="O59" s="25">
        <f t="shared" si="0"/>
        <v>0.18631985605365661</v>
      </c>
      <c r="P59" s="26">
        <f t="shared" si="1"/>
        <v>0.26551960683962089</v>
      </c>
      <c r="R59" s="32">
        <f t="shared" si="8"/>
        <v>81.839168509893284</v>
      </c>
      <c r="S59" s="32">
        <f t="shared" si="9"/>
        <v>43.446600519780283</v>
      </c>
      <c r="T59" s="32">
        <f t="shared" si="10"/>
        <v>62.339385953650122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19655.14820655479</v>
      </c>
      <c r="F60" s="2">
        <v>11379.691221816131</v>
      </c>
      <c r="G60" s="5">
        <f t="shared" si="4"/>
        <v>31034.83942837092</v>
      </c>
      <c r="H60" s="2">
        <v>88</v>
      </c>
      <c r="I60" s="2">
        <v>117</v>
      </c>
      <c r="J60" s="5">
        <f t="shared" si="5"/>
        <v>205</v>
      </c>
      <c r="K60" s="2">
        <v>169</v>
      </c>
      <c r="L60" s="2">
        <v>138</v>
      </c>
      <c r="M60" s="5">
        <f t="shared" si="6"/>
        <v>307</v>
      </c>
      <c r="N60" s="27">
        <f t="shared" si="7"/>
        <v>0.32263867706097815</v>
      </c>
      <c r="O60" s="27">
        <f t="shared" si="0"/>
        <v>0.19126817301694451</v>
      </c>
      <c r="P60" s="28">
        <f t="shared" si="1"/>
        <v>0.25773019721939711</v>
      </c>
      <c r="R60" s="32">
        <f t="shared" si="8"/>
        <v>76.479175900991393</v>
      </c>
      <c r="S60" s="32">
        <f t="shared" si="9"/>
        <v>44.626240085553455</v>
      </c>
      <c r="T60" s="32">
        <f t="shared" si="10"/>
        <v>60.614920758536954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18532.269032092427</v>
      </c>
      <c r="F61" s="2">
        <v>10957.371486409465</v>
      </c>
      <c r="G61" s="5">
        <f t="shared" si="4"/>
        <v>29489.640518501892</v>
      </c>
      <c r="H61" s="2">
        <v>88</v>
      </c>
      <c r="I61" s="2">
        <v>117</v>
      </c>
      <c r="J61" s="5">
        <f t="shared" si="5"/>
        <v>205</v>
      </c>
      <c r="K61" s="2">
        <v>168</v>
      </c>
      <c r="L61" s="2">
        <v>134</v>
      </c>
      <c r="M61" s="5">
        <f t="shared" si="6"/>
        <v>302</v>
      </c>
      <c r="N61" s="27">
        <f t="shared" si="7"/>
        <v>0.30545010931059513</v>
      </c>
      <c r="O61" s="27">
        <f t="shared" si="0"/>
        <v>0.1872926891564588</v>
      </c>
      <c r="P61" s="28">
        <f t="shared" si="1"/>
        <v>0.24744613444403146</v>
      </c>
      <c r="R61" s="32">
        <f t="shared" si="8"/>
        <v>72.391675906611042</v>
      </c>
      <c r="S61" s="32">
        <f t="shared" si="9"/>
        <v>43.654866479718983</v>
      </c>
      <c r="T61" s="32">
        <f t="shared" si="10"/>
        <v>58.164971436887363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17681.048541127653</v>
      </c>
      <c r="F62" s="2">
        <v>10856.164096069137</v>
      </c>
      <c r="G62" s="5">
        <f t="shared" si="4"/>
        <v>28537.21263719679</v>
      </c>
      <c r="H62" s="2">
        <v>88</v>
      </c>
      <c r="I62" s="2">
        <v>117</v>
      </c>
      <c r="J62" s="5">
        <f t="shared" si="5"/>
        <v>205</v>
      </c>
      <c r="K62" s="2">
        <v>169</v>
      </c>
      <c r="L62" s="2">
        <v>134</v>
      </c>
      <c r="M62" s="5">
        <f t="shared" si="6"/>
        <v>303</v>
      </c>
      <c r="N62" s="27">
        <f t="shared" si="7"/>
        <v>0.29023388938160954</v>
      </c>
      <c r="O62" s="27">
        <f t="shared" si="0"/>
        <v>0.18556276658124465</v>
      </c>
      <c r="P62" s="28">
        <f t="shared" si="1"/>
        <v>0.238957099387031</v>
      </c>
      <c r="R62" s="32">
        <f t="shared" si="8"/>
        <v>68.797854245632891</v>
      </c>
      <c r="S62" s="32">
        <f t="shared" si="9"/>
        <v>43.251649785136003</v>
      </c>
      <c r="T62" s="32">
        <f t="shared" si="10"/>
        <v>56.175615427552735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17116.912509265214</v>
      </c>
      <c r="F63" s="2">
        <v>10680.123451011119</v>
      </c>
      <c r="G63" s="5">
        <f t="shared" si="4"/>
        <v>27797.035960276335</v>
      </c>
      <c r="H63" s="2">
        <v>96</v>
      </c>
      <c r="I63" s="2">
        <v>117</v>
      </c>
      <c r="J63" s="5">
        <f t="shared" si="5"/>
        <v>213</v>
      </c>
      <c r="K63" s="2">
        <v>169</v>
      </c>
      <c r="L63" s="2">
        <v>134</v>
      </c>
      <c r="M63" s="5">
        <f t="shared" si="6"/>
        <v>303</v>
      </c>
      <c r="N63" s="27">
        <f t="shared" si="7"/>
        <v>0.27322360664770168</v>
      </c>
      <c r="O63" s="27">
        <f t="shared" si="0"/>
        <v>0.18255373053143578</v>
      </c>
      <c r="P63" s="28">
        <f t="shared" si="1"/>
        <v>0.22943934858918</v>
      </c>
      <c r="R63" s="32">
        <f t="shared" si="8"/>
        <v>64.592122676472499</v>
      </c>
      <c r="S63" s="32">
        <f t="shared" si="9"/>
        <v>42.550292633510431</v>
      </c>
      <c r="T63" s="32">
        <f t="shared" si="10"/>
        <v>53.870224729217703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16044.703273017072</v>
      </c>
      <c r="F64" s="2">
        <v>10528.558467102544</v>
      </c>
      <c r="G64" s="5">
        <f t="shared" si="4"/>
        <v>26573.261740119618</v>
      </c>
      <c r="H64" s="2">
        <v>114</v>
      </c>
      <c r="I64" s="2">
        <v>157</v>
      </c>
      <c r="J64" s="5">
        <f t="shared" si="5"/>
        <v>271</v>
      </c>
      <c r="K64" s="2">
        <v>153</v>
      </c>
      <c r="L64" s="2">
        <v>96</v>
      </c>
      <c r="M64" s="5">
        <f t="shared" si="6"/>
        <v>249</v>
      </c>
      <c r="N64" s="27">
        <f t="shared" si="7"/>
        <v>0.25643624972856849</v>
      </c>
      <c r="O64" s="27">
        <f t="shared" si="0"/>
        <v>0.18240745785000942</v>
      </c>
      <c r="P64" s="28">
        <f t="shared" si="1"/>
        <v>0.22091365506218091</v>
      </c>
      <c r="R64" s="32">
        <f t="shared" si="8"/>
        <v>60.092521621786787</v>
      </c>
      <c r="S64" s="32">
        <f t="shared" si="9"/>
        <v>41.614855601195828</v>
      </c>
      <c r="T64" s="32">
        <f t="shared" si="10"/>
        <v>51.102426423306959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12585.750030159796</v>
      </c>
      <c r="F65" s="2">
        <v>9548.653185733323</v>
      </c>
      <c r="G65" s="5">
        <f t="shared" si="4"/>
        <v>22134.403215893119</v>
      </c>
      <c r="H65" s="2">
        <v>128</v>
      </c>
      <c r="I65" s="2">
        <v>157</v>
      </c>
      <c r="J65" s="5">
        <f t="shared" si="5"/>
        <v>285</v>
      </c>
      <c r="K65" s="2">
        <v>129</v>
      </c>
      <c r="L65" s="2">
        <v>96</v>
      </c>
      <c r="M65" s="5">
        <f t="shared" si="6"/>
        <v>225</v>
      </c>
      <c r="N65" s="27">
        <f t="shared" si="7"/>
        <v>0.21102867253789059</v>
      </c>
      <c r="O65" s="27">
        <f t="shared" si="0"/>
        <v>0.1654305818734117</v>
      </c>
      <c r="P65" s="28">
        <f t="shared" si="1"/>
        <v>0.188602617722334</v>
      </c>
      <c r="R65" s="32">
        <f t="shared" si="8"/>
        <v>48.971790000621773</v>
      </c>
      <c r="S65" s="32">
        <f t="shared" si="9"/>
        <v>37.741712196574397</v>
      </c>
      <c r="T65" s="32">
        <f t="shared" si="10"/>
        <v>43.400790619398272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5336.0791099430617</v>
      </c>
      <c r="F66" s="2">
        <v>4509.5072101740952</v>
      </c>
      <c r="G66" s="5">
        <f t="shared" si="4"/>
        <v>9845.586320117156</v>
      </c>
      <c r="H66" s="2">
        <v>48</v>
      </c>
      <c r="I66" s="2">
        <v>77</v>
      </c>
      <c r="J66" s="5">
        <f t="shared" si="5"/>
        <v>125</v>
      </c>
      <c r="K66" s="2">
        <v>85</v>
      </c>
      <c r="L66" s="2">
        <v>56</v>
      </c>
      <c r="M66" s="5">
        <f t="shared" si="6"/>
        <v>141</v>
      </c>
      <c r="N66" s="27">
        <f t="shared" si="7"/>
        <v>0.1696794425700541</v>
      </c>
      <c r="O66" s="27">
        <f t="shared" si="0"/>
        <v>0.14775580636219185</v>
      </c>
      <c r="P66" s="28">
        <f t="shared" si="1"/>
        <v>0.15888178285755802</v>
      </c>
      <c r="R66" s="32">
        <f t="shared" si="8"/>
        <v>40.120895563481668</v>
      </c>
      <c r="S66" s="32">
        <f t="shared" si="9"/>
        <v>33.906069249429287</v>
      </c>
      <c r="T66" s="32">
        <f t="shared" si="10"/>
        <v>37.013482406455473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5219.1987794981369</v>
      </c>
      <c r="F67" s="2">
        <v>3389.8584743944093</v>
      </c>
      <c r="G67" s="5">
        <f t="shared" si="4"/>
        <v>8609.0572538925462</v>
      </c>
      <c r="H67" s="2">
        <v>48</v>
      </c>
      <c r="I67" s="2">
        <v>77</v>
      </c>
      <c r="J67" s="5">
        <f t="shared" si="5"/>
        <v>125</v>
      </c>
      <c r="K67" s="2">
        <v>85</v>
      </c>
      <c r="L67" s="2">
        <v>56</v>
      </c>
      <c r="M67" s="5">
        <f t="shared" si="6"/>
        <v>141</v>
      </c>
      <c r="N67" s="27">
        <f t="shared" si="7"/>
        <v>0.16596282051316893</v>
      </c>
      <c r="O67" s="27">
        <f t="shared" si="0"/>
        <v>0.11107006796836204</v>
      </c>
      <c r="P67" s="28">
        <f t="shared" si="1"/>
        <v>0.13892746665847769</v>
      </c>
      <c r="R67" s="32">
        <f t="shared" si="8"/>
        <v>39.242096086452158</v>
      </c>
      <c r="S67" s="32">
        <f t="shared" si="9"/>
        <v>25.487657702213603</v>
      </c>
      <c r="T67" s="32">
        <f t="shared" si="10"/>
        <v>32.36487689433288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5152.2712746141133</v>
      </c>
      <c r="F68" s="2">
        <v>2313.2920987185103</v>
      </c>
      <c r="G68" s="5">
        <f t="shared" si="4"/>
        <v>7465.5633733326231</v>
      </c>
      <c r="H68" s="2">
        <v>46</v>
      </c>
      <c r="I68" s="2">
        <v>48</v>
      </c>
      <c r="J68" s="5">
        <f t="shared" si="5"/>
        <v>94</v>
      </c>
      <c r="K68" s="2">
        <v>85</v>
      </c>
      <c r="L68" s="2">
        <v>85</v>
      </c>
      <c r="M68" s="5">
        <f t="shared" si="6"/>
        <v>170</v>
      </c>
      <c r="N68" s="27">
        <f t="shared" si="7"/>
        <v>0.16611656160091931</v>
      </c>
      <c r="O68" s="27">
        <f t="shared" si="0"/>
        <v>7.35592755888613E-2</v>
      </c>
      <c r="P68" s="28">
        <f t="shared" si="1"/>
        <v>0.11951785625852689</v>
      </c>
      <c r="R68" s="32">
        <f t="shared" si="8"/>
        <v>39.330315073390175</v>
      </c>
      <c r="S68" s="32">
        <f t="shared" si="9"/>
        <v>17.393173674575266</v>
      </c>
      <c r="T68" s="32">
        <f t="shared" si="10"/>
        <v>28.278649141411449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2838.1764763517053</v>
      </c>
      <c r="F69" s="3">
        <v>1533.0000000000009</v>
      </c>
      <c r="G69" s="7">
        <f t="shared" si="4"/>
        <v>4371.1764763517058</v>
      </c>
      <c r="H69" s="6">
        <v>38</v>
      </c>
      <c r="I69" s="3">
        <v>48</v>
      </c>
      <c r="J69" s="7">
        <f t="shared" si="5"/>
        <v>86</v>
      </c>
      <c r="K69" s="6">
        <v>89</v>
      </c>
      <c r="L69" s="3">
        <v>85</v>
      </c>
      <c r="M69" s="7">
        <f t="shared" si="6"/>
        <v>174</v>
      </c>
      <c r="N69" s="27">
        <f t="shared" si="7"/>
        <v>9.3731059324693042E-2</v>
      </c>
      <c r="O69" s="27">
        <f t="shared" si="0"/>
        <v>4.874713813279067E-2</v>
      </c>
      <c r="P69" s="28">
        <f t="shared" si="1"/>
        <v>7.0813512123375222E-2</v>
      </c>
      <c r="R69" s="32">
        <f t="shared" si="8"/>
        <v>22.347846270485867</v>
      </c>
      <c r="S69" s="32">
        <f t="shared" si="9"/>
        <v>11.52631578947369</v>
      </c>
      <c r="T69" s="32">
        <f t="shared" si="10"/>
        <v>16.812217216737331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6777</v>
      </c>
      <c r="F70" s="2">
        <v>20574.669300667265</v>
      </c>
      <c r="G70" s="10">
        <f t="shared" ref="G70:G86" si="14">+E70+F70</f>
        <v>27351.669300667265</v>
      </c>
      <c r="H70" s="2">
        <v>456</v>
      </c>
      <c r="I70" s="2">
        <v>458</v>
      </c>
      <c r="J70" s="10">
        <f t="shared" ref="J70:J86" si="15">+H70+I70</f>
        <v>914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6.8804824561403508E-2</v>
      </c>
      <c r="O70" s="25">
        <f t="shared" si="0"/>
        <v>0.20797619784759891</v>
      </c>
      <c r="P70" s="26">
        <f t="shared" si="1"/>
        <v>0.13854277747724322</v>
      </c>
      <c r="R70" s="32">
        <f t="shared" si="8"/>
        <v>14.861842105263158</v>
      </c>
      <c r="S70" s="32">
        <f t="shared" si="9"/>
        <v>44.922858735081363</v>
      </c>
      <c r="T70" s="32">
        <f t="shared" si="10"/>
        <v>29.925239935084534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10199.981902553091</v>
      </c>
      <c r="F71" s="2">
        <v>30022.575005558461</v>
      </c>
      <c r="G71" s="5">
        <f t="shared" si="14"/>
        <v>40222.556908111554</v>
      </c>
      <c r="H71" s="2">
        <v>456</v>
      </c>
      <c r="I71" s="2">
        <v>446</v>
      </c>
      <c r="J71" s="5">
        <f t="shared" si="15"/>
        <v>902</v>
      </c>
      <c r="K71" s="2">
        <v>0</v>
      </c>
      <c r="L71" s="2">
        <v>0</v>
      </c>
      <c r="M71" s="5">
        <f t="shared" si="16"/>
        <v>0</v>
      </c>
      <c r="N71" s="27">
        <f t="shared" si="17"/>
        <v>0.10355732113540743</v>
      </c>
      <c r="O71" s="27">
        <f t="shared" si="0"/>
        <v>0.31164440090473405</v>
      </c>
      <c r="P71" s="28">
        <f t="shared" si="1"/>
        <v>0.20644738496813436</v>
      </c>
      <c r="R71" s="32">
        <f t="shared" ref="R71:R86" si="18">+E71/(H71+K71)</f>
        <v>22.368381365248005</v>
      </c>
      <c r="S71" s="32">
        <f t="shared" ref="S71:S86" si="19">+F71/(I71+L71)</f>
        <v>67.315190595422564</v>
      </c>
      <c r="T71" s="32">
        <f t="shared" ref="T71:T86" si="20">+G71/(J71+M71)</f>
        <v>44.592635153117023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19623.121468709927</v>
      </c>
      <c r="F72" s="2">
        <v>45286.727249937867</v>
      </c>
      <c r="G72" s="5">
        <f t="shared" si="14"/>
        <v>64909.848718647794</v>
      </c>
      <c r="H72" s="2">
        <v>456</v>
      </c>
      <c r="I72" s="2">
        <v>458</v>
      </c>
      <c r="J72" s="5">
        <f t="shared" si="15"/>
        <v>914</v>
      </c>
      <c r="K72" s="2">
        <v>0</v>
      </c>
      <c r="L72" s="2">
        <v>0</v>
      </c>
      <c r="M72" s="5">
        <f t="shared" si="16"/>
        <v>0</v>
      </c>
      <c r="N72" s="27">
        <f t="shared" si="17"/>
        <v>0.19922759775737012</v>
      </c>
      <c r="O72" s="27">
        <f t="shared" si="0"/>
        <v>0.45777461638704781</v>
      </c>
      <c r="P72" s="28">
        <f t="shared" si="1"/>
        <v>0.32878398127202263</v>
      </c>
      <c r="R72" s="32">
        <f t="shared" si="18"/>
        <v>43.033161115591945</v>
      </c>
      <c r="S72" s="32">
        <f t="shared" si="19"/>
        <v>98.879317139602335</v>
      </c>
      <c r="T72" s="32">
        <f t="shared" si="20"/>
        <v>71.017339954756892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22664.233414928407</v>
      </c>
      <c r="F73" s="2">
        <v>51067.340258654112</v>
      </c>
      <c r="G73" s="5">
        <f t="shared" si="14"/>
        <v>73731.573673582519</v>
      </c>
      <c r="H73" s="2">
        <v>456</v>
      </c>
      <c r="I73" s="2">
        <v>459</v>
      </c>
      <c r="J73" s="5">
        <f t="shared" si="15"/>
        <v>915</v>
      </c>
      <c r="K73" s="2">
        <v>0</v>
      </c>
      <c r="L73" s="2">
        <v>0</v>
      </c>
      <c r="M73" s="5">
        <f t="shared" si="16"/>
        <v>0</v>
      </c>
      <c r="N73" s="27">
        <f t="shared" si="17"/>
        <v>0.23010308454077735</v>
      </c>
      <c r="O73" s="27">
        <f t="shared" si="0"/>
        <v>0.51508250886240325</v>
      </c>
      <c r="P73" s="28">
        <f t="shared" si="1"/>
        <v>0.37305997608572417</v>
      </c>
      <c r="R73" s="32">
        <f t="shared" si="18"/>
        <v>49.70226626080791</v>
      </c>
      <c r="S73" s="32">
        <f t="shared" si="19"/>
        <v>111.25782191427911</v>
      </c>
      <c r="T73" s="32">
        <f t="shared" si="20"/>
        <v>80.580954834516419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23850.025942710305</v>
      </c>
      <c r="F74" s="2">
        <v>58302.37419382247</v>
      </c>
      <c r="G74" s="5">
        <f t="shared" si="14"/>
        <v>82152.400136532771</v>
      </c>
      <c r="H74" s="2">
        <v>452</v>
      </c>
      <c r="I74" s="2">
        <v>452</v>
      </c>
      <c r="J74" s="5">
        <f t="shared" si="15"/>
        <v>904</v>
      </c>
      <c r="K74" s="2">
        <v>0</v>
      </c>
      <c r="L74" s="2">
        <v>0</v>
      </c>
      <c r="M74" s="5">
        <f t="shared" si="16"/>
        <v>0</v>
      </c>
      <c r="N74" s="27">
        <f t="shared" si="17"/>
        <v>0.2442849264862986</v>
      </c>
      <c r="O74" s="27">
        <f t="shared" si="0"/>
        <v>0.59716459965812918</v>
      </c>
      <c r="P74" s="28">
        <f t="shared" si="1"/>
        <v>0.4207247630722139</v>
      </c>
      <c r="R74" s="32">
        <f t="shared" si="18"/>
        <v>52.765544121040499</v>
      </c>
      <c r="S74" s="32">
        <f t="shared" si="19"/>
        <v>128.98755352615592</v>
      </c>
      <c r="T74" s="32">
        <f t="shared" si="20"/>
        <v>90.876548823598199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25946.176415223224</v>
      </c>
      <c r="F75" s="2">
        <v>60249.408736500729</v>
      </c>
      <c r="G75" s="5">
        <f t="shared" si="14"/>
        <v>86195.58515172395</v>
      </c>
      <c r="H75" s="2">
        <v>453</v>
      </c>
      <c r="I75" s="2">
        <v>460</v>
      </c>
      <c r="J75" s="5">
        <f t="shared" si="15"/>
        <v>913</v>
      </c>
      <c r="K75" s="2">
        <v>0</v>
      </c>
      <c r="L75" s="2">
        <v>0</v>
      </c>
      <c r="M75" s="5">
        <f t="shared" si="16"/>
        <v>0</v>
      </c>
      <c r="N75" s="27">
        <f t="shared" si="17"/>
        <v>0.26516818346029786</v>
      </c>
      <c r="O75" s="27">
        <f t="shared" si="0"/>
        <v>0.60637488663950012</v>
      </c>
      <c r="P75" s="28">
        <f t="shared" si="1"/>
        <v>0.4370795563654819</v>
      </c>
      <c r="R75" s="32">
        <f t="shared" si="18"/>
        <v>57.276327627424337</v>
      </c>
      <c r="S75" s="32">
        <f t="shared" si="19"/>
        <v>130.97697551413202</v>
      </c>
      <c r="T75" s="32">
        <f t="shared" si="20"/>
        <v>94.409184174944087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37174.296774886789</v>
      </c>
      <c r="F76" s="2">
        <v>64371.031187115746</v>
      </c>
      <c r="G76" s="5">
        <f t="shared" si="14"/>
        <v>101545.32796200254</v>
      </c>
      <c r="H76" s="2">
        <v>457</v>
      </c>
      <c r="I76" s="2">
        <v>458</v>
      </c>
      <c r="J76" s="5">
        <f t="shared" si="15"/>
        <v>915</v>
      </c>
      <c r="K76" s="2">
        <v>0</v>
      </c>
      <c r="L76" s="2">
        <v>0</v>
      </c>
      <c r="M76" s="5">
        <f t="shared" si="16"/>
        <v>0</v>
      </c>
      <c r="N76" s="27">
        <f t="shared" si="17"/>
        <v>0.37659349192486008</v>
      </c>
      <c r="O76" s="27">
        <f t="shared" si="0"/>
        <v>0.65068566216961576</v>
      </c>
      <c r="P76" s="28">
        <f t="shared" si="1"/>
        <v>0.51378935418944816</v>
      </c>
      <c r="R76" s="32">
        <f t="shared" si="18"/>
        <v>81.344194255769779</v>
      </c>
      <c r="S76" s="32">
        <f t="shared" si="19"/>
        <v>140.548103028637</v>
      </c>
      <c r="T76" s="32">
        <f t="shared" si="20"/>
        <v>110.97850050492082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44412.584557059658</v>
      </c>
      <c r="F77" s="2">
        <v>63403.983712617992</v>
      </c>
      <c r="G77" s="5">
        <f t="shared" si="14"/>
        <v>107816.56826967765</v>
      </c>
      <c r="H77" s="2">
        <v>456</v>
      </c>
      <c r="I77" s="2">
        <v>456</v>
      </c>
      <c r="J77" s="5">
        <f t="shared" si="15"/>
        <v>912</v>
      </c>
      <c r="K77" s="2">
        <v>0</v>
      </c>
      <c r="L77" s="2">
        <v>0</v>
      </c>
      <c r="M77" s="5">
        <f t="shared" si="16"/>
        <v>0</v>
      </c>
      <c r="N77" s="27">
        <f t="shared" si="17"/>
        <v>0.4509074942846375</v>
      </c>
      <c r="O77" s="27">
        <f t="shared" si="0"/>
        <v>0.64372140708879544</v>
      </c>
      <c r="P77" s="28">
        <f t="shared" si="1"/>
        <v>0.54731445068671647</v>
      </c>
      <c r="R77" s="32">
        <f t="shared" si="18"/>
        <v>97.396018765481699</v>
      </c>
      <c r="S77" s="32">
        <f t="shared" si="19"/>
        <v>139.04382393117982</v>
      </c>
      <c r="T77" s="32">
        <f t="shared" si="20"/>
        <v>118.21992134833076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42934.484407669086</v>
      </c>
      <c r="F78" s="2">
        <v>45409.589769760612</v>
      </c>
      <c r="G78" s="5">
        <f t="shared" si="14"/>
        <v>88344.074177429691</v>
      </c>
      <c r="H78" s="2">
        <v>451</v>
      </c>
      <c r="I78" s="2">
        <v>448</v>
      </c>
      <c r="J78" s="5">
        <f t="shared" si="15"/>
        <v>899</v>
      </c>
      <c r="K78" s="2">
        <v>0</v>
      </c>
      <c r="L78" s="2">
        <v>0</v>
      </c>
      <c r="M78" s="5">
        <f t="shared" si="16"/>
        <v>0</v>
      </c>
      <c r="N78" s="27">
        <f t="shared" si="17"/>
        <v>0.44073339500358344</v>
      </c>
      <c r="O78" s="27">
        <f t="shared" si="0"/>
        <v>0.46926246041832642</v>
      </c>
      <c r="P78" s="28">
        <f t="shared" si="1"/>
        <v>0.4549503263782273</v>
      </c>
      <c r="R78" s="32">
        <f t="shared" si="18"/>
        <v>95.198413320774023</v>
      </c>
      <c r="S78" s="32">
        <f t="shared" si="19"/>
        <v>101.36069145035852</v>
      </c>
      <c r="T78" s="32">
        <f t="shared" si="20"/>
        <v>98.269270497697093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40837.475376198134</v>
      </c>
      <c r="F79" s="2">
        <v>43151.358629284478</v>
      </c>
      <c r="G79" s="5">
        <f t="shared" si="14"/>
        <v>83988.834005482611</v>
      </c>
      <c r="H79" s="2">
        <v>455</v>
      </c>
      <c r="I79" s="2">
        <v>452</v>
      </c>
      <c r="J79" s="5">
        <f t="shared" si="15"/>
        <v>907</v>
      </c>
      <c r="K79" s="2">
        <v>0</v>
      </c>
      <c r="L79" s="2">
        <v>0</v>
      </c>
      <c r="M79" s="5">
        <f t="shared" si="16"/>
        <v>0</v>
      </c>
      <c r="N79" s="27">
        <f t="shared" si="17"/>
        <v>0.41552172747454347</v>
      </c>
      <c r="O79" s="27">
        <f t="shared" si="0"/>
        <v>0.44197966475422484</v>
      </c>
      <c r="P79" s="28">
        <f t="shared" si="1"/>
        <v>0.4287069398785302</v>
      </c>
      <c r="R79" s="32">
        <f t="shared" si="18"/>
        <v>89.752693134501399</v>
      </c>
      <c r="S79" s="32">
        <f t="shared" si="19"/>
        <v>95.467607586912564</v>
      </c>
      <c r="T79" s="32">
        <f t="shared" si="20"/>
        <v>92.600699013762522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33200.095681180814</v>
      </c>
      <c r="F80" s="2">
        <v>32510.365326276427</v>
      </c>
      <c r="G80" s="5">
        <f t="shared" si="14"/>
        <v>65710.461007457241</v>
      </c>
      <c r="H80" s="2">
        <v>452</v>
      </c>
      <c r="I80" s="2">
        <v>452</v>
      </c>
      <c r="J80" s="5">
        <f t="shared" si="15"/>
        <v>904</v>
      </c>
      <c r="K80" s="2">
        <v>0</v>
      </c>
      <c r="L80" s="2">
        <v>0</v>
      </c>
      <c r="M80" s="5">
        <f t="shared" si="16"/>
        <v>0</v>
      </c>
      <c r="N80" s="27">
        <f t="shared" si="17"/>
        <v>0.34005342184100307</v>
      </c>
      <c r="O80" s="27">
        <f t="shared" si="0"/>
        <v>0.33298882872702013</v>
      </c>
      <c r="P80" s="28">
        <f t="shared" si="1"/>
        <v>0.33652112528401162</v>
      </c>
      <c r="R80" s="32">
        <f t="shared" si="18"/>
        <v>73.451539117656665</v>
      </c>
      <c r="S80" s="32">
        <f t="shared" si="19"/>
        <v>71.925587005036348</v>
      </c>
      <c r="T80" s="32">
        <f t="shared" si="20"/>
        <v>72.6885630613465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27627.158289376355</v>
      </c>
      <c r="F81" s="2">
        <v>28067.150212345052</v>
      </c>
      <c r="G81" s="5">
        <f t="shared" si="14"/>
        <v>55694.308501721403</v>
      </c>
      <c r="H81" s="2">
        <v>452</v>
      </c>
      <c r="I81" s="2">
        <v>456</v>
      </c>
      <c r="J81" s="5">
        <f t="shared" si="15"/>
        <v>908</v>
      </c>
      <c r="K81" s="2">
        <v>0</v>
      </c>
      <c r="L81" s="2">
        <v>0</v>
      </c>
      <c r="M81" s="5">
        <f t="shared" si="16"/>
        <v>0</v>
      </c>
      <c r="N81" s="27">
        <f t="shared" si="17"/>
        <v>0.2829723685817801</v>
      </c>
      <c r="O81" s="27">
        <f t="shared" si="17"/>
        <v>0.28495725930337323</v>
      </c>
      <c r="P81" s="28">
        <f t="shared" si="17"/>
        <v>0.28396918594857135</v>
      </c>
      <c r="R81" s="32">
        <f t="shared" si="18"/>
        <v>61.122031613664504</v>
      </c>
      <c r="S81" s="32">
        <f t="shared" si="19"/>
        <v>61.550768009528625</v>
      </c>
      <c r="T81" s="32">
        <f t="shared" si="20"/>
        <v>61.337344164891412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23405.831662659599</v>
      </c>
      <c r="F82" s="2">
        <v>26392.647163565307</v>
      </c>
      <c r="G82" s="5">
        <f t="shared" si="14"/>
        <v>49798.478826224906</v>
      </c>
      <c r="H82" s="2">
        <v>455</v>
      </c>
      <c r="I82" s="2">
        <v>464</v>
      </c>
      <c r="J82" s="5">
        <f t="shared" si="15"/>
        <v>919</v>
      </c>
      <c r="K82" s="2">
        <v>0</v>
      </c>
      <c r="L82" s="2">
        <v>0</v>
      </c>
      <c r="M82" s="5">
        <f t="shared" si="16"/>
        <v>0</v>
      </c>
      <c r="N82" s="27">
        <f t="shared" si="17"/>
        <v>0.23815457532213674</v>
      </c>
      <c r="O82" s="27">
        <f t="shared" si="17"/>
        <v>0.26333659765690159</v>
      </c>
      <c r="P82" s="28">
        <f t="shared" si="17"/>
        <v>0.25086889345416163</v>
      </c>
      <c r="R82" s="32">
        <f t="shared" si="18"/>
        <v>51.441388269581537</v>
      </c>
      <c r="S82" s="32">
        <f t="shared" si="19"/>
        <v>56.880705093890747</v>
      </c>
      <c r="T82" s="32">
        <f t="shared" si="20"/>
        <v>54.187680986098918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17715.153888992296</v>
      </c>
      <c r="F83" s="2">
        <v>18317.576005656669</v>
      </c>
      <c r="G83" s="5">
        <f t="shared" si="14"/>
        <v>36032.729894648961</v>
      </c>
      <c r="H83" s="2">
        <v>456</v>
      </c>
      <c r="I83" s="2">
        <v>456</v>
      </c>
      <c r="J83" s="5">
        <f t="shared" si="15"/>
        <v>912</v>
      </c>
      <c r="K83" s="2">
        <v>0</v>
      </c>
      <c r="L83" s="2">
        <v>0</v>
      </c>
      <c r="M83" s="5">
        <f t="shared" si="16"/>
        <v>0</v>
      </c>
      <c r="N83" s="27">
        <f t="shared" si="17"/>
        <v>0.17985658188141951</v>
      </c>
      <c r="O83" s="27">
        <f t="shared" si="17"/>
        <v>0.18597279083065982</v>
      </c>
      <c r="P83" s="28">
        <f t="shared" si="17"/>
        <v>0.18291468635603964</v>
      </c>
      <c r="R83" s="32">
        <f t="shared" si="18"/>
        <v>38.849021686386614</v>
      </c>
      <c r="S83" s="32">
        <f t="shared" si="19"/>
        <v>40.170122819422517</v>
      </c>
      <c r="T83" s="32">
        <f t="shared" si="20"/>
        <v>39.509572252904562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10660.721107912199</v>
      </c>
      <c r="F84" s="3">
        <v>9180</v>
      </c>
      <c r="G84" s="7">
        <f t="shared" si="14"/>
        <v>19840.721107912199</v>
      </c>
      <c r="H84" s="6">
        <v>456</v>
      </c>
      <c r="I84" s="3">
        <v>456</v>
      </c>
      <c r="J84" s="7">
        <f t="shared" si="15"/>
        <v>912</v>
      </c>
      <c r="K84" s="6">
        <v>0</v>
      </c>
      <c r="L84" s="3">
        <v>0</v>
      </c>
      <c r="M84" s="7">
        <f t="shared" si="16"/>
        <v>0</v>
      </c>
      <c r="N84" s="27">
        <f t="shared" si="17"/>
        <v>0.10823506647896564</v>
      </c>
      <c r="O84" s="27">
        <f t="shared" si="17"/>
        <v>9.3201754385964911E-2</v>
      </c>
      <c r="P84" s="28">
        <f t="shared" si="17"/>
        <v>0.10071841043246527</v>
      </c>
      <c r="R84" s="32">
        <f t="shared" si="18"/>
        <v>23.378774359456578</v>
      </c>
      <c r="S84" s="32">
        <f t="shared" si="19"/>
        <v>20.131578947368421</v>
      </c>
      <c r="T84" s="32">
        <f t="shared" si="20"/>
        <v>21.755176653412498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3034.4767799284991</v>
      </c>
      <c r="F85" s="2">
        <v>5470.8180603815408</v>
      </c>
      <c r="G85" s="5">
        <f t="shared" si="14"/>
        <v>8505.2948403100399</v>
      </c>
      <c r="H85" s="2">
        <v>128</v>
      </c>
      <c r="I85" s="2">
        <v>112</v>
      </c>
      <c r="J85" s="5">
        <f t="shared" si="15"/>
        <v>240</v>
      </c>
      <c r="K85" s="2">
        <v>0</v>
      </c>
      <c r="L85" s="2">
        <v>0</v>
      </c>
      <c r="M85" s="5">
        <f t="shared" si="16"/>
        <v>0</v>
      </c>
      <c r="N85" s="25">
        <f t="shared" si="17"/>
        <v>0.10975393445921944</v>
      </c>
      <c r="O85" s="25">
        <f t="shared" si="17"/>
        <v>0.22614161955942216</v>
      </c>
      <c r="P85" s="26">
        <f t="shared" si="17"/>
        <v>0.16406818750598071</v>
      </c>
      <c r="R85" s="32">
        <f t="shared" si="18"/>
        <v>23.706849843191399</v>
      </c>
      <c r="S85" s="32">
        <f t="shared" si="19"/>
        <v>48.846589824835185</v>
      </c>
      <c r="T85" s="32">
        <f t="shared" si="20"/>
        <v>35.438728501291834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2670.4849413017364</v>
      </c>
      <c r="F86" s="3">
        <v>4683.9999999999982</v>
      </c>
      <c r="G86" s="7">
        <f t="shared" si="14"/>
        <v>7354.4849413017346</v>
      </c>
      <c r="H86" s="6">
        <v>126</v>
      </c>
      <c r="I86" s="3">
        <v>112</v>
      </c>
      <c r="J86" s="7">
        <f t="shared" si="15"/>
        <v>238</v>
      </c>
      <c r="K86" s="6">
        <v>0</v>
      </c>
      <c r="L86" s="3">
        <v>0</v>
      </c>
      <c r="M86" s="7">
        <f t="shared" si="16"/>
        <v>0</v>
      </c>
      <c r="N86" s="27">
        <f t="shared" si="17"/>
        <v>9.8121874680398902E-2</v>
      </c>
      <c r="O86" s="27">
        <f t="shared" si="17"/>
        <v>0.1936177248677248</v>
      </c>
      <c r="P86" s="28">
        <f t="shared" si="17"/>
        <v>0.14306109829796401</v>
      </c>
      <c r="R86" s="32">
        <f t="shared" si="18"/>
        <v>21.194324930966161</v>
      </c>
      <c r="S86" s="32">
        <f t="shared" si="19"/>
        <v>41.821428571428555</v>
      </c>
      <c r="T86" s="32">
        <f t="shared" si="20"/>
        <v>30.901197232360229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2683225.4595266292</v>
      </c>
    </row>
    <row r="90" spans="2:20" x14ac:dyDescent="0.25">
      <c r="C90" s="51" t="s">
        <v>108</v>
      </c>
      <c r="D90" s="52">
        <f>+(SUMPRODUCT($D$5:$D$86,$J$5:$J$86)+SUMPRODUCT($D$5:$D$86,$M$5:$M$86))/1000</f>
        <v>43566.634980000003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9956419.9268800002</v>
      </c>
    </row>
    <row r="92" spans="2:20" x14ac:dyDescent="0.25">
      <c r="C92" s="51" t="s">
        <v>109</v>
      </c>
      <c r="D92" s="35">
        <f>+D89/D91</f>
        <v>0.26949701591859837</v>
      </c>
    </row>
    <row r="93" spans="2:20" x14ac:dyDescent="0.25">
      <c r="D93" s="53">
        <f>+D92-P2</f>
        <v>9.4368957093138306E-16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0.1667148149657145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372.99999999999977</v>
      </c>
      <c r="F5" s="9">
        <v>1569.9620756538995</v>
      </c>
      <c r="G5" s="10">
        <f>+E5+F5</f>
        <v>1942.9620756538993</v>
      </c>
      <c r="H5" s="9">
        <v>202</v>
      </c>
      <c r="I5" s="9">
        <v>202</v>
      </c>
      <c r="J5" s="10">
        <f>+H5+I5</f>
        <v>404</v>
      </c>
      <c r="K5" s="9">
        <v>0</v>
      </c>
      <c r="L5" s="9">
        <v>0</v>
      </c>
      <c r="M5" s="10">
        <f>+K5+L5</f>
        <v>0</v>
      </c>
      <c r="N5" s="27">
        <f>+E5/(H5*216+K5*248)</f>
        <v>8.5487715438210439E-3</v>
      </c>
      <c r="O5" s="27">
        <f t="shared" ref="O5:O80" si="0">+F5/(I5*216+L5*248)</f>
        <v>3.5981895756644199E-2</v>
      </c>
      <c r="P5" s="28">
        <f t="shared" ref="P5:P80" si="1">+G5/(J5*216+M5*248)</f>
        <v>2.2265333650232619E-2</v>
      </c>
      <c r="R5" s="32">
        <f>+E5/(H5+K5)</f>
        <v>1.8465346534653455</v>
      </c>
      <c r="S5" s="32">
        <f t="shared" ref="S5" si="2">+F5/(I5+L5)</f>
        <v>7.7720894834351464</v>
      </c>
      <c r="T5" s="32">
        <f t="shared" ref="T5" si="3">+G5/(J5+M5)</f>
        <v>4.8093120684502457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651.56599101691324</v>
      </c>
      <c r="F6" s="2">
        <v>3022.3412133862421</v>
      </c>
      <c r="G6" s="5">
        <f t="shared" ref="G6:G69" si="4">+E6+F6</f>
        <v>3673.9072044031554</v>
      </c>
      <c r="H6" s="2">
        <v>204</v>
      </c>
      <c r="I6" s="2">
        <v>201</v>
      </c>
      <c r="J6" s="5">
        <f t="shared" ref="J6:J69" si="5">+H6+I6</f>
        <v>405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1.47868098905436E-2</v>
      </c>
      <c r="O6" s="27">
        <f t="shared" si="0"/>
        <v>6.9613534489272211E-2</v>
      </c>
      <c r="P6" s="28">
        <f t="shared" si="1"/>
        <v>4.1997110246949652E-2</v>
      </c>
      <c r="R6" s="32">
        <f t="shared" ref="R6:R70" si="8">+E6/(H6+K6)</f>
        <v>3.1939509363574179</v>
      </c>
      <c r="S6" s="32">
        <f t="shared" ref="S6:S70" si="9">+F6/(I6+L6)</f>
        <v>15.036523449682797</v>
      </c>
      <c r="T6" s="32">
        <f t="shared" ref="T6:T70" si="10">+G6/(J6+M6)</f>
        <v>9.071375813341124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957.11432694978498</v>
      </c>
      <c r="F7" s="2">
        <v>4582.8637451739814</v>
      </c>
      <c r="G7" s="5">
        <f t="shared" si="4"/>
        <v>5539.9780721237667</v>
      </c>
      <c r="H7" s="2">
        <v>204</v>
      </c>
      <c r="I7" s="2">
        <v>209</v>
      </c>
      <c r="J7" s="5">
        <f t="shared" si="5"/>
        <v>413</v>
      </c>
      <c r="K7" s="2">
        <v>0</v>
      </c>
      <c r="L7" s="2">
        <v>0</v>
      </c>
      <c r="M7" s="5">
        <f t="shared" si="6"/>
        <v>0</v>
      </c>
      <c r="N7" s="27">
        <f t="shared" si="7"/>
        <v>2.1721004151910518E-2</v>
      </c>
      <c r="O7" s="27">
        <f t="shared" si="0"/>
        <v>0.10151656355604248</v>
      </c>
      <c r="P7" s="28">
        <f t="shared" si="1"/>
        <v>6.2101807821313859E-2</v>
      </c>
      <c r="R7" s="32">
        <f t="shared" si="8"/>
        <v>4.6917368968126718</v>
      </c>
      <c r="S7" s="32">
        <f t="shared" si="9"/>
        <v>21.927577728105174</v>
      </c>
      <c r="T7" s="32">
        <f t="shared" si="10"/>
        <v>13.413990489403794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1158.5445821367048</v>
      </c>
      <c r="F8" s="2">
        <v>5493.4303500108817</v>
      </c>
      <c r="G8" s="5">
        <f t="shared" si="4"/>
        <v>6651.9749321475865</v>
      </c>
      <c r="H8" s="2">
        <v>208</v>
      </c>
      <c r="I8" s="2">
        <v>205</v>
      </c>
      <c r="J8" s="5">
        <f t="shared" si="5"/>
        <v>413</v>
      </c>
      <c r="K8" s="2">
        <v>0</v>
      </c>
      <c r="L8" s="2">
        <v>0</v>
      </c>
      <c r="M8" s="5">
        <f t="shared" si="6"/>
        <v>0</v>
      </c>
      <c r="N8" s="27">
        <f t="shared" si="7"/>
        <v>2.5786693868783492E-2</v>
      </c>
      <c r="O8" s="27">
        <f t="shared" si="0"/>
        <v>0.12406120934983925</v>
      </c>
      <c r="P8" s="28">
        <f t="shared" si="1"/>
        <v>7.4567022376329326E-2</v>
      </c>
      <c r="R8" s="32">
        <f t="shared" si="8"/>
        <v>5.5699258756572343</v>
      </c>
      <c r="S8" s="32">
        <f t="shared" si="9"/>
        <v>26.797221219565277</v>
      </c>
      <c r="T8" s="32">
        <f t="shared" si="10"/>
        <v>16.106476833287136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1554.422447661475</v>
      </c>
      <c r="F9" s="2">
        <v>6995.4862335125645</v>
      </c>
      <c r="G9" s="5">
        <f t="shared" si="4"/>
        <v>8549.9086811740399</v>
      </c>
      <c r="H9" s="2">
        <v>241</v>
      </c>
      <c r="I9" s="2">
        <v>203</v>
      </c>
      <c r="J9" s="5">
        <f t="shared" si="5"/>
        <v>444</v>
      </c>
      <c r="K9" s="2">
        <v>0</v>
      </c>
      <c r="L9" s="2">
        <v>0</v>
      </c>
      <c r="M9" s="5">
        <f t="shared" si="6"/>
        <v>0</v>
      </c>
      <c r="N9" s="27">
        <f t="shared" si="7"/>
        <v>2.9860581828443887E-2</v>
      </c>
      <c r="O9" s="27">
        <f t="shared" si="0"/>
        <v>0.15953945980461057</v>
      </c>
      <c r="P9" s="28">
        <f t="shared" si="1"/>
        <v>8.9150699461691268E-2</v>
      </c>
      <c r="R9" s="32">
        <f t="shared" si="8"/>
        <v>6.4498856749438795</v>
      </c>
      <c r="S9" s="32">
        <f t="shared" si="9"/>
        <v>34.460523317795882</v>
      </c>
      <c r="T9" s="32">
        <f t="shared" si="10"/>
        <v>19.256551083725316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1801.6251198564782</v>
      </c>
      <c r="F10" s="2">
        <v>8121.7668944326288</v>
      </c>
      <c r="G10" s="5">
        <f t="shared" si="4"/>
        <v>9923.3920142891075</v>
      </c>
      <c r="H10" s="2">
        <v>217</v>
      </c>
      <c r="I10" s="2">
        <v>203</v>
      </c>
      <c r="J10" s="5">
        <f t="shared" si="5"/>
        <v>420</v>
      </c>
      <c r="K10" s="2">
        <v>0</v>
      </c>
      <c r="L10" s="2">
        <v>0</v>
      </c>
      <c r="M10" s="5">
        <f t="shared" si="6"/>
        <v>0</v>
      </c>
      <c r="N10" s="27">
        <f t="shared" si="7"/>
        <v>3.843712919987366E-2</v>
      </c>
      <c r="O10" s="27">
        <f t="shared" si="0"/>
        <v>0.185225481080839</v>
      </c>
      <c r="P10" s="28">
        <f t="shared" si="1"/>
        <v>0.10938483260900692</v>
      </c>
      <c r="R10" s="32">
        <f t="shared" si="8"/>
        <v>8.3024199071727107</v>
      </c>
      <c r="S10" s="32">
        <f t="shared" si="9"/>
        <v>40.008703913461225</v>
      </c>
      <c r="T10" s="32">
        <f t="shared" si="10"/>
        <v>23.627123843545494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2777.1313760446887</v>
      </c>
      <c r="F11" s="2">
        <v>10126.978575790445</v>
      </c>
      <c r="G11" s="5">
        <f t="shared" si="4"/>
        <v>12904.109951835133</v>
      </c>
      <c r="H11" s="2">
        <v>215</v>
      </c>
      <c r="I11" s="2">
        <v>203</v>
      </c>
      <c r="J11" s="5">
        <f t="shared" si="5"/>
        <v>418</v>
      </c>
      <c r="K11" s="2">
        <v>0</v>
      </c>
      <c r="L11" s="2">
        <v>0</v>
      </c>
      <c r="M11" s="5">
        <f t="shared" si="6"/>
        <v>0</v>
      </c>
      <c r="N11" s="27">
        <f t="shared" si="7"/>
        <v>5.9800417227491146E-2</v>
      </c>
      <c r="O11" s="27">
        <f t="shared" si="0"/>
        <v>0.23095645356208822</v>
      </c>
      <c r="P11" s="28">
        <f t="shared" si="1"/>
        <v>0.14292165018424521</v>
      </c>
      <c r="R11" s="32">
        <f t="shared" si="8"/>
        <v>12.916890121138087</v>
      </c>
      <c r="S11" s="32">
        <f t="shared" si="9"/>
        <v>49.886593969411059</v>
      </c>
      <c r="T11" s="32">
        <f t="shared" si="10"/>
        <v>30.871076439796969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2931.0225513134819</v>
      </c>
      <c r="F12" s="2">
        <v>10282.403096969481</v>
      </c>
      <c r="G12" s="5">
        <f t="shared" si="4"/>
        <v>13213.425648282962</v>
      </c>
      <c r="H12" s="2">
        <v>221</v>
      </c>
      <c r="I12" s="2">
        <v>203</v>
      </c>
      <c r="J12" s="5">
        <f t="shared" si="5"/>
        <v>424</v>
      </c>
      <c r="K12" s="2">
        <v>0</v>
      </c>
      <c r="L12" s="2">
        <v>0</v>
      </c>
      <c r="M12" s="5">
        <f t="shared" si="6"/>
        <v>0</v>
      </c>
      <c r="N12" s="27">
        <f t="shared" si="7"/>
        <v>6.1400673523409624E-2</v>
      </c>
      <c r="O12" s="27">
        <f t="shared" si="0"/>
        <v>0.23450107409618412</v>
      </c>
      <c r="P12" s="28">
        <f t="shared" si="1"/>
        <v>0.1442765728542427</v>
      </c>
      <c r="R12" s="32">
        <f t="shared" si="8"/>
        <v>13.262545481056479</v>
      </c>
      <c r="S12" s="32">
        <f t="shared" si="9"/>
        <v>50.652232004775769</v>
      </c>
      <c r="T12" s="32">
        <f t="shared" si="10"/>
        <v>31.163739736516419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3028.8076871908324</v>
      </c>
      <c r="F13" s="2">
        <v>10437.300466501785</v>
      </c>
      <c r="G13" s="5">
        <f t="shared" si="4"/>
        <v>13466.108153692618</v>
      </c>
      <c r="H13" s="2">
        <v>229</v>
      </c>
      <c r="I13" s="2">
        <v>215</v>
      </c>
      <c r="J13" s="5">
        <f t="shared" si="5"/>
        <v>444</v>
      </c>
      <c r="K13" s="2">
        <v>0</v>
      </c>
      <c r="L13" s="2">
        <v>0</v>
      </c>
      <c r="M13" s="5">
        <f t="shared" si="6"/>
        <v>0</v>
      </c>
      <c r="N13" s="27">
        <f t="shared" si="7"/>
        <v>6.1232566860561874E-2</v>
      </c>
      <c r="O13" s="27">
        <f t="shared" si="0"/>
        <v>0.22474807206076194</v>
      </c>
      <c r="P13" s="28">
        <f t="shared" si="1"/>
        <v>0.14041237230660469</v>
      </c>
      <c r="R13" s="32">
        <f t="shared" si="8"/>
        <v>13.226234441881365</v>
      </c>
      <c r="S13" s="32">
        <f t="shared" si="9"/>
        <v>48.545583565124581</v>
      </c>
      <c r="T13" s="32">
        <f t="shared" si="10"/>
        <v>30.329072418226616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3405.3842913723529</v>
      </c>
      <c r="F14" s="2">
        <v>11679.258189012578</v>
      </c>
      <c r="G14" s="5">
        <f t="shared" si="4"/>
        <v>15084.642480384931</v>
      </c>
      <c r="H14" s="2">
        <v>251</v>
      </c>
      <c r="I14" s="2">
        <v>207</v>
      </c>
      <c r="J14" s="5">
        <f t="shared" si="5"/>
        <v>458</v>
      </c>
      <c r="K14" s="2">
        <v>0</v>
      </c>
      <c r="L14" s="2">
        <v>0</v>
      </c>
      <c r="M14" s="5">
        <f t="shared" si="6"/>
        <v>0</v>
      </c>
      <c r="N14" s="27">
        <f t="shared" si="7"/>
        <v>6.2811426357022887E-2</v>
      </c>
      <c r="O14" s="27">
        <f t="shared" si="0"/>
        <v>0.26121082011568658</v>
      </c>
      <c r="P14" s="28">
        <f t="shared" si="1"/>
        <v>0.1524810213527508</v>
      </c>
      <c r="R14" s="32">
        <f t="shared" si="8"/>
        <v>13.567268093116944</v>
      </c>
      <c r="S14" s="32">
        <f t="shared" si="9"/>
        <v>56.421537144988299</v>
      </c>
      <c r="T14" s="32">
        <f t="shared" si="10"/>
        <v>32.935900612194175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7013.6908637816996</v>
      </c>
      <c r="F15" s="2">
        <v>22173.845192401874</v>
      </c>
      <c r="G15" s="5">
        <f t="shared" si="4"/>
        <v>29187.536056183573</v>
      </c>
      <c r="H15" s="2">
        <v>377</v>
      </c>
      <c r="I15" s="2">
        <v>361</v>
      </c>
      <c r="J15" s="5">
        <f t="shared" si="5"/>
        <v>738</v>
      </c>
      <c r="K15" s="2">
        <v>187</v>
      </c>
      <c r="L15" s="2">
        <v>193</v>
      </c>
      <c r="M15" s="5">
        <f t="shared" si="6"/>
        <v>380</v>
      </c>
      <c r="N15" s="27">
        <f t="shared" si="7"/>
        <v>5.4876775035848299E-2</v>
      </c>
      <c r="O15" s="27">
        <f t="shared" si="0"/>
        <v>0.17620665283218273</v>
      </c>
      <c r="P15" s="28">
        <f t="shared" si="1"/>
        <v>0.11507102778726255</v>
      </c>
      <c r="R15" s="32">
        <f t="shared" si="8"/>
        <v>12.435622098903723</v>
      </c>
      <c r="S15" s="32">
        <f t="shared" si="9"/>
        <v>40.024991322025045</v>
      </c>
      <c r="T15" s="32">
        <f t="shared" si="10"/>
        <v>26.106919549359191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15138.154518760688</v>
      </c>
      <c r="F16" s="2">
        <v>34492.367265809204</v>
      </c>
      <c r="G16" s="5">
        <f t="shared" si="4"/>
        <v>49630.521784569893</v>
      </c>
      <c r="H16" s="2">
        <v>445</v>
      </c>
      <c r="I16" s="2">
        <v>451</v>
      </c>
      <c r="J16" s="5">
        <f t="shared" si="5"/>
        <v>896</v>
      </c>
      <c r="K16" s="2">
        <v>349</v>
      </c>
      <c r="L16" s="2">
        <v>350</v>
      </c>
      <c r="M16" s="5">
        <f t="shared" si="6"/>
        <v>699</v>
      </c>
      <c r="N16" s="27">
        <f t="shared" si="7"/>
        <v>8.2870689097183411E-2</v>
      </c>
      <c r="O16" s="27">
        <f t="shared" si="0"/>
        <v>0.18723871577826684</v>
      </c>
      <c r="P16" s="28">
        <f t="shared" si="1"/>
        <v>0.13527431200957757</v>
      </c>
      <c r="R16" s="32">
        <f t="shared" si="8"/>
        <v>19.065685791890036</v>
      </c>
      <c r="S16" s="32">
        <f t="shared" si="9"/>
        <v>43.061632042208743</v>
      </c>
      <c r="T16" s="32">
        <f t="shared" si="10"/>
        <v>31.116314598476421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16481.636620092802</v>
      </c>
      <c r="F17" s="2">
        <v>35953.970518196664</v>
      </c>
      <c r="G17" s="5">
        <f t="shared" si="4"/>
        <v>52435.607138289466</v>
      </c>
      <c r="H17" s="2">
        <v>443</v>
      </c>
      <c r="I17" s="2">
        <v>447</v>
      </c>
      <c r="J17" s="5">
        <f t="shared" si="5"/>
        <v>890</v>
      </c>
      <c r="K17" s="2">
        <v>309</v>
      </c>
      <c r="L17" s="2">
        <v>352</v>
      </c>
      <c r="M17" s="5">
        <f t="shared" si="6"/>
        <v>661</v>
      </c>
      <c r="N17" s="27">
        <f t="shared" si="7"/>
        <v>9.5645523561355625E-2</v>
      </c>
      <c r="O17" s="27">
        <f t="shared" si="0"/>
        <v>0.1955635661970577</v>
      </c>
      <c r="P17" s="28">
        <f t="shared" si="1"/>
        <v>0.14722155594632158</v>
      </c>
      <c r="R17" s="32">
        <f t="shared" si="8"/>
        <v>21.917069973527664</v>
      </c>
      <c r="S17" s="32">
        <f t="shared" si="9"/>
        <v>44.998711537167289</v>
      </c>
      <c r="T17" s="32">
        <f t="shared" si="10"/>
        <v>33.807612597220803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23158.823532227725</v>
      </c>
      <c r="F18" s="2">
        <v>40552.369436756577</v>
      </c>
      <c r="G18" s="5">
        <f t="shared" si="4"/>
        <v>63711.192968984302</v>
      </c>
      <c r="H18" s="2">
        <v>478</v>
      </c>
      <c r="I18" s="2">
        <v>449</v>
      </c>
      <c r="J18" s="5">
        <f t="shared" si="5"/>
        <v>927</v>
      </c>
      <c r="K18" s="2">
        <v>309</v>
      </c>
      <c r="L18" s="2">
        <v>350</v>
      </c>
      <c r="M18" s="5">
        <f t="shared" si="6"/>
        <v>659</v>
      </c>
      <c r="N18" s="27">
        <f t="shared" si="7"/>
        <v>0.12874596137551547</v>
      </c>
      <c r="O18" s="27">
        <f t="shared" si="0"/>
        <v>0.22065233881489454</v>
      </c>
      <c r="P18" s="28">
        <f t="shared" si="1"/>
        <v>0.175192466037288</v>
      </c>
      <c r="R18" s="32">
        <f t="shared" si="8"/>
        <v>29.426713509819219</v>
      </c>
      <c r="S18" s="32">
        <f t="shared" si="9"/>
        <v>50.753904176165925</v>
      </c>
      <c r="T18" s="32">
        <f t="shared" si="10"/>
        <v>40.170991783722762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35716.471465693976</v>
      </c>
      <c r="F19" s="2">
        <v>42140.022656341702</v>
      </c>
      <c r="G19" s="5">
        <f t="shared" si="4"/>
        <v>77856.494122035685</v>
      </c>
      <c r="H19" s="2">
        <v>469</v>
      </c>
      <c r="I19" s="2">
        <v>441</v>
      </c>
      <c r="J19" s="5">
        <f t="shared" si="5"/>
        <v>910</v>
      </c>
      <c r="K19" s="2">
        <v>309</v>
      </c>
      <c r="L19" s="2">
        <v>352</v>
      </c>
      <c r="M19" s="5">
        <f t="shared" si="6"/>
        <v>661</v>
      </c>
      <c r="N19" s="27">
        <f t="shared" si="7"/>
        <v>0.20072650540471842</v>
      </c>
      <c r="O19" s="27">
        <f t="shared" si="0"/>
        <v>0.2308384605829665</v>
      </c>
      <c r="P19" s="28">
        <f t="shared" si="1"/>
        <v>0.21597527274704204</v>
      </c>
      <c r="R19" s="32">
        <f t="shared" si="8"/>
        <v>45.90806100988943</v>
      </c>
      <c r="S19" s="32">
        <f t="shared" si="9"/>
        <v>53.140003349737327</v>
      </c>
      <c r="T19" s="32">
        <f t="shared" si="10"/>
        <v>49.558557684300247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46284.177876300593</v>
      </c>
      <c r="F20" s="2">
        <v>53770.820513024919</v>
      </c>
      <c r="G20" s="5">
        <f t="shared" si="4"/>
        <v>100054.99838932551</v>
      </c>
      <c r="H20" s="2">
        <v>492</v>
      </c>
      <c r="I20" s="2">
        <v>443</v>
      </c>
      <c r="J20" s="5">
        <f t="shared" si="5"/>
        <v>935</v>
      </c>
      <c r="K20" s="2">
        <v>309</v>
      </c>
      <c r="L20" s="2">
        <v>334</v>
      </c>
      <c r="M20" s="5">
        <f t="shared" si="6"/>
        <v>643</v>
      </c>
      <c r="N20" s="27">
        <f t="shared" si="7"/>
        <v>0.25305175324924872</v>
      </c>
      <c r="O20" s="27">
        <f t="shared" si="0"/>
        <v>0.30120334143527289</v>
      </c>
      <c r="P20" s="28">
        <f t="shared" si="1"/>
        <v>0.27683551283070718</v>
      </c>
      <c r="R20" s="32">
        <f t="shared" si="8"/>
        <v>57.78299360337153</v>
      </c>
      <c r="S20" s="32">
        <f t="shared" si="9"/>
        <v>69.203115203378275</v>
      </c>
      <c r="T20" s="32">
        <f t="shared" si="10"/>
        <v>63.406209372196145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46016.712682753256</v>
      </c>
      <c r="F21" s="2">
        <v>52853.085211647536</v>
      </c>
      <c r="G21" s="5">
        <f t="shared" si="4"/>
        <v>98869.797894400792</v>
      </c>
      <c r="H21" s="2">
        <v>485</v>
      </c>
      <c r="I21" s="2">
        <v>451</v>
      </c>
      <c r="J21" s="5">
        <f t="shared" si="5"/>
        <v>936</v>
      </c>
      <c r="K21" s="2">
        <v>323</v>
      </c>
      <c r="L21" s="2">
        <v>323</v>
      </c>
      <c r="M21" s="5">
        <f t="shared" si="6"/>
        <v>646</v>
      </c>
      <c r="N21" s="27">
        <f t="shared" si="7"/>
        <v>0.2489219787668408</v>
      </c>
      <c r="O21" s="27">
        <f t="shared" si="0"/>
        <v>0.29773031326975852</v>
      </c>
      <c r="P21" s="28">
        <f t="shared" si="1"/>
        <v>0.27283157615788994</v>
      </c>
      <c r="R21" s="32">
        <f t="shared" si="8"/>
        <v>56.951377082615416</v>
      </c>
      <c r="S21" s="32">
        <f t="shared" si="9"/>
        <v>68.285639808330146</v>
      </c>
      <c r="T21" s="32">
        <f t="shared" si="10"/>
        <v>62.496711690518829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44484.406995137753</v>
      </c>
      <c r="F22" s="2">
        <v>49735.223729279794</v>
      </c>
      <c r="G22" s="5">
        <f t="shared" si="4"/>
        <v>94219.63072441754</v>
      </c>
      <c r="H22" s="2">
        <v>487</v>
      </c>
      <c r="I22" s="2">
        <v>477</v>
      </c>
      <c r="J22" s="5">
        <f t="shared" si="5"/>
        <v>964</v>
      </c>
      <c r="K22" s="2">
        <v>307</v>
      </c>
      <c r="L22" s="2">
        <v>298</v>
      </c>
      <c r="M22" s="5">
        <f t="shared" si="6"/>
        <v>605</v>
      </c>
      <c r="N22" s="27">
        <f t="shared" si="7"/>
        <v>0.24532563638896229</v>
      </c>
      <c r="O22" s="27">
        <f t="shared" si="0"/>
        <v>0.28109160221368062</v>
      </c>
      <c r="P22" s="28">
        <f t="shared" si="1"/>
        <v>0.26298938973610952</v>
      </c>
      <c r="R22" s="32">
        <f t="shared" si="8"/>
        <v>56.025701505211273</v>
      </c>
      <c r="S22" s="32">
        <f t="shared" si="9"/>
        <v>64.174482231328767</v>
      </c>
      <c r="T22" s="32">
        <f t="shared" si="10"/>
        <v>60.050752533089572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44730.319066159616</v>
      </c>
      <c r="F23" s="2">
        <v>35492.628495012345</v>
      </c>
      <c r="G23" s="5">
        <f t="shared" si="4"/>
        <v>80222.947561171954</v>
      </c>
      <c r="H23" s="2">
        <v>509</v>
      </c>
      <c r="I23" s="2">
        <v>483</v>
      </c>
      <c r="J23" s="5">
        <f t="shared" si="5"/>
        <v>992</v>
      </c>
      <c r="K23" s="2">
        <v>299</v>
      </c>
      <c r="L23" s="2">
        <v>291</v>
      </c>
      <c r="M23" s="5">
        <f t="shared" si="6"/>
        <v>590</v>
      </c>
      <c r="N23" s="27">
        <f t="shared" si="7"/>
        <v>0.24297279172909578</v>
      </c>
      <c r="O23" s="27">
        <f t="shared" si="0"/>
        <v>0.20109593699014336</v>
      </c>
      <c r="P23" s="28">
        <f t="shared" si="1"/>
        <v>0.2224756721202133</v>
      </c>
      <c r="R23" s="32">
        <f t="shared" si="8"/>
        <v>55.359305774950023</v>
      </c>
      <c r="S23" s="32">
        <f t="shared" si="9"/>
        <v>45.856109166682614</v>
      </c>
      <c r="T23" s="32">
        <f t="shared" si="10"/>
        <v>50.709827788351426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42165.20155455848</v>
      </c>
      <c r="F24" s="2">
        <v>31600.581340571251</v>
      </c>
      <c r="G24" s="5">
        <f t="shared" si="4"/>
        <v>73765.782895129727</v>
      </c>
      <c r="H24" s="2">
        <v>513</v>
      </c>
      <c r="I24" s="2">
        <v>475</v>
      </c>
      <c r="J24" s="5">
        <f t="shared" si="5"/>
        <v>988</v>
      </c>
      <c r="K24" s="2">
        <v>280</v>
      </c>
      <c r="L24" s="2">
        <v>291</v>
      </c>
      <c r="M24" s="5">
        <f t="shared" si="6"/>
        <v>571</v>
      </c>
      <c r="N24" s="27">
        <f t="shared" si="7"/>
        <v>0.23392881782077182</v>
      </c>
      <c r="O24" s="27">
        <f t="shared" si="0"/>
        <v>0.18081445882868288</v>
      </c>
      <c r="P24" s="28">
        <f t="shared" si="1"/>
        <v>0.20778157292947283</v>
      </c>
      <c r="R24" s="32">
        <f t="shared" si="8"/>
        <v>53.171754797677778</v>
      </c>
      <c r="S24" s="32">
        <f t="shared" si="9"/>
        <v>41.254022637821478</v>
      </c>
      <c r="T24" s="32">
        <f t="shared" si="10"/>
        <v>47.316089092450113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39205.125601885738</v>
      </c>
      <c r="F25" s="2">
        <v>30562.663291256984</v>
      </c>
      <c r="G25" s="5">
        <f t="shared" si="4"/>
        <v>69767.788893142715</v>
      </c>
      <c r="H25" s="2">
        <v>510</v>
      </c>
      <c r="I25" s="2">
        <v>470</v>
      </c>
      <c r="J25" s="5">
        <f t="shared" si="5"/>
        <v>980</v>
      </c>
      <c r="K25" s="2">
        <v>280</v>
      </c>
      <c r="L25" s="2">
        <v>291</v>
      </c>
      <c r="M25" s="5">
        <f t="shared" si="6"/>
        <v>571</v>
      </c>
      <c r="N25" s="27">
        <f t="shared" si="7"/>
        <v>0.21829134522208096</v>
      </c>
      <c r="O25" s="27">
        <f t="shared" si="0"/>
        <v>0.17596301005974496</v>
      </c>
      <c r="P25" s="28">
        <f t="shared" si="1"/>
        <v>0.19748134353032856</v>
      </c>
      <c r="R25" s="32">
        <f t="shared" si="8"/>
        <v>49.626741268209798</v>
      </c>
      <c r="S25" s="32">
        <f t="shared" si="9"/>
        <v>40.161186979312724</v>
      </c>
      <c r="T25" s="32">
        <f t="shared" si="10"/>
        <v>44.982455766049462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37882.005797513542</v>
      </c>
      <c r="F26" s="2">
        <v>28161.432824891948</v>
      </c>
      <c r="G26" s="5">
        <f t="shared" si="4"/>
        <v>66043.438622405491</v>
      </c>
      <c r="H26" s="2">
        <v>521</v>
      </c>
      <c r="I26" s="2">
        <v>466</v>
      </c>
      <c r="J26" s="5">
        <f t="shared" si="5"/>
        <v>987</v>
      </c>
      <c r="K26" s="2">
        <v>280</v>
      </c>
      <c r="L26" s="2">
        <v>290</v>
      </c>
      <c r="M26" s="5">
        <f t="shared" si="6"/>
        <v>570</v>
      </c>
      <c r="N26" s="27">
        <f t="shared" si="7"/>
        <v>0.20817034003117743</v>
      </c>
      <c r="O26" s="27">
        <f t="shared" si="0"/>
        <v>0.16318278801740652</v>
      </c>
      <c r="P26" s="28">
        <f t="shared" si="1"/>
        <v>0.18627292646045007</v>
      </c>
      <c r="R26" s="32">
        <f t="shared" si="8"/>
        <v>47.293390508755984</v>
      </c>
      <c r="S26" s="32">
        <f t="shared" si="9"/>
        <v>37.250572519698345</v>
      </c>
      <c r="T26" s="32">
        <f t="shared" si="10"/>
        <v>42.417108941814703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35050.563307756696</v>
      </c>
      <c r="F27" s="2">
        <v>21992.264399494856</v>
      </c>
      <c r="G27" s="5">
        <f t="shared" si="4"/>
        <v>57042.827707251548</v>
      </c>
      <c r="H27" s="2">
        <v>535</v>
      </c>
      <c r="I27" s="2">
        <v>470</v>
      </c>
      <c r="J27" s="5">
        <f t="shared" si="5"/>
        <v>1005</v>
      </c>
      <c r="K27" s="2">
        <v>280</v>
      </c>
      <c r="L27" s="2">
        <v>276</v>
      </c>
      <c r="M27" s="5">
        <f t="shared" si="6"/>
        <v>556</v>
      </c>
      <c r="N27" s="27">
        <f t="shared" si="7"/>
        <v>0.18946250436625242</v>
      </c>
      <c r="O27" s="27">
        <f t="shared" si="0"/>
        <v>0.12939061705435645</v>
      </c>
      <c r="P27" s="28">
        <f t="shared" si="1"/>
        <v>0.16069850720980919</v>
      </c>
      <c r="R27" s="32">
        <f t="shared" si="8"/>
        <v>43.006826144486745</v>
      </c>
      <c r="S27" s="32">
        <f t="shared" si="9"/>
        <v>29.480247184309459</v>
      </c>
      <c r="T27" s="32">
        <f t="shared" si="10"/>
        <v>36.542490523543592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9382.0858659167297</v>
      </c>
      <c r="F28" s="2">
        <v>9937.8157029238828</v>
      </c>
      <c r="G28" s="5">
        <f t="shared" si="4"/>
        <v>19319.901568840614</v>
      </c>
      <c r="H28" s="2">
        <v>246</v>
      </c>
      <c r="I28" s="2">
        <v>210</v>
      </c>
      <c r="J28" s="5">
        <f t="shared" si="5"/>
        <v>456</v>
      </c>
      <c r="K28" s="2">
        <v>0</v>
      </c>
      <c r="L28" s="2">
        <v>0</v>
      </c>
      <c r="M28" s="5">
        <f t="shared" si="6"/>
        <v>0</v>
      </c>
      <c r="N28" s="27">
        <f t="shared" si="7"/>
        <v>0.17656740940072135</v>
      </c>
      <c r="O28" s="27">
        <f t="shared" si="0"/>
        <v>0.21908764777169054</v>
      </c>
      <c r="P28" s="28">
        <f t="shared" si="1"/>
        <v>0.19614909812419401</v>
      </c>
      <c r="R28" s="32">
        <f t="shared" si="8"/>
        <v>38.138560430555813</v>
      </c>
      <c r="S28" s="32">
        <f t="shared" si="9"/>
        <v>47.322931918685157</v>
      </c>
      <c r="T28" s="32">
        <f t="shared" si="10"/>
        <v>42.368205194825912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8133.6948872798448</v>
      </c>
      <c r="F29" s="2">
        <v>10150.658735803579</v>
      </c>
      <c r="G29" s="5">
        <f t="shared" si="4"/>
        <v>18284.353623083425</v>
      </c>
      <c r="H29" s="2">
        <v>244</v>
      </c>
      <c r="I29" s="2">
        <v>204</v>
      </c>
      <c r="J29" s="5">
        <f t="shared" si="5"/>
        <v>448</v>
      </c>
      <c r="K29" s="2">
        <v>0</v>
      </c>
      <c r="L29" s="2">
        <v>0</v>
      </c>
      <c r="M29" s="5">
        <f t="shared" si="6"/>
        <v>0</v>
      </c>
      <c r="N29" s="27">
        <f t="shared" si="7"/>
        <v>0.15432784773982705</v>
      </c>
      <c r="O29" s="27">
        <f t="shared" si="0"/>
        <v>0.23036171786046614</v>
      </c>
      <c r="P29" s="28">
        <f t="shared" si="1"/>
        <v>0.18895041359833237</v>
      </c>
      <c r="R29" s="32">
        <f t="shared" si="8"/>
        <v>33.334815111802641</v>
      </c>
      <c r="S29" s="32">
        <f t="shared" si="9"/>
        <v>49.75813105786068</v>
      </c>
      <c r="T29" s="32">
        <f t="shared" si="10"/>
        <v>40.813289337239787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7857.4086434681494</v>
      </c>
      <c r="F30" s="2">
        <v>9912.4705699296574</v>
      </c>
      <c r="G30" s="5">
        <f t="shared" si="4"/>
        <v>17769.879213397806</v>
      </c>
      <c r="H30" s="2">
        <v>247</v>
      </c>
      <c r="I30" s="2">
        <v>207</v>
      </c>
      <c r="J30" s="5">
        <f t="shared" si="5"/>
        <v>454</v>
      </c>
      <c r="K30" s="2">
        <v>0</v>
      </c>
      <c r="L30" s="2">
        <v>0</v>
      </c>
      <c r="M30" s="5">
        <f t="shared" si="6"/>
        <v>0</v>
      </c>
      <c r="N30" s="27">
        <f t="shared" si="7"/>
        <v>0.14727486586197611</v>
      </c>
      <c r="O30" s="27">
        <f t="shared" si="0"/>
        <v>0.22169597803564273</v>
      </c>
      <c r="P30" s="28">
        <f t="shared" si="1"/>
        <v>0.18120695885745847</v>
      </c>
      <c r="R30" s="32">
        <f t="shared" si="8"/>
        <v>31.811371026186841</v>
      </c>
      <c r="S30" s="32">
        <f t="shared" si="9"/>
        <v>47.886331255698828</v>
      </c>
      <c r="T30" s="32">
        <f t="shared" si="10"/>
        <v>39.140703113211025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7059.0218697083155</v>
      </c>
      <c r="F31" s="2">
        <v>9494.1845395882228</v>
      </c>
      <c r="G31" s="5">
        <f t="shared" si="4"/>
        <v>16553.206409296537</v>
      </c>
      <c r="H31" s="2">
        <v>247</v>
      </c>
      <c r="I31" s="2">
        <v>202</v>
      </c>
      <c r="J31" s="5">
        <f t="shared" si="5"/>
        <v>449</v>
      </c>
      <c r="K31" s="2">
        <v>0</v>
      </c>
      <c r="L31" s="2">
        <v>0</v>
      </c>
      <c r="M31" s="5">
        <f t="shared" si="6"/>
        <v>0</v>
      </c>
      <c r="N31" s="27">
        <f t="shared" si="7"/>
        <v>0.132310351434029</v>
      </c>
      <c r="O31" s="27">
        <f t="shared" si="0"/>
        <v>0.21759682204776823</v>
      </c>
      <c r="P31" s="28">
        <f t="shared" si="1"/>
        <v>0.17067976583041056</v>
      </c>
      <c r="R31" s="32">
        <f t="shared" si="8"/>
        <v>28.579035909750264</v>
      </c>
      <c r="S31" s="32">
        <f t="shared" si="9"/>
        <v>47.000913562317933</v>
      </c>
      <c r="T31" s="32">
        <f t="shared" si="10"/>
        <v>36.866829419368678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6342.1107926852183</v>
      </c>
      <c r="F32" s="2">
        <v>9215.3524841646849</v>
      </c>
      <c r="G32" s="5">
        <f t="shared" si="4"/>
        <v>15557.463276849903</v>
      </c>
      <c r="H32" s="2">
        <v>246</v>
      </c>
      <c r="I32" s="2">
        <v>209</v>
      </c>
      <c r="J32" s="5">
        <f t="shared" si="5"/>
        <v>455</v>
      </c>
      <c r="K32" s="2">
        <v>0</v>
      </c>
      <c r="L32" s="2">
        <v>0</v>
      </c>
      <c r="M32" s="5">
        <f t="shared" si="6"/>
        <v>0</v>
      </c>
      <c r="N32" s="27">
        <f t="shared" si="7"/>
        <v>0.11935619528540384</v>
      </c>
      <c r="O32" s="27">
        <f t="shared" si="0"/>
        <v>0.20413238712042986</v>
      </c>
      <c r="P32" s="28">
        <f t="shared" si="1"/>
        <v>0.15829734713929491</v>
      </c>
      <c r="R32" s="32">
        <f t="shared" si="8"/>
        <v>25.78093818164723</v>
      </c>
      <c r="S32" s="32">
        <f t="shared" si="9"/>
        <v>44.092595618012844</v>
      </c>
      <c r="T32" s="32">
        <f t="shared" si="10"/>
        <v>34.192226982087696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4514.3956310002595</v>
      </c>
      <c r="F33" s="2">
        <v>6833.3514532535528</v>
      </c>
      <c r="G33" s="5">
        <f t="shared" si="4"/>
        <v>11347.747084253813</v>
      </c>
      <c r="H33" s="2">
        <v>251</v>
      </c>
      <c r="I33" s="2">
        <v>207</v>
      </c>
      <c r="J33" s="5">
        <f t="shared" si="5"/>
        <v>458</v>
      </c>
      <c r="K33" s="2">
        <v>0</v>
      </c>
      <c r="L33" s="2">
        <v>0</v>
      </c>
      <c r="M33" s="5">
        <f t="shared" si="6"/>
        <v>0</v>
      </c>
      <c r="N33" s="27">
        <f t="shared" si="7"/>
        <v>8.3266851685853988E-2</v>
      </c>
      <c r="O33" s="27">
        <f t="shared" si="0"/>
        <v>0.15283036887756202</v>
      </c>
      <c r="P33" s="28">
        <f t="shared" si="1"/>
        <v>0.11470713128996657</v>
      </c>
      <c r="R33" s="32">
        <f t="shared" si="8"/>
        <v>17.985639964144461</v>
      </c>
      <c r="S33" s="32">
        <f t="shared" si="9"/>
        <v>33.011359677553394</v>
      </c>
      <c r="T33" s="32">
        <f t="shared" si="10"/>
        <v>24.776740358632779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2277.53249974663</v>
      </c>
      <c r="F34" s="2">
        <v>2699.8325499178559</v>
      </c>
      <c r="G34" s="5">
        <f t="shared" si="4"/>
        <v>4977.3650496644859</v>
      </c>
      <c r="H34" s="2">
        <v>251</v>
      </c>
      <c r="I34" s="2">
        <v>166</v>
      </c>
      <c r="J34" s="5">
        <f t="shared" si="5"/>
        <v>417</v>
      </c>
      <c r="K34" s="2">
        <v>0</v>
      </c>
      <c r="L34" s="2">
        <v>0</v>
      </c>
      <c r="M34" s="5">
        <f t="shared" si="6"/>
        <v>0</v>
      </c>
      <c r="N34" s="27">
        <f t="shared" si="7"/>
        <v>4.2008493797894161E-2</v>
      </c>
      <c r="O34" s="27">
        <f t="shared" si="0"/>
        <v>7.5296534747820609E-2</v>
      </c>
      <c r="P34" s="28">
        <f t="shared" si="1"/>
        <v>5.5259848228800139E-2</v>
      </c>
      <c r="R34" s="32">
        <f t="shared" si="8"/>
        <v>9.0738346603451401</v>
      </c>
      <c r="S34" s="32">
        <f t="shared" si="9"/>
        <v>16.264051505529252</v>
      </c>
      <c r="T34" s="32">
        <f t="shared" si="10"/>
        <v>11.936127217420829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1334.2537784086753</v>
      </c>
      <c r="F35" s="2">
        <v>1381.5945975290351</v>
      </c>
      <c r="G35" s="5">
        <f t="shared" si="4"/>
        <v>2715.8483759377104</v>
      </c>
      <c r="H35" s="2">
        <v>246</v>
      </c>
      <c r="I35" s="2">
        <v>162</v>
      </c>
      <c r="J35" s="5">
        <f t="shared" si="5"/>
        <v>408</v>
      </c>
      <c r="K35" s="2">
        <v>0</v>
      </c>
      <c r="L35" s="2">
        <v>0</v>
      </c>
      <c r="M35" s="5">
        <f t="shared" si="6"/>
        <v>0</v>
      </c>
      <c r="N35" s="27">
        <f t="shared" si="7"/>
        <v>2.5110165959211745E-2</v>
      </c>
      <c r="O35" s="27">
        <f t="shared" si="0"/>
        <v>3.9483156079362002E-2</v>
      </c>
      <c r="P35" s="28">
        <f t="shared" si="1"/>
        <v>3.0817088506918465E-2</v>
      </c>
      <c r="R35" s="32">
        <f t="shared" si="8"/>
        <v>5.4237958471897372</v>
      </c>
      <c r="S35" s="32">
        <f t="shared" si="9"/>
        <v>8.5283617131421927</v>
      </c>
      <c r="T35" s="32">
        <f t="shared" si="10"/>
        <v>6.6564911174943884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294.79278397975378</v>
      </c>
      <c r="F36" s="3">
        <v>228.99999999999997</v>
      </c>
      <c r="G36" s="7">
        <f t="shared" si="4"/>
        <v>523.79278397975372</v>
      </c>
      <c r="H36" s="3">
        <v>241</v>
      </c>
      <c r="I36" s="3">
        <v>159</v>
      </c>
      <c r="J36" s="7">
        <f t="shared" si="5"/>
        <v>400</v>
      </c>
      <c r="K36" s="3">
        <v>0</v>
      </c>
      <c r="L36" s="3">
        <v>0</v>
      </c>
      <c r="M36" s="7">
        <f t="shared" si="6"/>
        <v>0</v>
      </c>
      <c r="N36" s="27">
        <f t="shared" si="7"/>
        <v>5.662993391343049E-3</v>
      </c>
      <c r="O36" s="27">
        <f t="shared" si="0"/>
        <v>6.6678313533659441E-3</v>
      </c>
      <c r="P36" s="28">
        <f t="shared" si="1"/>
        <v>6.0624164812471499E-3</v>
      </c>
      <c r="R36" s="32">
        <f t="shared" si="8"/>
        <v>1.2232065725300987</v>
      </c>
      <c r="S36" s="32">
        <f t="shared" si="9"/>
        <v>1.4402515723270439</v>
      </c>
      <c r="T36" s="32">
        <f t="shared" si="10"/>
        <v>1.3094819599493843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12446.623231761687</v>
      </c>
      <c r="F37" s="9">
        <v>8335.8350447686043</v>
      </c>
      <c r="G37" s="10">
        <f t="shared" si="4"/>
        <v>20782.458276530291</v>
      </c>
      <c r="H37" s="9">
        <v>132</v>
      </c>
      <c r="I37" s="9">
        <v>131</v>
      </c>
      <c r="J37" s="10">
        <f t="shared" si="5"/>
        <v>263</v>
      </c>
      <c r="K37" s="9">
        <v>184</v>
      </c>
      <c r="L37" s="9">
        <v>162</v>
      </c>
      <c r="M37" s="10">
        <f t="shared" si="6"/>
        <v>346</v>
      </c>
      <c r="N37" s="25">
        <f t="shared" si="7"/>
        <v>0.16787094345815828</v>
      </c>
      <c r="O37" s="25">
        <f t="shared" si="0"/>
        <v>0.12174078520809388</v>
      </c>
      <c r="P37" s="26">
        <f t="shared" si="1"/>
        <v>0.14572318867820083</v>
      </c>
      <c r="R37" s="32">
        <f t="shared" si="8"/>
        <v>39.388048201777487</v>
      </c>
      <c r="S37" s="32">
        <f t="shared" si="9"/>
        <v>28.449948958254623</v>
      </c>
      <c r="T37" s="32">
        <f t="shared" si="10"/>
        <v>34.125547252102287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11852.228795196432</v>
      </c>
      <c r="F38" s="2">
        <v>8339.8941705311172</v>
      </c>
      <c r="G38" s="5">
        <f t="shared" si="4"/>
        <v>20192.122965727547</v>
      </c>
      <c r="H38" s="2">
        <v>132</v>
      </c>
      <c r="I38" s="2">
        <v>131</v>
      </c>
      <c r="J38" s="5">
        <f t="shared" si="5"/>
        <v>263</v>
      </c>
      <c r="K38" s="2">
        <v>184</v>
      </c>
      <c r="L38" s="2">
        <v>148</v>
      </c>
      <c r="M38" s="5">
        <f t="shared" si="6"/>
        <v>332</v>
      </c>
      <c r="N38" s="27">
        <f t="shared" si="7"/>
        <v>0.15985418638320609</v>
      </c>
      <c r="O38" s="27">
        <f t="shared" si="0"/>
        <v>0.12830606416201717</v>
      </c>
      <c r="P38" s="28">
        <f t="shared" si="1"/>
        <v>0.14511673493451063</v>
      </c>
      <c r="R38" s="32">
        <f t="shared" si="8"/>
        <v>37.507053149355798</v>
      </c>
      <c r="S38" s="32">
        <f t="shared" si="9"/>
        <v>29.8920938011868</v>
      </c>
      <c r="T38" s="32">
        <f t="shared" si="10"/>
        <v>33.936341118869827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11573.913653054609</v>
      </c>
      <c r="F39" s="2">
        <v>8200.2012750665726</v>
      </c>
      <c r="G39" s="5">
        <f t="shared" si="4"/>
        <v>19774.114928121184</v>
      </c>
      <c r="H39" s="2">
        <v>132</v>
      </c>
      <c r="I39" s="2">
        <v>131</v>
      </c>
      <c r="J39" s="5">
        <f t="shared" si="5"/>
        <v>263</v>
      </c>
      <c r="K39" s="2">
        <v>186</v>
      </c>
      <c r="L39" s="2">
        <v>148</v>
      </c>
      <c r="M39" s="5">
        <f t="shared" si="6"/>
        <v>334</v>
      </c>
      <c r="N39" s="27">
        <f t="shared" si="7"/>
        <v>0.15506315183620858</v>
      </c>
      <c r="O39" s="27">
        <f t="shared" si="0"/>
        <v>0.12615694269333189</v>
      </c>
      <c r="P39" s="28">
        <f t="shared" si="1"/>
        <v>0.14160781243283574</v>
      </c>
      <c r="R39" s="32">
        <f t="shared" si="8"/>
        <v>36.395954883819527</v>
      </c>
      <c r="S39" s="32">
        <f t="shared" si="9"/>
        <v>29.391402419593451</v>
      </c>
      <c r="T39" s="32">
        <f t="shared" si="10"/>
        <v>33.122470566367141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11367.54158984658</v>
      </c>
      <c r="F40" s="2">
        <v>8113.0195858395837</v>
      </c>
      <c r="G40" s="5">
        <f t="shared" si="4"/>
        <v>19480.561175686162</v>
      </c>
      <c r="H40" s="2">
        <v>132</v>
      </c>
      <c r="I40" s="2">
        <v>129</v>
      </c>
      <c r="J40" s="5">
        <f t="shared" si="5"/>
        <v>261</v>
      </c>
      <c r="K40" s="2">
        <v>177</v>
      </c>
      <c r="L40" s="2">
        <v>146</v>
      </c>
      <c r="M40" s="5">
        <f t="shared" si="6"/>
        <v>323</v>
      </c>
      <c r="N40" s="27">
        <f t="shared" si="7"/>
        <v>0.15699289567239227</v>
      </c>
      <c r="O40" s="27">
        <f t="shared" si="0"/>
        <v>0.12662347961417755</v>
      </c>
      <c r="P40" s="28">
        <f t="shared" si="1"/>
        <v>0.14273564753580131</v>
      </c>
      <c r="R40" s="32">
        <f t="shared" si="8"/>
        <v>36.788160484940391</v>
      </c>
      <c r="S40" s="32">
        <f t="shared" si="9"/>
        <v>29.501889403053031</v>
      </c>
      <c r="T40" s="32">
        <f t="shared" si="10"/>
        <v>33.357125300832472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11170.959832209681</v>
      </c>
      <c r="F41" s="2">
        <v>7968.9380971120581</v>
      </c>
      <c r="G41" s="5">
        <f t="shared" si="4"/>
        <v>19139.897929321738</v>
      </c>
      <c r="H41" s="2">
        <v>132</v>
      </c>
      <c r="I41" s="2">
        <v>131</v>
      </c>
      <c r="J41" s="5">
        <f t="shared" si="5"/>
        <v>263</v>
      </c>
      <c r="K41" s="2">
        <v>185</v>
      </c>
      <c r="L41" s="2">
        <v>146</v>
      </c>
      <c r="M41" s="5">
        <f t="shared" si="6"/>
        <v>331</v>
      </c>
      <c r="N41" s="27">
        <f t="shared" si="7"/>
        <v>0.15016345618090227</v>
      </c>
      <c r="O41" s="27">
        <f t="shared" si="0"/>
        <v>0.12354176635731208</v>
      </c>
      <c r="P41" s="28">
        <f t="shared" si="1"/>
        <v>0.13780020972037882</v>
      </c>
      <c r="R41" s="32">
        <f t="shared" si="8"/>
        <v>35.239620921797098</v>
      </c>
      <c r="S41" s="32">
        <f t="shared" si="9"/>
        <v>28.768729592462304</v>
      </c>
      <c r="T41" s="32">
        <f t="shared" si="10"/>
        <v>32.222050386063529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9386.8360403432689</v>
      </c>
      <c r="F42" s="2">
        <v>4645.1786498226393</v>
      </c>
      <c r="G42" s="5">
        <f t="shared" si="4"/>
        <v>14032.014690165908</v>
      </c>
      <c r="H42" s="2">
        <v>0</v>
      </c>
      <c r="I42" s="2">
        <v>0</v>
      </c>
      <c r="J42" s="5">
        <f t="shared" si="5"/>
        <v>0</v>
      </c>
      <c r="K42" s="2">
        <v>184</v>
      </c>
      <c r="L42" s="2">
        <v>146</v>
      </c>
      <c r="M42" s="5">
        <f t="shared" si="6"/>
        <v>330</v>
      </c>
      <c r="N42" s="27">
        <f t="shared" si="7"/>
        <v>0.20570731154328692</v>
      </c>
      <c r="O42" s="27">
        <f t="shared" si="0"/>
        <v>0.12829150049222932</v>
      </c>
      <c r="P42" s="28">
        <f t="shared" si="1"/>
        <v>0.17145667998736447</v>
      </c>
      <c r="R42" s="32">
        <f t="shared" si="8"/>
        <v>51.015413262735159</v>
      </c>
      <c r="S42" s="32">
        <f t="shared" si="9"/>
        <v>31.816292122072873</v>
      </c>
      <c r="T42" s="32">
        <f t="shared" si="10"/>
        <v>42.52125663686639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8168.8147443405242</v>
      </c>
      <c r="F43" s="2">
        <v>4267.5784120045664</v>
      </c>
      <c r="G43" s="5">
        <f t="shared" si="4"/>
        <v>12436.39315634509</v>
      </c>
      <c r="H43" s="2">
        <v>0</v>
      </c>
      <c r="I43" s="2">
        <v>0</v>
      </c>
      <c r="J43" s="5">
        <f t="shared" si="5"/>
        <v>0</v>
      </c>
      <c r="K43" s="2">
        <v>184</v>
      </c>
      <c r="L43" s="2">
        <v>146</v>
      </c>
      <c r="M43" s="5">
        <f t="shared" si="6"/>
        <v>330</v>
      </c>
      <c r="N43" s="27">
        <f t="shared" si="7"/>
        <v>0.17901504962176815</v>
      </c>
      <c r="O43" s="27">
        <f t="shared" si="0"/>
        <v>0.11786285936822156</v>
      </c>
      <c r="P43" s="28">
        <f t="shared" si="1"/>
        <v>0.15195983817625966</v>
      </c>
      <c r="R43" s="32">
        <f t="shared" si="8"/>
        <v>44.395732306198504</v>
      </c>
      <c r="S43" s="32">
        <f t="shared" si="9"/>
        <v>29.229989123318948</v>
      </c>
      <c r="T43" s="32">
        <f t="shared" si="10"/>
        <v>37.686039867712395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7787.4444262442848</v>
      </c>
      <c r="F44" s="2">
        <v>4161.5888385913713</v>
      </c>
      <c r="G44" s="5">
        <f t="shared" si="4"/>
        <v>11949.033264835656</v>
      </c>
      <c r="H44" s="2">
        <v>0</v>
      </c>
      <c r="I44" s="2">
        <v>0</v>
      </c>
      <c r="J44" s="5">
        <f t="shared" si="5"/>
        <v>0</v>
      </c>
      <c r="K44" s="2">
        <v>184</v>
      </c>
      <c r="L44" s="2">
        <v>146</v>
      </c>
      <c r="M44" s="5">
        <f t="shared" si="6"/>
        <v>330</v>
      </c>
      <c r="N44" s="27">
        <f t="shared" si="7"/>
        <v>0.17065753037877554</v>
      </c>
      <c r="O44" s="27">
        <f t="shared" si="0"/>
        <v>0.1149356175041806</v>
      </c>
      <c r="P44" s="28">
        <f t="shared" si="1"/>
        <v>0.14600480528880322</v>
      </c>
      <c r="R44" s="32">
        <f t="shared" si="8"/>
        <v>42.323067533936332</v>
      </c>
      <c r="S44" s="32">
        <f t="shared" si="9"/>
        <v>28.504033141036789</v>
      </c>
      <c r="T44" s="32">
        <f t="shared" si="10"/>
        <v>36.209191711623198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7518.9346211469392</v>
      </c>
      <c r="F45" s="2">
        <v>4137.9017395526107</v>
      </c>
      <c r="G45" s="5">
        <f t="shared" si="4"/>
        <v>11656.83636069955</v>
      </c>
      <c r="H45" s="2">
        <v>0</v>
      </c>
      <c r="I45" s="2">
        <v>0</v>
      </c>
      <c r="J45" s="5">
        <f t="shared" si="5"/>
        <v>0</v>
      </c>
      <c r="K45" s="2">
        <v>184</v>
      </c>
      <c r="L45" s="2">
        <v>146</v>
      </c>
      <c r="M45" s="5">
        <f t="shared" si="6"/>
        <v>330</v>
      </c>
      <c r="N45" s="27">
        <f t="shared" si="7"/>
        <v>0.16477328675374603</v>
      </c>
      <c r="O45" s="27">
        <f t="shared" si="0"/>
        <v>0.11428142232524886</v>
      </c>
      <c r="P45" s="28">
        <f t="shared" si="1"/>
        <v>0.14243446188538061</v>
      </c>
      <c r="R45" s="32">
        <f t="shared" si="8"/>
        <v>40.86377511492902</v>
      </c>
      <c r="S45" s="32">
        <f t="shared" si="9"/>
        <v>28.341792736661716</v>
      </c>
      <c r="T45" s="32">
        <f t="shared" si="10"/>
        <v>35.323746547574395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7474.7388948652733</v>
      </c>
      <c r="F46" s="2">
        <v>4180.8733723443947</v>
      </c>
      <c r="G46" s="5">
        <f t="shared" si="4"/>
        <v>11655.612267209668</v>
      </c>
      <c r="H46" s="2">
        <v>0</v>
      </c>
      <c r="I46" s="2">
        <v>0</v>
      </c>
      <c r="J46" s="5">
        <f t="shared" si="5"/>
        <v>0</v>
      </c>
      <c r="K46" s="2">
        <v>184</v>
      </c>
      <c r="L46" s="2">
        <v>158</v>
      </c>
      <c r="M46" s="5">
        <f t="shared" si="6"/>
        <v>342</v>
      </c>
      <c r="N46" s="27">
        <f t="shared" si="7"/>
        <v>0.16380476189659171</v>
      </c>
      <c r="O46" s="27">
        <f t="shared" si="0"/>
        <v>0.1066984833693445</v>
      </c>
      <c r="P46" s="28">
        <f t="shared" si="1"/>
        <v>0.13742232912669389</v>
      </c>
      <c r="R46" s="32">
        <f t="shared" si="8"/>
        <v>40.623580950354743</v>
      </c>
      <c r="S46" s="32">
        <f t="shared" si="9"/>
        <v>26.461223875597437</v>
      </c>
      <c r="T46" s="32">
        <f t="shared" si="10"/>
        <v>34.080737623420085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7376.0696431988672</v>
      </c>
      <c r="F47" s="2">
        <v>4187.7289166162864</v>
      </c>
      <c r="G47" s="5">
        <f t="shared" si="4"/>
        <v>11563.798559815154</v>
      </c>
      <c r="H47" s="2">
        <v>0</v>
      </c>
      <c r="I47" s="2">
        <v>0</v>
      </c>
      <c r="J47" s="5">
        <f t="shared" si="5"/>
        <v>0</v>
      </c>
      <c r="K47" s="2">
        <v>184</v>
      </c>
      <c r="L47" s="2">
        <v>155</v>
      </c>
      <c r="M47" s="5">
        <f t="shared" si="6"/>
        <v>339</v>
      </c>
      <c r="N47" s="27">
        <f t="shared" si="7"/>
        <v>0.16164247990881109</v>
      </c>
      <c r="O47" s="27">
        <f t="shared" si="0"/>
        <v>0.10894195932924783</v>
      </c>
      <c r="P47" s="28">
        <f t="shared" si="1"/>
        <v>0.13754637167921727</v>
      </c>
      <c r="R47" s="32">
        <f t="shared" ref="R47" si="11">+E47/(H47+K47)</f>
        <v>40.087335017385151</v>
      </c>
      <c r="S47" s="32">
        <f t="shared" ref="S47" si="12">+F47/(I47+L47)</f>
        <v>27.017605913653462</v>
      </c>
      <c r="T47" s="32">
        <f t="shared" ref="T47" si="13">+G47/(J47+M47)</f>
        <v>34.11150017644588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6837.0497781561298</v>
      </c>
      <c r="F48" s="2">
        <v>3406.0645161787943</v>
      </c>
      <c r="G48" s="5">
        <f t="shared" si="4"/>
        <v>10243.114294334924</v>
      </c>
      <c r="H48" s="2">
        <v>0</v>
      </c>
      <c r="I48" s="2">
        <v>0</v>
      </c>
      <c r="J48" s="5">
        <f t="shared" si="5"/>
        <v>0</v>
      </c>
      <c r="K48" s="2">
        <v>184</v>
      </c>
      <c r="L48" s="2">
        <v>126</v>
      </c>
      <c r="M48" s="5">
        <f t="shared" si="6"/>
        <v>310</v>
      </c>
      <c r="N48" s="27">
        <f t="shared" si="7"/>
        <v>0.14983015818189274</v>
      </c>
      <c r="O48" s="27">
        <f t="shared" si="0"/>
        <v>0.10900104058431881</v>
      </c>
      <c r="P48" s="28">
        <f t="shared" si="1"/>
        <v>0.13323509748094334</v>
      </c>
      <c r="R48" s="32">
        <f t="shared" si="8"/>
        <v>37.157879229109405</v>
      </c>
      <c r="S48" s="32">
        <f t="shared" si="9"/>
        <v>27.032258064911066</v>
      </c>
      <c r="T48" s="32">
        <f t="shared" si="10"/>
        <v>33.042304175273948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6504.732758746557</v>
      </c>
      <c r="F49" s="2">
        <v>3362.1921487262507</v>
      </c>
      <c r="G49" s="5">
        <f t="shared" si="4"/>
        <v>9866.9249074728068</v>
      </c>
      <c r="H49" s="2">
        <v>0</v>
      </c>
      <c r="I49" s="2">
        <v>0</v>
      </c>
      <c r="J49" s="5">
        <f t="shared" si="5"/>
        <v>0</v>
      </c>
      <c r="K49" s="2">
        <v>195</v>
      </c>
      <c r="L49" s="2">
        <v>126</v>
      </c>
      <c r="M49" s="5">
        <f t="shared" si="6"/>
        <v>321</v>
      </c>
      <c r="N49" s="27">
        <f t="shared" si="7"/>
        <v>0.13450646730245155</v>
      </c>
      <c r="O49" s="27">
        <f t="shared" si="0"/>
        <v>0.10759703496947808</v>
      </c>
      <c r="P49" s="28">
        <f t="shared" si="1"/>
        <v>0.12394388638670494</v>
      </c>
      <c r="R49" s="32">
        <f t="shared" si="8"/>
        <v>33.357603891007983</v>
      </c>
      <c r="S49" s="32">
        <f t="shared" si="9"/>
        <v>26.684064672430562</v>
      </c>
      <c r="T49" s="32">
        <f t="shared" si="10"/>
        <v>30.738083823902826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6593.0725707575766</v>
      </c>
      <c r="F50" s="2">
        <v>3106.2709405478308</v>
      </c>
      <c r="G50" s="5">
        <f t="shared" si="4"/>
        <v>9699.3435113054074</v>
      </c>
      <c r="H50" s="2">
        <v>0</v>
      </c>
      <c r="I50" s="2">
        <v>0</v>
      </c>
      <c r="J50" s="5">
        <f t="shared" si="5"/>
        <v>0</v>
      </c>
      <c r="K50" s="2">
        <v>183</v>
      </c>
      <c r="L50" s="2">
        <v>126</v>
      </c>
      <c r="M50" s="5">
        <f t="shared" si="6"/>
        <v>309</v>
      </c>
      <c r="N50" s="27">
        <f t="shared" si="7"/>
        <v>0.14527306034632417</v>
      </c>
      <c r="O50" s="27">
        <f t="shared" si="0"/>
        <v>9.9407032147588031E-2</v>
      </c>
      <c r="P50" s="28">
        <f t="shared" si="1"/>
        <v>0.12657040807111139</v>
      </c>
      <c r="R50" s="32">
        <f t="shared" si="8"/>
        <v>36.027718965888397</v>
      </c>
      <c r="S50" s="32">
        <f t="shared" si="9"/>
        <v>24.652943972601832</v>
      </c>
      <c r="T50" s="32">
        <f t="shared" si="10"/>
        <v>31.389461201635623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6113.8360802695306</v>
      </c>
      <c r="F51" s="2">
        <v>2789.9284372311167</v>
      </c>
      <c r="G51" s="5">
        <f t="shared" si="4"/>
        <v>8903.7645175006473</v>
      </c>
      <c r="H51" s="2">
        <v>0</v>
      </c>
      <c r="I51" s="2">
        <v>0</v>
      </c>
      <c r="J51" s="5">
        <f t="shared" si="5"/>
        <v>0</v>
      </c>
      <c r="K51" s="2">
        <v>183</v>
      </c>
      <c r="L51" s="2">
        <v>126</v>
      </c>
      <c r="M51" s="5">
        <f t="shared" si="6"/>
        <v>309</v>
      </c>
      <c r="N51" s="27">
        <f t="shared" si="7"/>
        <v>0.13471346906992621</v>
      </c>
      <c r="O51" s="27">
        <f t="shared" si="0"/>
        <v>8.9283424130540093E-2</v>
      </c>
      <c r="P51" s="28">
        <f t="shared" si="1"/>
        <v>0.11618859637619594</v>
      </c>
      <c r="R51" s="32">
        <f t="shared" si="8"/>
        <v>33.408940329341696</v>
      </c>
      <c r="S51" s="32">
        <f t="shared" si="9"/>
        <v>22.142289184373944</v>
      </c>
      <c r="T51" s="32">
        <f t="shared" si="10"/>
        <v>28.814771901296595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6063.048163372574</v>
      </c>
      <c r="F52" s="2">
        <v>2788.2267938496902</v>
      </c>
      <c r="G52" s="5">
        <f t="shared" si="4"/>
        <v>8851.2749572222638</v>
      </c>
      <c r="H52" s="2">
        <v>0</v>
      </c>
      <c r="I52" s="2">
        <v>0</v>
      </c>
      <c r="J52" s="5">
        <f t="shared" si="5"/>
        <v>0</v>
      </c>
      <c r="K52" s="2">
        <v>184</v>
      </c>
      <c r="L52" s="2">
        <v>126</v>
      </c>
      <c r="M52" s="5">
        <f t="shared" si="6"/>
        <v>310</v>
      </c>
      <c r="N52" s="27">
        <f t="shared" si="7"/>
        <v>0.13286834158863459</v>
      </c>
      <c r="O52" s="27">
        <f t="shared" si="0"/>
        <v>8.9228968057145738E-2</v>
      </c>
      <c r="P52" s="28">
        <f t="shared" si="1"/>
        <v>0.11513104783067461</v>
      </c>
      <c r="R52" s="32">
        <f t="shared" si="8"/>
        <v>32.951348713981382</v>
      </c>
      <c r="S52" s="32">
        <f t="shared" si="9"/>
        <v>22.128784078172146</v>
      </c>
      <c r="T52" s="32">
        <f t="shared" si="10"/>
        <v>28.552499862007302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5946.6677335544482</v>
      </c>
      <c r="F53" s="2">
        <v>2779.1840112347836</v>
      </c>
      <c r="G53" s="5">
        <f t="shared" si="4"/>
        <v>8725.8517447892318</v>
      </c>
      <c r="H53" s="2">
        <v>0</v>
      </c>
      <c r="I53" s="2">
        <v>0</v>
      </c>
      <c r="J53" s="5">
        <f t="shared" si="5"/>
        <v>0</v>
      </c>
      <c r="K53" s="2">
        <v>183</v>
      </c>
      <c r="L53" s="2">
        <v>109</v>
      </c>
      <c r="M53" s="5">
        <f t="shared" si="6"/>
        <v>292</v>
      </c>
      <c r="N53" s="27">
        <f t="shared" si="7"/>
        <v>0.13103004877389496</v>
      </c>
      <c r="O53" s="27">
        <f t="shared" si="0"/>
        <v>0.10281089121170404</v>
      </c>
      <c r="P53" s="28">
        <f t="shared" si="1"/>
        <v>0.12049618516335107</v>
      </c>
      <c r="R53" s="32">
        <f t="shared" si="8"/>
        <v>32.495452095925948</v>
      </c>
      <c r="S53" s="32">
        <f t="shared" si="9"/>
        <v>25.497101020502601</v>
      </c>
      <c r="T53" s="32">
        <f t="shared" si="10"/>
        <v>29.883053920511067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5763.3924656803129</v>
      </c>
      <c r="F54" s="2">
        <v>2683.0350087646621</v>
      </c>
      <c r="G54" s="5">
        <f t="shared" si="4"/>
        <v>8446.4274744449758</v>
      </c>
      <c r="H54" s="2">
        <v>0</v>
      </c>
      <c r="I54" s="2">
        <v>0</v>
      </c>
      <c r="J54" s="5">
        <f t="shared" si="5"/>
        <v>0</v>
      </c>
      <c r="K54" s="2">
        <v>183</v>
      </c>
      <c r="L54" s="2">
        <v>109</v>
      </c>
      <c r="M54" s="5">
        <f t="shared" si="6"/>
        <v>292</v>
      </c>
      <c r="N54" s="27">
        <f t="shared" si="7"/>
        <v>0.12699172540279202</v>
      </c>
      <c r="O54" s="27">
        <f t="shared" si="0"/>
        <v>9.9254032582297355E-2</v>
      </c>
      <c r="P54" s="28">
        <f t="shared" si="1"/>
        <v>0.1166375866444567</v>
      </c>
      <c r="R54" s="32">
        <f t="shared" si="8"/>
        <v>31.493947899892419</v>
      </c>
      <c r="S54" s="32">
        <f t="shared" si="9"/>
        <v>24.615000080409743</v>
      </c>
      <c r="T54" s="32">
        <f t="shared" si="10"/>
        <v>28.926121487825259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4268.6089910697037</v>
      </c>
      <c r="F55" s="2">
        <v>2017.9158421935972</v>
      </c>
      <c r="G55" s="5">
        <f t="shared" si="4"/>
        <v>6286.5248332633009</v>
      </c>
      <c r="H55" s="2">
        <v>0</v>
      </c>
      <c r="I55" s="2">
        <v>0</v>
      </c>
      <c r="J55" s="5">
        <f t="shared" si="5"/>
        <v>0</v>
      </c>
      <c r="K55" s="2">
        <v>194</v>
      </c>
      <c r="L55" s="2">
        <v>109</v>
      </c>
      <c r="M55" s="5">
        <f t="shared" si="6"/>
        <v>303</v>
      </c>
      <c r="N55" s="27">
        <f t="shared" si="7"/>
        <v>8.8722335198489016E-2</v>
      </c>
      <c r="O55" s="27">
        <f t="shared" si="0"/>
        <v>7.4649150717431084E-2</v>
      </c>
      <c r="P55" s="28">
        <f t="shared" si="1"/>
        <v>8.3659704477580393E-2</v>
      </c>
      <c r="R55" s="32">
        <f t="shared" si="8"/>
        <v>22.003139129225278</v>
      </c>
      <c r="S55" s="32">
        <f t="shared" si="9"/>
        <v>18.51298937792291</v>
      </c>
      <c r="T55" s="32">
        <f t="shared" si="10"/>
        <v>20.747606710439936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4114.9377942222382</v>
      </c>
      <c r="F56" s="2">
        <v>1955.6715718650698</v>
      </c>
      <c r="G56" s="5">
        <f t="shared" si="4"/>
        <v>6070.6093660873084</v>
      </c>
      <c r="H56" s="2">
        <v>0</v>
      </c>
      <c r="I56" s="2">
        <v>0</v>
      </c>
      <c r="J56" s="5">
        <f t="shared" si="5"/>
        <v>0</v>
      </c>
      <c r="K56" s="2">
        <v>200</v>
      </c>
      <c r="L56" s="2">
        <v>106</v>
      </c>
      <c r="M56" s="5">
        <f t="shared" si="6"/>
        <v>306</v>
      </c>
      <c r="N56" s="27">
        <f t="shared" si="7"/>
        <v>8.2962455528674151E-2</v>
      </c>
      <c r="O56" s="27">
        <f t="shared" si="0"/>
        <v>7.4394079879225111E-2</v>
      </c>
      <c r="P56" s="28">
        <f t="shared" si="1"/>
        <v>7.999432540174084E-2</v>
      </c>
      <c r="R56" s="32">
        <f t="shared" si="8"/>
        <v>20.57468897111119</v>
      </c>
      <c r="S56" s="32">
        <f t="shared" si="9"/>
        <v>18.44973181004783</v>
      </c>
      <c r="T56" s="32">
        <f t="shared" si="10"/>
        <v>19.838592699631725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2995.6664097034886</v>
      </c>
      <c r="F57" s="2">
        <v>1666.637611447492</v>
      </c>
      <c r="G57" s="5">
        <f t="shared" si="4"/>
        <v>4662.3040211509806</v>
      </c>
      <c r="H57" s="2">
        <v>0</v>
      </c>
      <c r="I57" s="2">
        <v>0</v>
      </c>
      <c r="J57" s="5">
        <f t="shared" si="5"/>
        <v>0</v>
      </c>
      <c r="K57" s="43">
        <v>186</v>
      </c>
      <c r="L57" s="2">
        <v>106</v>
      </c>
      <c r="M57" s="5">
        <f t="shared" si="6"/>
        <v>292</v>
      </c>
      <c r="N57" s="27">
        <f t="shared" si="7"/>
        <v>6.494247332863963E-2</v>
      </c>
      <c r="O57" s="27">
        <f t="shared" si="0"/>
        <v>6.3399178767783476E-2</v>
      </c>
      <c r="P57" s="28">
        <f t="shared" si="1"/>
        <v>6.4382236262027465E-2</v>
      </c>
      <c r="R57" s="32">
        <f t="shared" si="8"/>
        <v>16.105733385502628</v>
      </c>
      <c r="S57" s="32">
        <f t="shared" si="9"/>
        <v>15.722996334410302</v>
      </c>
      <c r="T57" s="32">
        <f t="shared" si="10"/>
        <v>15.96679459298281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2840.5646501242741</v>
      </c>
      <c r="F58" s="3">
        <v>1618.0000000000005</v>
      </c>
      <c r="G58" s="7">
        <f t="shared" si="4"/>
        <v>4458.5646501242745</v>
      </c>
      <c r="H58" s="6">
        <v>0</v>
      </c>
      <c r="I58" s="3">
        <v>0</v>
      </c>
      <c r="J58" s="7">
        <f t="shared" si="5"/>
        <v>0</v>
      </c>
      <c r="K58" s="44">
        <v>183</v>
      </c>
      <c r="L58" s="3">
        <v>109</v>
      </c>
      <c r="M58" s="7">
        <f t="shared" si="6"/>
        <v>292</v>
      </c>
      <c r="N58" s="27">
        <f t="shared" si="7"/>
        <v>6.2589561301874541E-2</v>
      </c>
      <c r="O58" s="27">
        <f t="shared" si="0"/>
        <v>5.9854986682450449E-2</v>
      </c>
      <c r="P58" s="28">
        <f t="shared" si="1"/>
        <v>6.1568778310377187E-2</v>
      </c>
      <c r="R58" s="32">
        <f t="shared" si="8"/>
        <v>15.522211202864886</v>
      </c>
      <c r="S58" s="32">
        <f t="shared" si="9"/>
        <v>14.844036697247711</v>
      </c>
      <c r="T58" s="32">
        <f t="shared" si="10"/>
        <v>15.269057020973543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10952.439162743669</v>
      </c>
      <c r="F59" s="2">
        <v>4767.9462413328183</v>
      </c>
      <c r="G59" s="10">
        <f t="shared" si="4"/>
        <v>15720.385404076487</v>
      </c>
      <c r="H59" s="2">
        <v>134</v>
      </c>
      <c r="I59" s="2">
        <v>129</v>
      </c>
      <c r="J59" s="10">
        <f t="shared" si="5"/>
        <v>263</v>
      </c>
      <c r="K59" s="2">
        <v>114</v>
      </c>
      <c r="L59" s="2">
        <v>104</v>
      </c>
      <c r="M59" s="10">
        <f t="shared" si="6"/>
        <v>218</v>
      </c>
      <c r="N59" s="25">
        <f t="shared" si="7"/>
        <v>0.191422664337662</v>
      </c>
      <c r="O59" s="25">
        <f t="shared" si="0"/>
        <v>8.88613806719252E-2</v>
      </c>
      <c r="P59" s="26">
        <f t="shared" si="1"/>
        <v>0.14178859769893651</v>
      </c>
      <c r="R59" s="32">
        <f t="shared" si="8"/>
        <v>44.163061140095436</v>
      </c>
      <c r="S59" s="32">
        <f t="shared" si="9"/>
        <v>20.463288589411238</v>
      </c>
      <c r="T59" s="32">
        <f t="shared" si="10"/>
        <v>32.682713937788954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10644.89736593831</v>
      </c>
      <c r="F60" s="2">
        <v>4748.0325793217917</v>
      </c>
      <c r="G60" s="5">
        <f t="shared" si="4"/>
        <v>15392.929945260101</v>
      </c>
      <c r="H60" s="2">
        <v>122</v>
      </c>
      <c r="I60" s="2">
        <v>129</v>
      </c>
      <c r="J60" s="5">
        <f t="shared" si="5"/>
        <v>251</v>
      </c>
      <c r="K60" s="2">
        <v>134</v>
      </c>
      <c r="L60" s="2">
        <v>104</v>
      </c>
      <c r="M60" s="5">
        <f t="shared" si="6"/>
        <v>238</v>
      </c>
      <c r="N60" s="27">
        <f t="shared" si="7"/>
        <v>0.17865362120600009</v>
      </c>
      <c r="O60" s="27">
        <f t="shared" si="0"/>
        <v>8.849024488075502E-2</v>
      </c>
      <c r="P60" s="28">
        <f t="shared" si="1"/>
        <v>0.13593191403444102</v>
      </c>
      <c r="R60" s="32">
        <f t="shared" si="8"/>
        <v>41.581630335696524</v>
      </c>
      <c r="S60" s="32">
        <f t="shared" si="9"/>
        <v>20.377822228848892</v>
      </c>
      <c r="T60" s="32">
        <f t="shared" si="10"/>
        <v>31.478384346135176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10046.56196771736</v>
      </c>
      <c r="F61" s="2">
        <v>4615.9495038715777</v>
      </c>
      <c r="G61" s="5">
        <f t="shared" si="4"/>
        <v>14662.511471588938</v>
      </c>
      <c r="H61" s="2">
        <v>122</v>
      </c>
      <c r="I61" s="2">
        <v>129</v>
      </c>
      <c r="J61" s="5">
        <f t="shared" si="5"/>
        <v>251</v>
      </c>
      <c r="K61" s="2">
        <v>134</v>
      </c>
      <c r="L61" s="2">
        <v>104</v>
      </c>
      <c r="M61" s="5">
        <f t="shared" si="6"/>
        <v>238</v>
      </c>
      <c r="N61" s="27">
        <f t="shared" si="7"/>
        <v>0.16861174086528866</v>
      </c>
      <c r="O61" s="27">
        <f t="shared" si="0"/>
        <v>8.6028580286856601E-2</v>
      </c>
      <c r="P61" s="28">
        <f t="shared" si="1"/>
        <v>0.1294817332355081</v>
      </c>
      <c r="R61" s="32">
        <f t="shared" si="8"/>
        <v>39.244382686395937</v>
      </c>
      <c r="S61" s="32">
        <f t="shared" si="9"/>
        <v>19.810942076702052</v>
      </c>
      <c r="T61" s="32">
        <f t="shared" si="10"/>
        <v>29.984686035969197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9599.2718212313284</v>
      </c>
      <c r="F62" s="2">
        <v>4575.2008088052771</v>
      </c>
      <c r="G62" s="5">
        <f t="shared" si="4"/>
        <v>14174.472630036606</v>
      </c>
      <c r="H62" s="2">
        <v>122</v>
      </c>
      <c r="I62" s="2">
        <v>129</v>
      </c>
      <c r="J62" s="5">
        <f t="shared" si="5"/>
        <v>251</v>
      </c>
      <c r="K62" s="2">
        <v>134</v>
      </c>
      <c r="L62" s="2">
        <v>104</v>
      </c>
      <c r="M62" s="5">
        <f t="shared" si="6"/>
        <v>238</v>
      </c>
      <c r="N62" s="27">
        <f t="shared" si="7"/>
        <v>0.16110485736491892</v>
      </c>
      <c r="O62" s="27">
        <f t="shared" si="0"/>
        <v>8.5269136886932995E-2</v>
      </c>
      <c r="P62" s="28">
        <f t="shared" si="1"/>
        <v>0.12517195893709471</v>
      </c>
      <c r="R62" s="32">
        <f t="shared" si="8"/>
        <v>37.497155551684877</v>
      </c>
      <c r="S62" s="32">
        <f t="shared" si="9"/>
        <v>19.636054973413206</v>
      </c>
      <c r="T62" s="32">
        <f t="shared" si="10"/>
        <v>28.986651595166883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9302.96965122847</v>
      </c>
      <c r="F63" s="2">
        <v>4502.4349089007856</v>
      </c>
      <c r="G63" s="5">
        <f t="shared" si="4"/>
        <v>13805.404560129256</v>
      </c>
      <c r="H63" s="2">
        <v>122</v>
      </c>
      <c r="I63" s="2">
        <v>129</v>
      </c>
      <c r="J63" s="5">
        <f t="shared" si="5"/>
        <v>251</v>
      </c>
      <c r="K63" s="2">
        <v>134</v>
      </c>
      <c r="L63" s="2">
        <v>104</v>
      </c>
      <c r="M63" s="5">
        <f t="shared" si="6"/>
        <v>238</v>
      </c>
      <c r="N63" s="27">
        <f t="shared" si="7"/>
        <v>0.15613200945267974</v>
      </c>
      <c r="O63" s="27">
        <f t="shared" si="0"/>
        <v>8.3912981006798601E-2</v>
      </c>
      <c r="P63" s="28">
        <f t="shared" si="1"/>
        <v>0.12191279194745017</v>
      </c>
      <c r="R63" s="32">
        <f t="shared" si="8"/>
        <v>36.339725200111211</v>
      </c>
      <c r="S63" s="32">
        <f t="shared" si="9"/>
        <v>19.323754973823114</v>
      </c>
      <c r="T63" s="32">
        <f t="shared" si="10"/>
        <v>28.2319111659085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8551.5543306747113</v>
      </c>
      <c r="F64" s="2">
        <v>4353.7616042779136</v>
      </c>
      <c r="G64" s="5">
        <f t="shared" si="4"/>
        <v>12905.315934952625</v>
      </c>
      <c r="H64" s="2">
        <v>122</v>
      </c>
      <c r="I64" s="2">
        <v>123</v>
      </c>
      <c r="J64" s="5">
        <f t="shared" si="5"/>
        <v>245</v>
      </c>
      <c r="K64" s="2">
        <v>142</v>
      </c>
      <c r="L64" s="2">
        <v>104</v>
      </c>
      <c r="M64" s="5">
        <f t="shared" si="6"/>
        <v>246</v>
      </c>
      <c r="N64" s="27">
        <f t="shared" si="7"/>
        <v>0.13889608775134341</v>
      </c>
      <c r="O64" s="27">
        <f t="shared" si="0"/>
        <v>8.3150527201640831E-2</v>
      </c>
      <c r="P64" s="28">
        <f t="shared" si="1"/>
        <v>0.11327606852531973</v>
      </c>
      <c r="R64" s="32">
        <f t="shared" si="8"/>
        <v>32.392251252555724</v>
      </c>
      <c r="S64" s="32">
        <f t="shared" si="9"/>
        <v>19.179566538669224</v>
      </c>
      <c r="T64" s="32">
        <f t="shared" si="10"/>
        <v>26.283739175056262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6991.0792820610704</v>
      </c>
      <c r="F65" s="2">
        <v>3890.6925227607062</v>
      </c>
      <c r="G65" s="5">
        <f t="shared" si="4"/>
        <v>10881.771804821776</v>
      </c>
      <c r="H65" s="2">
        <v>122</v>
      </c>
      <c r="I65" s="2">
        <v>129</v>
      </c>
      <c r="J65" s="5">
        <f t="shared" si="5"/>
        <v>251</v>
      </c>
      <c r="K65" s="2">
        <v>134</v>
      </c>
      <c r="L65" s="2">
        <v>104</v>
      </c>
      <c r="M65" s="5">
        <f t="shared" si="6"/>
        <v>238</v>
      </c>
      <c r="N65" s="27">
        <f t="shared" si="7"/>
        <v>0.11733148633963934</v>
      </c>
      <c r="O65" s="27">
        <f t="shared" si="0"/>
        <v>7.251178848145047E-2</v>
      </c>
      <c r="P65" s="28">
        <f t="shared" si="1"/>
        <v>9.6094770441732383E-2</v>
      </c>
      <c r="R65" s="32">
        <f t="shared" si="8"/>
        <v>27.308903445551056</v>
      </c>
      <c r="S65" s="32">
        <f t="shared" si="9"/>
        <v>16.698251170646806</v>
      </c>
      <c r="T65" s="32">
        <f t="shared" si="10"/>
        <v>22.253112075300155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3028.715533904413</v>
      </c>
      <c r="F66" s="2">
        <v>1339.202675387299</v>
      </c>
      <c r="G66" s="5">
        <f t="shared" si="4"/>
        <v>4367.9182092917117</v>
      </c>
      <c r="H66" s="2">
        <v>42</v>
      </c>
      <c r="I66" s="2">
        <v>49</v>
      </c>
      <c r="J66" s="5">
        <f t="shared" si="5"/>
        <v>91</v>
      </c>
      <c r="K66" s="2">
        <v>94</v>
      </c>
      <c r="L66" s="2">
        <v>64</v>
      </c>
      <c r="M66" s="5">
        <f t="shared" si="6"/>
        <v>158</v>
      </c>
      <c r="N66" s="27">
        <f t="shared" si="7"/>
        <v>9.3525059717898124E-2</v>
      </c>
      <c r="O66" s="27">
        <f t="shared" si="0"/>
        <v>5.061999831370196E-2</v>
      </c>
      <c r="P66" s="28">
        <f t="shared" si="1"/>
        <v>7.4233824087214684E-2</v>
      </c>
      <c r="R66" s="32">
        <f t="shared" si="8"/>
        <v>22.26996716106186</v>
      </c>
      <c r="S66" s="32">
        <f t="shared" si="9"/>
        <v>11.851351109622115</v>
      </c>
      <c r="T66" s="32">
        <f t="shared" si="10"/>
        <v>17.541840197958681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2977.5592045561853</v>
      </c>
      <c r="F67" s="2">
        <v>1134.6808698799232</v>
      </c>
      <c r="G67" s="5">
        <f t="shared" si="4"/>
        <v>4112.2400744361084</v>
      </c>
      <c r="H67" s="2">
        <v>42</v>
      </c>
      <c r="I67" s="2">
        <v>49</v>
      </c>
      <c r="J67" s="5">
        <f t="shared" si="5"/>
        <v>91</v>
      </c>
      <c r="K67" s="2">
        <v>94</v>
      </c>
      <c r="L67" s="2">
        <v>64</v>
      </c>
      <c r="M67" s="5">
        <f t="shared" si="6"/>
        <v>158</v>
      </c>
      <c r="N67" s="27">
        <f t="shared" si="7"/>
        <v>9.1945380575475091E-2</v>
      </c>
      <c r="O67" s="27">
        <f t="shared" si="0"/>
        <v>4.2889358553066345E-2</v>
      </c>
      <c r="P67" s="28">
        <f t="shared" si="1"/>
        <v>6.9888512481918907E-2</v>
      </c>
      <c r="R67" s="32">
        <f t="shared" si="8"/>
        <v>21.893817680560186</v>
      </c>
      <c r="S67" s="32">
        <f t="shared" si="9"/>
        <v>10.041423627255957</v>
      </c>
      <c r="T67" s="32">
        <f t="shared" si="10"/>
        <v>16.515020379261479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2898.7044105887003</v>
      </c>
      <c r="F68" s="2">
        <v>1003.1716027777932</v>
      </c>
      <c r="G68" s="5">
        <f t="shared" si="4"/>
        <v>3901.8760133664937</v>
      </c>
      <c r="H68" s="2">
        <v>46</v>
      </c>
      <c r="I68" s="2">
        <v>41</v>
      </c>
      <c r="J68" s="5">
        <f t="shared" si="5"/>
        <v>87</v>
      </c>
      <c r="K68" s="2">
        <v>92</v>
      </c>
      <c r="L68" s="2">
        <v>27</v>
      </c>
      <c r="M68" s="5">
        <f t="shared" si="6"/>
        <v>119</v>
      </c>
      <c r="N68" s="27">
        <f t="shared" si="7"/>
        <v>8.850465347425196E-2</v>
      </c>
      <c r="O68" s="27">
        <f t="shared" si="0"/>
        <v>6.4504346886432168E-2</v>
      </c>
      <c r="P68" s="28">
        <f t="shared" si="1"/>
        <v>8.0777492823917149E-2</v>
      </c>
      <c r="R68" s="32">
        <f t="shared" si="8"/>
        <v>21.0051044245558</v>
      </c>
      <c r="S68" s="32">
        <f t="shared" si="9"/>
        <v>14.752523570261664</v>
      </c>
      <c r="T68" s="32">
        <f t="shared" si="10"/>
        <v>18.941145695953853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1546.6530862487446</v>
      </c>
      <c r="F69" s="3">
        <v>674</v>
      </c>
      <c r="G69" s="7">
        <f t="shared" si="4"/>
        <v>2220.6530862487443</v>
      </c>
      <c r="H69" s="6">
        <v>80</v>
      </c>
      <c r="I69" s="3">
        <v>41</v>
      </c>
      <c r="J69" s="7">
        <f t="shared" si="5"/>
        <v>121</v>
      </c>
      <c r="K69" s="6">
        <v>70</v>
      </c>
      <c r="L69" s="3">
        <v>27</v>
      </c>
      <c r="M69" s="7">
        <f t="shared" si="6"/>
        <v>97</v>
      </c>
      <c r="N69" s="27">
        <f t="shared" si="7"/>
        <v>4.464933851757346E-2</v>
      </c>
      <c r="O69" s="27">
        <f t="shared" si="0"/>
        <v>4.3338477366255145E-2</v>
      </c>
      <c r="P69" s="28">
        <f t="shared" si="1"/>
        <v>4.4243167960008455E-2</v>
      </c>
      <c r="R69" s="32">
        <f t="shared" si="8"/>
        <v>10.31102057499163</v>
      </c>
      <c r="S69" s="32">
        <f t="shared" si="9"/>
        <v>9.9117647058823533</v>
      </c>
      <c r="T69" s="32">
        <f t="shared" si="10"/>
        <v>10.186482047012589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3985.9999999999995</v>
      </c>
      <c r="F70" s="2">
        <v>12839.599344800332</v>
      </c>
      <c r="G70" s="10">
        <f t="shared" ref="G70:G86" si="14">+E70+F70</f>
        <v>16825.599344800332</v>
      </c>
      <c r="H70" s="2">
        <v>320</v>
      </c>
      <c r="I70" s="2">
        <v>444</v>
      </c>
      <c r="J70" s="10">
        <f t="shared" ref="J70:J86" si="15">+H70+I70</f>
        <v>764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5.7667824074074066E-2</v>
      </c>
      <c r="O70" s="25">
        <f t="shared" si="0"/>
        <v>0.13387970621455134</v>
      </c>
      <c r="P70" s="26">
        <f t="shared" si="1"/>
        <v>0.10195849903529385</v>
      </c>
      <c r="R70" s="32">
        <f t="shared" si="8"/>
        <v>12.456249999999999</v>
      </c>
      <c r="S70" s="32">
        <f t="shared" si="9"/>
        <v>28.918016542343089</v>
      </c>
      <c r="T70" s="32">
        <f t="shared" si="10"/>
        <v>22.023035791623471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5889.7515957117612</v>
      </c>
      <c r="F71" s="2">
        <v>18604.022048934778</v>
      </c>
      <c r="G71" s="5">
        <f t="shared" si="14"/>
        <v>24493.773644646539</v>
      </c>
      <c r="H71" s="2">
        <v>320</v>
      </c>
      <c r="I71" s="2">
        <v>442</v>
      </c>
      <c r="J71" s="5">
        <f t="shared" si="15"/>
        <v>762</v>
      </c>
      <c r="K71" s="2">
        <v>0</v>
      </c>
      <c r="L71" s="2">
        <v>0</v>
      </c>
      <c r="M71" s="5">
        <f t="shared" si="16"/>
        <v>0</v>
      </c>
      <c r="N71" s="27">
        <f t="shared" si="17"/>
        <v>8.5210526558329877E-2</v>
      </c>
      <c r="O71" s="27">
        <f t="shared" si="0"/>
        <v>0.19486364639826104</v>
      </c>
      <c r="P71" s="28">
        <f t="shared" si="1"/>
        <v>0.1488150921347729</v>
      </c>
      <c r="R71" s="32">
        <f t="shared" ref="R71:R86" si="18">+E71/(H71+K71)</f>
        <v>18.405473736599255</v>
      </c>
      <c r="S71" s="32">
        <f t="shared" ref="S71:S86" si="19">+F71/(I71+L71)</f>
        <v>42.090547622024381</v>
      </c>
      <c r="T71" s="32">
        <f t="shared" ref="T71:T86" si="20">+G71/(J71+M71)</f>
        <v>32.144059901110943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12639.240053751715</v>
      </c>
      <c r="F72" s="2">
        <v>27578.551448931205</v>
      </c>
      <c r="G72" s="5">
        <f t="shared" si="14"/>
        <v>40217.791502682921</v>
      </c>
      <c r="H72" s="2">
        <v>360</v>
      </c>
      <c r="I72" s="2">
        <v>415</v>
      </c>
      <c r="J72" s="5">
        <f t="shared" si="15"/>
        <v>775</v>
      </c>
      <c r="K72" s="2">
        <v>0</v>
      </c>
      <c r="L72" s="2">
        <v>0</v>
      </c>
      <c r="M72" s="5">
        <f t="shared" si="16"/>
        <v>0</v>
      </c>
      <c r="N72" s="27">
        <f t="shared" si="17"/>
        <v>0.16254166735791814</v>
      </c>
      <c r="O72" s="27">
        <f t="shared" si="0"/>
        <v>0.30765898537406522</v>
      </c>
      <c r="P72" s="28">
        <f t="shared" si="1"/>
        <v>0.24024965055366143</v>
      </c>
      <c r="R72" s="32">
        <f t="shared" si="18"/>
        <v>35.109000149310319</v>
      </c>
      <c r="S72" s="32">
        <f t="shared" si="19"/>
        <v>66.454340840798082</v>
      </c>
      <c r="T72" s="32">
        <f t="shared" si="20"/>
        <v>51.893924519590868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14441.517630541864</v>
      </c>
      <c r="F73" s="2">
        <v>31339.883502936784</v>
      </c>
      <c r="G73" s="5">
        <f t="shared" si="14"/>
        <v>45781.401133478648</v>
      </c>
      <c r="H73" s="2">
        <v>364</v>
      </c>
      <c r="I73" s="2">
        <v>414</v>
      </c>
      <c r="J73" s="5">
        <f t="shared" si="15"/>
        <v>778</v>
      </c>
      <c r="K73" s="2">
        <v>0</v>
      </c>
      <c r="L73" s="2">
        <v>0</v>
      </c>
      <c r="M73" s="5">
        <f t="shared" si="16"/>
        <v>0</v>
      </c>
      <c r="N73" s="27">
        <f t="shared" si="17"/>
        <v>0.18367823604169037</v>
      </c>
      <c r="O73" s="27">
        <f t="shared" si="0"/>
        <v>0.35046389674960621</v>
      </c>
      <c r="P73" s="28">
        <f t="shared" si="1"/>
        <v>0.27243050279371755</v>
      </c>
      <c r="R73" s="32">
        <f t="shared" si="18"/>
        <v>39.674498985005123</v>
      </c>
      <c r="S73" s="32">
        <f t="shared" si="19"/>
        <v>75.700201697914935</v>
      </c>
      <c r="T73" s="32">
        <f t="shared" si="20"/>
        <v>58.844988603442992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15139.634646898034</v>
      </c>
      <c r="F74" s="2">
        <v>35331.940963198213</v>
      </c>
      <c r="G74" s="5">
        <f t="shared" si="14"/>
        <v>50471.575610096246</v>
      </c>
      <c r="H74" s="2">
        <v>368</v>
      </c>
      <c r="I74" s="2">
        <v>444</v>
      </c>
      <c r="J74" s="5">
        <f t="shared" si="15"/>
        <v>812</v>
      </c>
      <c r="K74" s="2">
        <v>0</v>
      </c>
      <c r="L74" s="2">
        <v>0</v>
      </c>
      <c r="M74" s="5">
        <f t="shared" si="16"/>
        <v>0</v>
      </c>
      <c r="N74" s="27">
        <f t="shared" si="17"/>
        <v>0.19046440528001754</v>
      </c>
      <c r="O74" s="27">
        <f t="shared" si="0"/>
        <v>0.36840946116114254</v>
      </c>
      <c r="P74" s="28">
        <f t="shared" si="1"/>
        <v>0.28776441120516472</v>
      </c>
      <c r="R74" s="32">
        <f t="shared" si="18"/>
        <v>41.140311540483786</v>
      </c>
      <c r="S74" s="32">
        <f t="shared" si="19"/>
        <v>79.576443610806791</v>
      </c>
      <c r="T74" s="32">
        <f t="shared" si="20"/>
        <v>62.157112820315575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16202.226874323273</v>
      </c>
      <c r="F75" s="2">
        <v>36825.602394101144</v>
      </c>
      <c r="G75" s="5">
        <f t="shared" si="14"/>
        <v>53027.829268424415</v>
      </c>
      <c r="H75" s="2">
        <v>360</v>
      </c>
      <c r="I75" s="2">
        <v>408</v>
      </c>
      <c r="J75" s="5">
        <f t="shared" si="15"/>
        <v>768</v>
      </c>
      <c r="K75" s="2">
        <v>0</v>
      </c>
      <c r="L75" s="2">
        <v>0</v>
      </c>
      <c r="M75" s="5">
        <f t="shared" si="16"/>
        <v>0</v>
      </c>
      <c r="N75" s="27">
        <f t="shared" si="17"/>
        <v>0.20836197112041246</v>
      </c>
      <c r="O75" s="27">
        <f t="shared" si="0"/>
        <v>0.41786495091345705</v>
      </c>
      <c r="P75" s="28">
        <f t="shared" si="1"/>
        <v>0.31966042913546738</v>
      </c>
      <c r="R75" s="32">
        <f t="shared" si="18"/>
        <v>45.006185762009089</v>
      </c>
      <c r="S75" s="32">
        <f t="shared" si="19"/>
        <v>90.258829397306727</v>
      </c>
      <c r="T75" s="32">
        <f t="shared" si="20"/>
        <v>69.046652693260953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23625.560009833276</v>
      </c>
      <c r="F76" s="2">
        <v>38505.559291642174</v>
      </c>
      <c r="G76" s="5">
        <f t="shared" si="14"/>
        <v>62131.119301475454</v>
      </c>
      <c r="H76" s="2">
        <v>365</v>
      </c>
      <c r="I76" s="2">
        <v>404</v>
      </c>
      <c r="J76" s="5">
        <f t="shared" si="15"/>
        <v>769</v>
      </c>
      <c r="K76" s="2">
        <v>0</v>
      </c>
      <c r="L76" s="2">
        <v>0</v>
      </c>
      <c r="M76" s="5">
        <f t="shared" si="16"/>
        <v>0</v>
      </c>
      <c r="N76" s="27">
        <f t="shared" si="17"/>
        <v>0.29966463736470417</v>
      </c>
      <c r="O76" s="27">
        <f t="shared" si="0"/>
        <v>0.44125365891595819</v>
      </c>
      <c r="P76" s="28">
        <f t="shared" si="1"/>
        <v>0.37404950694429667</v>
      </c>
      <c r="R76" s="32">
        <f t="shared" si="18"/>
        <v>64.727561670776097</v>
      </c>
      <c r="S76" s="32">
        <f t="shared" si="19"/>
        <v>95.310790325846966</v>
      </c>
      <c r="T76" s="32">
        <f t="shared" si="20"/>
        <v>80.794693499968076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28527.899089325147</v>
      </c>
      <c r="F77" s="2">
        <v>38218.996742475429</v>
      </c>
      <c r="G77" s="5">
        <f t="shared" si="14"/>
        <v>66746.895831800575</v>
      </c>
      <c r="H77" s="2">
        <v>366</v>
      </c>
      <c r="I77" s="2">
        <v>410</v>
      </c>
      <c r="J77" s="5">
        <f t="shared" si="15"/>
        <v>776</v>
      </c>
      <c r="K77" s="2">
        <v>0</v>
      </c>
      <c r="L77" s="2">
        <v>0</v>
      </c>
      <c r="M77" s="5">
        <f t="shared" si="16"/>
        <v>0</v>
      </c>
      <c r="N77" s="27">
        <f t="shared" si="17"/>
        <v>0.36085684943995583</v>
      </c>
      <c r="O77" s="27">
        <f t="shared" si="0"/>
        <v>0.43156048715532325</v>
      </c>
      <c r="P77" s="28">
        <f t="shared" si="1"/>
        <v>0.39821315287204428</v>
      </c>
      <c r="R77" s="32">
        <f t="shared" si="18"/>
        <v>77.945079479030454</v>
      </c>
      <c r="S77" s="32">
        <f t="shared" si="19"/>
        <v>93.217065225549831</v>
      </c>
      <c r="T77" s="32">
        <f t="shared" si="20"/>
        <v>86.01404102036156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27971.7660127544</v>
      </c>
      <c r="F78" s="2">
        <v>26985.365863576655</v>
      </c>
      <c r="G78" s="5">
        <f t="shared" si="14"/>
        <v>54957.131876331056</v>
      </c>
      <c r="H78" s="2">
        <v>369</v>
      </c>
      <c r="I78" s="2">
        <v>388</v>
      </c>
      <c r="J78" s="5">
        <f t="shared" si="15"/>
        <v>757</v>
      </c>
      <c r="K78" s="2">
        <v>0</v>
      </c>
      <c r="L78" s="2">
        <v>0</v>
      </c>
      <c r="M78" s="5">
        <f t="shared" si="16"/>
        <v>0</v>
      </c>
      <c r="N78" s="27">
        <f t="shared" si="17"/>
        <v>0.35094557378242497</v>
      </c>
      <c r="O78" s="27">
        <f t="shared" si="0"/>
        <v>0.32199033342373823</v>
      </c>
      <c r="P78" s="28">
        <f t="shared" si="1"/>
        <v>0.33610457872407562</v>
      </c>
      <c r="R78" s="32">
        <f t="shared" si="18"/>
        <v>75.80424393700379</v>
      </c>
      <c r="S78" s="32">
        <f t="shared" si="19"/>
        <v>69.549912019527468</v>
      </c>
      <c r="T78" s="32">
        <f t="shared" si="20"/>
        <v>72.598589004400338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26530.286166179045</v>
      </c>
      <c r="F79" s="2">
        <v>25815.280561508898</v>
      </c>
      <c r="G79" s="5">
        <f t="shared" si="14"/>
        <v>52345.566727687939</v>
      </c>
      <c r="H79" s="2">
        <v>405</v>
      </c>
      <c r="I79" s="2">
        <v>404</v>
      </c>
      <c r="J79" s="5">
        <f t="shared" si="15"/>
        <v>809</v>
      </c>
      <c r="K79" s="2">
        <v>0</v>
      </c>
      <c r="L79" s="2">
        <v>0</v>
      </c>
      <c r="M79" s="5">
        <f t="shared" si="16"/>
        <v>0</v>
      </c>
      <c r="N79" s="27">
        <f t="shared" si="17"/>
        <v>0.30327258991974215</v>
      </c>
      <c r="O79" s="27">
        <f t="shared" si="0"/>
        <v>0.2958296727345629</v>
      </c>
      <c r="P79" s="28">
        <f t="shared" si="1"/>
        <v>0.29955573139957847</v>
      </c>
      <c r="R79" s="32">
        <f t="shared" si="18"/>
        <v>65.506879422664312</v>
      </c>
      <c r="S79" s="32">
        <f t="shared" si="19"/>
        <v>63.89920931066559</v>
      </c>
      <c r="T79" s="32">
        <f t="shared" si="20"/>
        <v>64.704037982308947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20846.092617016187</v>
      </c>
      <c r="F80" s="2">
        <v>20236.515855154415</v>
      </c>
      <c r="G80" s="5">
        <f t="shared" si="14"/>
        <v>41082.608472170599</v>
      </c>
      <c r="H80" s="2">
        <v>408</v>
      </c>
      <c r="I80" s="2">
        <v>408</v>
      </c>
      <c r="J80" s="5">
        <f t="shared" si="15"/>
        <v>816</v>
      </c>
      <c r="K80" s="2">
        <v>0</v>
      </c>
      <c r="L80" s="2">
        <v>0</v>
      </c>
      <c r="M80" s="5">
        <f t="shared" si="16"/>
        <v>0</v>
      </c>
      <c r="N80" s="27">
        <f t="shared" si="17"/>
        <v>0.23654335304348434</v>
      </c>
      <c r="O80" s="27">
        <f t="shared" si="0"/>
        <v>0.22962640540071733</v>
      </c>
      <c r="P80" s="28">
        <f t="shared" si="1"/>
        <v>0.2330848792221008</v>
      </c>
      <c r="R80" s="32">
        <f t="shared" si="18"/>
        <v>51.093364257392615</v>
      </c>
      <c r="S80" s="32">
        <f t="shared" si="19"/>
        <v>49.599303566554937</v>
      </c>
      <c r="T80" s="32">
        <f t="shared" si="20"/>
        <v>50.346333911973773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17303.683834439886</v>
      </c>
      <c r="F81" s="2">
        <v>17819.902675009747</v>
      </c>
      <c r="G81" s="5">
        <f t="shared" si="14"/>
        <v>35123.586509449633</v>
      </c>
      <c r="H81" s="2">
        <v>409</v>
      </c>
      <c r="I81" s="2">
        <v>404</v>
      </c>
      <c r="J81" s="5">
        <f t="shared" si="15"/>
        <v>813</v>
      </c>
      <c r="K81" s="2">
        <v>0</v>
      </c>
      <c r="L81" s="2">
        <v>0</v>
      </c>
      <c r="M81" s="5">
        <f t="shared" si="16"/>
        <v>0</v>
      </c>
      <c r="N81" s="27">
        <f t="shared" si="17"/>
        <v>0.19586710851263114</v>
      </c>
      <c r="O81" s="27">
        <f t="shared" si="17"/>
        <v>0.20420680549836986</v>
      </c>
      <c r="P81" s="28">
        <f t="shared" si="17"/>
        <v>0.2000113121808211</v>
      </c>
      <c r="R81" s="32">
        <f t="shared" si="18"/>
        <v>42.307295438728325</v>
      </c>
      <c r="S81" s="32">
        <f t="shared" si="19"/>
        <v>44.108669987647886</v>
      </c>
      <c r="T81" s="32">
        <f t="shared" si="20"/>
        <v>43.202443431057361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14579.879405983</v>
      </c>
      <c r="F82" s="2">
        <v>16686.031829054758</v>
      </c>
      <c r="G82" s="5">
        <f t="shared" si="14"/>
        <v>31265.911235037758</v>
      </c>
      <c r="H82" s="2">
        <v>413</v>
      </c>
      <c r="I82" s="2">
        <v>370</v>
      </c>
      <c r="J82" s="5">
        <f t="shared" si="15"/>
        <v>783</v>
      </c>
      <c r="K82" s="2">
        <v>0</v>
      </c>
      <c r="L82" s="2">
        <v>0</v>
      </c>
      <c r="M82" s="5">
        <f t="shared" si="16"/>
        <v>0</v>
      </c>
      <c r="N82" s="27">
        <f t="shared" si="17"/>
        <v>0.16343690482897275</v>
      </c>
      <c r="O82" s="27">
        <f t="shared" si="17"/>
        <v>0.20878418204522972</v>
      </c>
      <c r="P82" s="28">
        <f t="shared" si="17"/>
        <v>0.18486537554418994</v>
      </c>
      <c r="R82" s="32">
        <f t="shared" si="18"/>
        <v>35.302371443058114</v>
      </c>
      <c r="S82" s="32">
        <f t="shared" si="19"/>
        <v>45.09738332176962</v>
      </c>
      <c r="T82" s="32">
        <f t="shared" si="20"/>
        <v>39.930921117545033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11209.51705019677</v>
      </c>
      <c r="F83" s="2">
        <v>11618.112216860594</v>
      </c>
      <c r="G83" s="5">
        <f t="shared" si="14"/>
        <v>22827.629267057364</v>
      </c>
      <c r="H83" s="2">
        <v>405</v>
      </c>
      <c r="I83" s="2">
        <v>360</v>
      </c>
      <c r="J83" s="5">
        <f t="shared" si="15"/>
        <v>765</v>
      </c>
      <c r="K83" s="2">
        <v>0</v>
      </c>
      <c r="L83" s="2">
        <v>0</v>
      </c>
      <c r="M83" s="5">
        <f t="shared" si="16"/>
        <v>0</v>
      </c>
      <c r="N83" s="27">
        <f t="shared" si="17"/>
        <v>0.12813805498624564</v>
      </c>
      <c r="O83" s="27">
        <f t="shared" si="17"/>
        <v>0.14940987933205496</v>
      </c>
      <c r="P83" s="28">
        <f t="shared" si="17"/>
        <v>0.13814832526662651</v>
      </c>
      <c r="R83" s="32">
        <f t="shared" si="18"/>
        <v>27.677819877029062</v>
      </c>
      <c r="S83" s="32">
        <f t="shared" si="19"/>
        <v>32.272533935723871</v>
      </c>
      <c r="T83" s="32">
        <f t="shared" si="20"/>
        <v>29.840038257591324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6661.0221790333389</v>
      </c>
      <c r="F84" s="3">
        <v>5521</v>
      </c>
      <c r="G84" s="7">
        <f t="shared" si="14"/>
        <v>12182.022179033338</v>
      </c>
      <c r="H84" s="6">
        <v>404</v>
      </c>
      <c r="I84" s="3">
        <v>362</v>
      </c>
      <c r="J84" s="7">
        <f t="shared" si="15"/>
        <v>766</v>
      </c>
      <c r="K84" s="6">
        <v>0</v>
      </c>
      <c r="L84" s="3">
        <v>0</v>
      </c>
      <c r="M84" s="7">
        <f t="shared" si="16"/>
        <v>0</v>
      </c>
      <c r="N84" s="27">
        <f t="shared" si="17"/>
        <v>7.6331845652655606E-2</v>
      </c>
      <c r="O84" s="27">
        <f t="shared" si="17"/>
        <v>7.0608246367914879E-2</v>
      </c>
      <c r="P84" s="28">
        <f t="shared" si="17"/>
        <v>7.3626959306603193E-2</v>
      </c>
      <c r="R84" s="32">
        <f t="shared" si="18"/>
        <v>16.487678660973611</v>
      </c>
      <c r="S84" s="32">
        <f t="shared" si="19"/>
        <v>15.251381215469614</v>
      </c>
      <c r="T84" s="32">
        <f t="shared" si="20"/>
        <v>15.90342321022629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1786.8449713074135</v>
      </c>
      <c r="F85" s="2">
        <v>3379.9399449494263</v>
      </c>
      <c r="G85" s="5">
        <f t="shared" si="14"/>
        <v>5166.78491625684</v>
      </c>
      <c r="H85" s="2">
        <v>136</v>
      </c>
      <c r="I85" s="2">
        <v>131</v>
      </c>
      <c r="J85" s="5">
        <f t="shared" si="15"/>
        <v>267</v>
      </c>
      <c r="K85" s="2">
        <v>0</v>
      </c>
      <c r="L85" s="2">
        <v>0</v>
      </c>
      <c r="M85" s="5">
        <f t="shared" si="16"/>
        <v>0</v>
      </c>
      <c r="N85" s="25">
        <f t="shared" si="17"/>
        <v>6.0826694284702255E-2</v>
      </c>
      <c r="O85" s="25">
        <f t="shared" si="17"/>
        <v>0.11944939019470689</v>
      </c>
      <c r="P85" s="26">
        <f t="shared" si="17"/>
        <v>8.9589140592607155E-2</v>
      </c>
      <c r="R85" s="32">
        <f t="shared" si="18"/>
        <v>13.138565965495687</v>
      </c>
      <c r="S85" s="32">
        <f t="shared" si="19"/>
        <v>25.80106828205669</v>
      </c>
      <c r="T85" s="32">
        <f t="shared" si="20"/>
        <v>19.351254368003147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1511.3694345238196</v>
      </c>
      <c r="F86" s="3">
        <v>3124.9999999999986</v>
      </c>
      <c r="G86" s="7">
        <f t="shared" si="14"/>
        <v>4636.3694345238182</v>
      </c>
      <c r="H86" s="6">
        <v>136</v>
      </c>
      <c r="I86" s="3">
        <v>131</v>
      </c>
      <c r="J86" s="7">
        <f t="shared" si="15"/>
        <v>267</v>
      </c>
      <c r="K86" s="6">
        <v>0</v>
      </c>
      <c r="L86" s="3">
        <v>0</v>
      </c>
      <c r="M86" s="7">
        <f t="shared" si="16"/>
        <v>0</v>
      </c>
      <c r="N86" s="27">
        <f t="shared" si="17"/>
        <v>5.1449122907265096E-2</v>
      </c>
      <c r="O86" s="27">
        <f t="shared" si="17"/>
        <v>0.11043963811139379</v>
      </c>
      <c r="P86" s="28">
        <f t="shared" si="17"/>
        <v>8.0392034861350714E-2</v>
      </c>
      <c r="R86" s="32">
        <f t="shared" si="18"/>
        <v>11.113010547969262</v>
      </c>
      <c r="S86" s="32">
        <f t="shared" si="19"/>
        <v>23.854961832061058</v>
      </c>
      <c r="T86" s="32">
        <f t="shared" si="20"/>
        <v>17.364679530051752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1544908.8762040674</v>
      </c>
    </row>
    <row r="90" spans="2:20" x14ac:dyDescent="0.25">
      <c r="C90" s="51" t="s">
        <v>108</v>
      </c>
      <c r="D90" s="52">
        <f>+(SUMPRODUCT($D$5:$D$86,$J$5:$J$86)+SUMPRODUCT($D$5:$D$86,$M$5:$M$86))/1000</f>
        <v>40597.993400000007</v>
      </c>
    </row>
    <row r="91" spans="2:20" x14ac:dyDescent="0.25">
      <c r="C91" s="51" t="s">
        <v>107</v>
      </c>
      <c r="D91" s="52">
        <f>+(SUMPRODUCT($D$5:$D$86,$J$5:$J$86)*216+SUMPRODUCT($D$5:$D$86,$M$5:$M$86)*248)/1000</f>
        <v>9266776.1801600009</v>
      </c>
    </row>
    <row r="92" spans="2:20" x14ac:dyDescent="0.25">
      <c r="C92" s="51" t="s">
        <v>109</v>
      </c>
      <c r="D92" s="35">
        <f>+D89/D91</f>
        <v>0.16671481496571475</v>
      </c>
    </row>
    <row r="93" spans="2:20" x14ac:dyDescent="0.25">
      <c r="D93" s="53">
        <f>+D92-P2</f>
        <v>2.4980018054066022E-16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0.12949330964445149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157.00000000000003</v>
      </c>
      <c r="F5" s="9">
        <v>761.391991418418</v>
      </c>
      <c r="G5" s="10">
        <f>+E5+F5</f>
        <v>918.391991418418</v>
      </c>
      <c r="H5" s="9">
        <v>95</v>
      </c>
      <c r="I5" s="9">
        <v>141</v>
      </c>
      <c r="J5" s="10">
        <f>+H5+I5</f>
        <v>236</v>
      </c>
      <c r="K5" s="9">
        <v>0</v>
      </c>
      <c r="L5" s="9">
        <v>0</v>
      </c>
      <c r="M5" s="10">
        <f>+K5+L5</f>
        <v>0</v>
      </c>
      <c r="N5" s="27">
        <f>+E5/(H5*216+K5*248)</f>
        <v>7.6510721247563364E-3</v>
      </c>
      <c r="O5" s="27">
        <f t="shared" ref="O5:O80" si="0">+F5/(I5*216+L5*248)</f>
        <v>2.4999737044208627E-2</v>
      </c>
      <c r="P5" s="28">
        <f t="shared" ref="P5:P80" si="1">+G5/(J5*216+M5*248)</f>
        <v>1.8016164301208764E-2</v>
      </c>
      <c r="R5" s="32">
        <f>+E5/(H5+K5)</f>
        <v>1.6526315789473687</v>
      </c>
      <c r="S5" s="32">
        <f t="shared" ref="S5" si="2">+F5/(I5+L5)</f>
        <v>5.399943201549064</v>
      </c>
      <c r="T5" s="32">
        <f t="shared" ref="T5" si="3">+G5/(J5+M5)</f>
        <v>3.8914914890610932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253.4243266992564</v>
      </c>
      <c r="F6" s="2">
        <v>1401.9602829197802</v>
      </c>
      <c r="G6" s="5">
        <f t="shared" ref="G6:G69" si="4">+E6+F6</f>
        <v>1655.3846096190366</v>
      </c>
      <c r="H6" s="2">
        <v>95</v>
      </c>
      <c r="I6" s="2">
        <v>155</v>
      </c>
      <c r="J6" s="5">
        <f t="shared" ref="J6:J69" si="5">+H6+I6</f>
        <v>250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1.2350113386903333E-2</v>
      </c>
      <c r="O6" s="27">
        <f t="shared" si="0"/>
        <v>4.1874560421737761E-2</v>
      </c>
      <c r="P6" s="28">
        <f t="shared" si="1"/>
        <v>3.0655270548500677E-2</v>
      </c>
      <c r="R6" s="32">
        <f t="shared" ref="R6:R70" si="8">+E6/(H6+K6)</f>
        <v>2.6676244915711198</v>
      </c>
      <c r="S6" s="32">
        <f t="shared" ref="S6:S70" si="9">+F6/(I6+L6)</f>
        <v>9.0449050510953555</v>
      </c>
      <c r="T6" s="32">
        <f t="shared" ref="T6:T70" si="10">+G6/(J6+M6)</f>
        <v>6.6215384384761462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353.18997863513715</v>
      </c>
      <c r="F7" s="2">
        <v>1898.6587368326161</v>
      </c>
      <c r="G7" s="5">
        <f t="shared" si="4"/>
        <v>2251.8487154677532</v>
      </c>
      <c r="H7" s="2">
        <v>95</v>
      </c>
      <c r="I7" s="2">
        <v>145</v>
      </c>
      <c r="J7" s="5">
        <f t="shared" si="5"/>
        <v>240</v>
      </c>
      <c r="K7" s="2">
        <v>0</v>
      </c>
      <c r="L7" s="2">
        <v>0</v>
      </c>
      <c r="M7" s="5">
        <f t="shared" si="6"/>
        <v>0</v>
      </c>
      <c r="N7" s="27">
        <f t="shared" si="7"/>
        <v>1.7211987262920912E-2</v>
      </c>
      <c r="O7" s="27">
        <f t="shared" si="0"/>
        <v>6.0621287893761693E-2</v>
      </c>
      <c r="P7" s="28">
        <f t="shared" si="1"/>
        <v>4.3438439727387215E-2</v>
      </c>
      <c r="R7" s="32">
        <f t="shared" si="8"/>
        <v>3.7177892487909174</v>
      </c>
      <c r="S7" s="32">
        <f t="shared" si="9"/>
        <v>13.094198185052525</v>
      </c>
      <c r="T7" s="32">
        <f t="shared" si="10"/>
        <v>9.3827029811156386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417.21620925377124</v>
      </c>
      <c r="F8" s="2">
        <v>2229.3631597183025</v>
      </c>
      <c r="G8" s="5">
        <f t="shared" si="4"/>
        <v>2646.579368972074</v>
      </c>
      <c r="H8" s="2">
        <v>76</v>
      </c>
      <c r="I8" s="2">
        <v>144</v>
      </c>
      <c r="J8" s="5">
        <f t="shared" si="5"/>
        <v>220</v>
      </c>
      <c r="K8" s="2">
        <v>0</v>
      </c>
      <c r="L8" s="2">
        <v>0</v>
      </c>
      <c r="M8" s="5">
        <f t="shared" si="6"/>
        <v>0</v>
      </c>
      <c r="N8" s="27">
        <f t="shared" si="7"/>
        <v>2.5415217425302828E-2</v>
      </c>
      <c r="O8" s="27">
        <f t="shared" si="0"/>
        <v>7.1674484301642957E-2</v>
      </c>
      <c r="P8" s="28">
        <f t="shared" si="1"/>
        <v>5.5694010289816374E-2</v>
      </c>
      <c r="R8" s="32">
        <f t="shared" si="8"/>
        <v>5.4896869638654113</v>
      </c>
      <c r="S8" s="32">
        <f t="shared" si="9"/>
        <v>15.48168860915488</v>
      </c>
      <c r="T8" s="32">
        <f t="shared" si="10"/>
        <v>12.029906222600337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610.60695329474549</v>
      </c>
      <c r="F9" s="2">
        <v>2945.6387104674732</v>
      </c>
      <c r="G9" s="5">
        <f t="shared" si="4"/>
        <v>3556.2456637622186</v>
      </c>
      <c r="H9" s="2">
        <v>75</v>
      </c>
      <c r="I9" s="2">
        <v>144</v>
      </c>
      <c r="J9" s="5">
        <f t="shared" si="5"/>
        <v>219</v>
      </c>
      <c r="K9" s="2">
        <v>0</v>
      </c>
      <c r="L9" s="2">
        <v>0</v>
      </c>
      <c r="M9" s="5">
        <f t="shared" si="6"/>
        <v>0</v>
      </c>
      <c r="N9" s="27">
        <f t="shared" si="7"/>
        <v>3.7691787240416386E-2</v>
      </c>
      <c r="O9" s="27">
        <f t="shared" si="0"/>
        <v>9.4702890640029361E-2</v>
      </c>
      <c r="P9" s="28">
        <f t="shared" si="1"/>
        <v>7.517854016070985E-2</v>
      </c>
      <c r="R9" s="32">
        <f t="shared" si="8"/>
        <v>8.1414260439299397</v>
      </c>
      <c r="S9" s="32">
        <f t="shared" si="9"/>
        <v>20.455824378246341</v>
      </c>
      <c r="T9" s="32">
        <f t="shared" si="10"/>
        <v>16.238564674713327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706.14736726606975</v>
      </c>
      <c r="F10" s="2">
        <v>3453.6596274248573</v>
      </c>
      <c r="G10" s="5">
        <f t="shared" si="4"/>
        <v>4159.8069946909272</v>
      </c>
      <c r="H10" s="2">
        <v>99</v>
      </c>
      <c r="I10" s="2">
        <v>144</v>
      </c>
      <c r="J10" s="5">
        <f t="shared" si="5"/>
        <v>243</v>
      </c>
      <c r="K10" s="2">
        <v>0</v>
      </c>
      <c r="L10" s="2">
        <v>0</v>
      </c>
      <c r="M10" s="5">
        <f t="shared" si="6"/>
        <v>0</v>
      </c>
      <c r="N10" s="27">
        <f t="shared" si="7"/>
        <v>3.3022230044241943E-2</v>
      </c>
      <c r="O10" s="27">
        <f t="shared" si="0"/>
        <v>0.11103586765126212</v>
      </c>
      <c r="P10" s="28">
        <f t="shared" si="1"/>
        <v>7.9252533811365017E-2</v>
      </c>
      <c r="R10" s="32">
        <f t="shared" si="8"/>
        <v>7.1328016895562598</v>
      </c>
      <c r="S10" s="32">
        <f t="shared" si="9"/>
        <v>23.983747412672621</v>
      </c>
      <c r="T10" s="32">
        <f t="shared" si="10"/>
        <v>17.118547303254843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1312.3332321896219</v>
      </c>
      <c r="F11" s="2">
        <v>4196.5364483005751</v>
      </c>
      <c r="G11" s="5">
        <f t="shared" si="4"/>
        <v>5508.8696804901974</v>
      </c>
      <c r="H11" s="2">
        <v>103</v>
      </c>
      <c r="I11" s="2">
        <v>144</v>
      </c>
      <c r="J11" s="5">
        <f t="shared" si="5"/>
        <v>247</v>
      </c>
      <c r="K11" s="2">
        <v>0</v>
      </c>
      <c r="L11" s="2">
        <v>0</v>
      </c>
      <c r="M11" s="5">
        <f t="shared" si="6"/>
        <v>0</v>
      </c>
      <c r="N11" s="27">
        <f t="shared" si="7"/>
        <v>5.8986571026142659E-2</v>
      </c>
      <c r="O11" s="27">
        <f t="shared" si="0"/>
        <v>0.13491951029772939</v>
      </c>
      <c r="P11" s="28">
        <f t="shared" si="1"/>
        <v>0.10325516720067096</v>
      </c>
      <c r="R11" s="32">
        <f t="shared" si="8"/>
        <v>12.741099341646814</v>
      </c>
      <c r="S11" s="32">
        <f t="shared" si="9"/>
        <v>29.142614224309551</v>
      </c>
      <c r="T11" s="32">
        <f t="shared" si="10"/>
        <v>22.303116115344928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1369.6419402545878</v>
      </c>
      <c r="F12" s="2">
        <v>4278.4431528381338</v>
      </c>
      <c r="G12" s="5">
        <f t="shared" si="4"/>
        <v>5648.0850930927218</v>
      </c>
      <c r="H12" s="2">
        <v>103</v>
      </c>
      <c r="I12" s="2">
        <v>144</v>
      </c>
      <c r="J12" s="5">
        <f t="shared" si="5"/>
        <v>247</v>
      </c>
      <c r="K12" s="2">
        <v>0</v>
      </c>
      <c r="L12" s="2">
        <v>0</v>
      </c>
      <c r="M12" s="5">
        <f t="shared" si="6"/>
        <v>0</v>
      </c>
      <c r="N12" s="27">
        <f t="shared" si="7"/>
        <v>6.1562474840641306E-2</v>
      </c>
      <c r="O12" s="27">
        <f t="shared" si="0"/>
        <v>0.13755282770184329</v>
      </c>
      <c r="P12" s="28">
        <f t="shared" si="1"/>
        <v>0.10586454290547162</v>
      </c>
      <c r="R12" s="32">
        <f t="shared" si="8"/>
        <v>13.297494565578521</v>
      </c>
      <c r="S12" s="32">
        <f t="shared" si="9"/>
        <v>29.711410783598151</v>
      </c>
      <c r="T12" s="32">
        <f t="shared" si="10"/>
        <v>22.866741267581869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1484.9530537394967</v>
      </c>
      <c r="F13" s="2">
        <v>4376.3247904051341</v>
      </c>
      <c r="G13" s="5">
        <f t="shared" si="4"/>
        <v>5861.2778441446308</v>
      </c>
      <c r="H13" s="2">
        <v>105</v>
      </c>
      <c r="I13" s="2">
        <v>127</v>
      </c>
      <c r="J13" s="5">
        <f t="shared" si="5"/>
        <v>232</v>
      </c>
      <c r="K13" s="2">
        <v>0</v>
      </c>
      <c r="L13" s="2">
        <v>0</v>
      </c>
      <c r="M13" s="5">
        <f t="shared" si="6"/>
        <v>0</v>
      </c>
      <c r="N13" s="27">
        <f t="shared" si="7"/>
        <v>6.5474120535251173E-2</v>
      </c>
      <c r="O13" s="27">
        <f t="shared" si="0"/>
        <v>0.15953356628773455</v>
      </c>
      <c r="P13" s="28">
        <f t="shared" si="1"/>
        <v>0.11696355851182612</v>
      </c>
      <c r="R13" s="32">
        <f t="shared" si="8"/>
        <v>14.142410035614255</v>
      </c>
      <c r="S13" s="32">
        <f t="shared" si="9"/>
        <v>34.459250318150659</v>
      </c>
      <c r="T13" s="32">
        <f t="shared" si="10"/>
        <v>25.264128638554443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1757.4708633971666</v>
      </c>
      <c r="F14" s="2">
        <v>4985.4407748313333</v>
      </c>
      <c r="G14" s="5">
        <f t="shared" si="4"/>
        <v>6742.9116382285001</v>
      </c>
      <c r="H14" s="2">
        <v>113</v>
      </c>
      <c r="I14" s="2">
        <v>126</v>
      </c>
      <c r="J14" s="5">
        <f t="shared" si="5"/>
        <v>239</v>
      </c>
      <c r="K14" s="2">
        <v>0</v>
      </c>
      <c r="L14" s="2">
        <v>0</v>
      </c>
      <c r="M14" s="5">
        <f t="shared" si="6"/>
        <v>0</v>
      </c>
      <c r="N14" s="27">
        <f t="shared" si="7"/>
        <v>7.2003886569860967E-2</v>
      </c>
      <c r="O14" s="27">
        <f t="shared" si="0"/>
        <v>0.18318051053907017</v>
      </c>
      <c r="P14" s="28">
        <f t="shared" si="1"/>
        <v>0.13061583058710097</v>
      </c>
      <c r="R14" s="32">
        <f t="shared" si="8"/>
        <v>15.55283949908997</v>
      </c>
      <c r="S14" s="32">
        <f t="shared" si="9"/>
        <v>39.566990276439157</v>
      </c>
      <c r="T14" s="32">
        <f t="shared" si="10"/>
        <v>28.213019406813807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4220.9095662292202</v>
      </c>
      <c r="F15" s="2">
        <v>8375.122790039939</v>
      </c>
      <c r="G15" s="5">
        <f t="shared" si="4"/>
        <v>12596.032356269159</v>
      </c>
      <c r="H15" s="2">
        <v>256</v>
      </c>
      <c r="I15" s="2">
        <v>272</v>
      </c>
      <c r="J15" s="5">
        <f t="shared" si="5"/>
        <v>528</v>
      </c>
      <c r="K15" s="2">
        <v>100</v>
      </c>
      <c r="L15" s="2">
        <v>107</v>
      </c>
      <c r="M15" s="5">
        <f t="shared" si="6"/>
        <v>207</v>
      </c>
      <c r="N15" s="27">
        <f t="shared" si="7"/>
        <v>5.2698131819681637E-2</v>
      </c>
      <c r="O15" s="27">
        <f t="shared" si="0"/>
        <v>9.8198137956569967E-2</v>
      </c>
      <c r="P15" s="28">
        <f t="shared" si="1"/>
        <v>7.6162339502425624E-2</v>
      </c>
      <c r="R15" s="32">
        <f t="shared" si="8"/>
        <v>11.856487545587697</v>
      </c>
      <c r="S15" s="32">
        <f t="shared" si="9"/>
        <v>22.097949314089547</v>
      </c>
      <c r="T15" s="32">
        <f t="shared" si="10"/>
        <v>17.137458988121306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8474.3443551698292</v>
      </c>
      <c r="F16" s="2">
        <v>14059.550632952963</v>
      </c>
      <c r="G16" s="5">
        <f t="shared" si="4"/>
        <v>22533.894988122793</v>
      </c>
      <c r="H16" s="2">
        <v>270</v>
      </c>
      <c r="I16" s="2">
        <v>338</v>
      </c>
      <c r="J16" s="5">
        <f t="shared" si="5"/>
        <v>608</v>
      </c>
      <c r="K16" s="2">
        <v>173</v>
      </c>
      <c r="L16" s="2">
        <v>162</v>
      </c>
      <c r="M16" s="5">
        <f t="shared" si="6"/>
        <v>335</v>
      </c>
      <c r="N16" s="27">
        <f t="shared" si="7"/>
        <v>8.3718726341281011E-2</v>
      </c>
      <c r="O16" s="27">
        <f t="shared" si="0"/>
        <v>0.12421853471297148</v>
      </c>
      <c r="P16" s="28">
        <f t="shared" si="1"/>
        <v>0.10509820057144692</v>
      </c>
      <c r="R16" s="32">
        <f t="shared" si="8"/>
        <v>19.129445496997356</v>
      </c>
      <c r="S16" s="32">
        <f t="shared" si="9"/>
        <v>28.119101265905925</v>
      </c>
      <c r="T16" s="32">
        <f t="shared" si="10"/>
        <v>23.895964992707096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9300.2423635382238</v>
      </c>
      <c r="F17" s="2">
        <v>15026.782667301766</v>
      </c>
      <c r="G17" s="5">
        <f t="shared" si="4"/>
        <v>24327.025030839992</v>
      </c>
      <c r="H17" s="2">
        <v>277</v>
      </c>
      <c r="I17" s="2">
        <v>332</v>
      </c>
      <c r="J17" s="5">
        <f t="shared" si="5"/>
        <v>609</v>
      </c>
      <c r="K17" s="2">
        <v>208</v>
      </c>
      <c r="L17" s="2">
        <v>165</v>
      </c>
      <c r="M17" s="5">
        <f t="shared" si="6"/>
        <v>373</v>
      </c>
      <c r="N17" s="27">
        <f t="shared" si="7"/>
        <v>8.3473131000378981E-2</v>
      </c>
      <c r="O17" s="27">
        <f t="shared" si="0"/>
        <v>0.13341486138310396</v>
      </c>
      <c r="P17" s="28">
        <f t="shared" si="1"/>
        <v>0.10857952327554805</v>
      </c>
      <c r="R17" s="32">
        <f t="shared" si="8"/>
        <v>19.175757450594276</v>
      </c>
      <c r="S17" s="32">
        <f t="shared" si="9"/>
        <v>30.23497518571784</v>
      </c>
      <c r="T17" s="32">
        <f t="shared" si="10"/>
        <v>24.772937913279016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13171.935755761911</v>
      </c>
      <c r="F18" s="2">
        <v>17842.431697454365</v>
      </c>
      <c r="G18" s="5">
        <f t="shared" si="4"/>
        <v>31014.367453216277</v>
      </c>
      <c r="H18" s="2">
        <v>282</v>
      </c>
      <c r="I18" s="2">
        <v>319</v>
      </c>
      <c r="J18" s="5">
        <f t="shared" si="5"/>
        <v>601</v>
      </c>
      <c r="K18" s="2">
        <v>195</v>
      </c>
      <c r="L18" s="2">
        <v>180</v>
      </c>
      <c r="M18" s="5">
        <f t="shared" si="6"/>
        <v>375</v>
      </c>
      <c r="N18" s="27">
        <f t="shared" si="7"/>
        <v>0.12054264363937615</v>
      </c>
      <c r="O18" s="27">
        <f t="shared" si="0"/>
        <v>0.15714112324256999</v>
      </c>
      <c r="P18" s="28">
        <f t="shared" si="1"/>
        <v>0.13919273056340781</v>
      </c>
      <c r="R18" s="32">
        <f t="shared" si="8"/>
        <v>27.614121081261867</v>
      </c>
      <c r="S18" s="32">
        <f t="shared" si="9"/>
        <v>35.756376147203135</v>
      </c>
      <c r="T18" s="32">
        <f t="shared" si="10"/>
        <v>31.777015833213397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18339.013970499371</v>
      </c>
      <c r="F19" s="2">
        <v>20153.976081963636</v>
      </c>
      <c r="G19" s="5">
        <f t="shared" si="4"/>
        <v>38492.990052463007</v>
      </c>
      <c r="H19" s="2">
        <v>266</v>
      </c>
      <c r="I19" s="2">
        <v>303</v>
      </c>
      <c r="J19" s="5">
        <f t="shared" si="5"/>
        <v>569</v>
      </c>
      <c r="K19" s="2">
        <v>195</v>
      </c>
      <c r="L19" s="2">
        <v>190</v>
      </c>
      <c r="M19" s="5">
        <f t="shared" si="6"/>
        <v>385</v>
      </c>
      <c r="N19" s="27">
        <f t="shared" si="7"/>
        <v>0.17331040646498991</v>
      </c>
      <c r="O19" s="27">
        <f t="shared" si="0"/>
        <v>0.17903823539517125</v>
      </c>
      <c r="P19" s="28">
        <f t="shared" si="1"/>
        <v>0.17626286748325429</v>
      </c>
      <c r="R19" s="32">
        <f t="shared" si="8"/>
        <v>39.780941367677592</v>
      </c>
      <c r="S19" s="32">
        <f t="shared" si="9"/>
        <v>40.880276028323806</v>
      </c>
      <c r="T19" s="32">
        <f t="shared" si="10"/>
        <v>40.349046176585958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23396.008905787199</v>
      </c>
      <c r="F20" s="2">
        <v>27414.630746596835</v>
      </c>
      <c r="G20" s="5">
        <f t="shared" si="4"/>
        <v>50810.639652384038</v>
      </c>
      <c r="H20" s="2">
        <v>256</v>
      </c>
      <c r="I20" s="2">
        <v>300</v>
      </c>
      <c r="J20" s="5">
        <f t="shared" si="5"/>
        <v>556</v>
      </c>
      <c r="K20" s="2">
        <v>195</v>
      </c>
      <c r="L20" s="2">
        <v>184</v>
      </c>
      <c r="M20" s="5">
        <f t="shared" si="6"/>
        <v>379</v>
      </c>
      <c r="N20" s="27">
        <f t="shared" si="7"/>
        <v>0.22570819736230607</v>
      </c>
      <c r="O20" s="27">
        <f t="shared" si="0"/>
        <v>0.24824897445121735</v>
      </c>
      <c r="P20" s="28">
        <f t="shared" si="1"/>
        <v>0.23733529974769271</v>
      </c>
      <c r="R20" s="32">
        <f t="shared" si="8"/>
        <v>51.875851232344125</v>
      </c>
      <c r="S20" s="32">
        <f t="shared" si="9"/>
        <v>56.641799063216602</v>
      </c>
      <c r="T20" s="32">
        <f t="shared" si="10"/>
        <v>54.342930109501644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22961.774402718951</v>
      </c>
      <c r="F21" s="2">
        <v>27302.133370142947</v>
      </c>
      <c r="G21" s="5">
        <f t="shared" si="4"/>
        <v>50263.907772861901</v>
      </c>
      <c r="H21" s="2">
        <v>267</v>
      </c>
      <c r="I21" s="2">
        <v>292</v>
      </c>
      <c r="J21" s="5">
        <f t="shared" si="5"/>
        <v>559</v>
      </c>
      <c r="K21" s="2">
        <v>201</v>
      </c>
      <c r="L21" s="2">
        <v>184</v>
      </c>
      <c r="M21" s="5">
        <f t="shared" si="6"/>
        <v>385</v>
      </c>
      <c r="N21" s="27">
        <f t="shared" si="7"/>
        <v>0.213558169668145</v>
      </c>
      <c r="O21" s="27">
        <f t="shared" si="0"/>
        <v>0.25116033789136505</v>
      </c>
      <c r="P21" s="28">
        <f t="shared" si="1"/>
        <v>0.23246220481011312</v>
      </c>
      <c r="R21" s="32">
        <f t="shared" si="8"/>
        <v>49.063620518630238</v>
      </c>
      <c r="S21" s="32">
        <f t="shared" si="9"/>
        <v>57.357423046518797</v>
      </c>
      <c r="T21" s="32">
        <f t="shared" si="10"/>
        <v>53.245665013624894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21934.060168769945</v>
      </c>
      <c r="F22" s="2">
        <v>25553.418626697552</v>
      </c>
      <c r="G22" s="5">
        <f t="shared" si="4"/>
        <v>47487.478795467498</v>
      </c>
      <c r="H22" s="2">
        <v>266</v>
      </c>
      <c r="I22" s="2">
        <v>276</v>
      </c>
      <c r="J22" s="5">
        <f t="shared" si="5"/>
        <v>542</v>
      </c>
      <c r="K22" s="2">
        <v>236</v>
      </c>
      <c r="L22" s="2">
        <v>176</v>
      </c>
      <c r="M22" s="5">
        <f t="shared" si="6"/>
        <v>412</v>
      </c>
      <c r="N22" s="27">
        <f t="shared" si="7"/>
        <v>0.18911281011837794</v>
      </c>
      <c r="O22" s="27">
        <f t="shared" si="0"/>
        <v>0.24745718378813092</v>
      </c>
      <c r="P22" s="28">
        <f t="shared" si="1"/>
        <v>0.21659252898757342</v>
      </c>
      <c r="R22" s="32">
        <f t="shared" si="8"/>
        <v>43.693346949740928</v>
      </c>
      <c r="S22" s="32">
        <f t="shared" si="9"/>
        <v>56.534112005968034</v>
      </c>
      <c r="T22" s="32">
        <f t="shared" si="10"/>
        <v>49.77723144178983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21584.882752618076</v>
      </c>
      <c r="F23" s="2">
        <v>19310.844799509687</v>
      </c>
      <c r="G23" s="5">
        <f t="shared" si="4"/>
        <v>40895.727552127762</v>
      </c>
      <c r="H23" s="2">
        <v>274</v>
      </c>
      <c r="I23" s="2">
        <v>279</v>
      </c>
      <c r="J23" s="5">
        <f t="shared" si="5"/>
        <v>553</v>
      </c>
      <c r="K23" s="2">
        <v>225</v>
      </c>
      <c r="L23" s="2">
        <v>175</v>
      </c>
      <c r="M23" s="5">
        <f t="shared" si="6"/>
        <v>400</v>
      </c>
      <c r="N23" s="27">
        <f t="shared" si="7"/>
        <v>0.18772075030106863</v>
      </c>
      <c r="O23" s="27">
        <f t="shared" si="0"/>
        <v>0.1862830375010581</v>
      </c>
      <c r="P23" s="28">
        <f t="shared" si="1"/>
        <v>0.18703911104664925</v>
      </c>
      <c r="R23" s="32">
        <f t="shared" si="8"/>
        <v>43.25627806135887</v>
      </c>
      <c r="S23" s="32">
        <f t="shared" si="9"/>
        <v>42.534900439448649</v>
      </c>
      <c r="T23" s="32">
        <f t="shared" si="10"/>
        <v>42.912620726262077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20229.658233820333</v>
      </c>
      <c r="F24" s="2">
        <v>17604.522985160969</v>
      </c>
      <c r="G24" s="5">
        <f t="shared" si="4"/>
        <v>37834.181218981306</v>
      </c>
      <c r="H24" s="2">
        <v>285</v>
      </c>
      <c r="I24" s="2">
        <v>248</v>
      </c>
      <c r="J24" s="5">
        <f t="shared" si="5"/>
        <v>533</v>
      </c>
      <c r="K24" s="2">
        <v>244</v>
      </c>
      <c r="L24" s="2">
        <v>175</v>
      </c>
      <c r="M24" s="5">
        <f t="shared" si="6"/>
        <v>419</v>
      </c>
      <c r="N24" s="27">
        <f t="shared" si="7"/>
        <v>0.16571906935104147</v>
      </c>
      <c r="O24" s="27">
        <f t="shared" si="0"/>
        <v>0.18154982040632961</v>
      </c>
      <c r="P24" s="28">
        <f t="shared" si="1"/>
        <v>0.17272726999169699</v>
      </c>
      <c r="R24" s="32">
        <f t="shared" si="8"/>
        <v>38.241319912703844</v>
      </c>
      <c r="S24" s="32">
        <f t="shared" si="9"/>
        <v>41.61825764813468</v>
      </c>
      <c r="T24" s="32">
        <f t="shared" si="10"/>
        <v>39.741786994728265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18927.538780942941</v>
      </c>
      <c r="F25" s="2">
        <v>17232.534545382114</v>
      </c>
      <c r="G25" s="5">
        <f t="shared" si="4"/>
        <v>36160.073326325059</v>
      </c>
      <c r="H25" s="2">
        <v>309</v>
      </c>
      <c r="I25" s="2">
        <v>256</v>
      </c>
      <c r="J25" s="5">
        <f t="shared" si="5"/>
        <v>565</v>
      </c>
      <c r="K25" s="2">
        <v>244</v>
      </c>
      <c r="L25" s="2">
        <v>178</v>
      </c>
      <c r="M25" s="5">
        <f t="shared" si="6"/>
        <v>422</v>
      </c>
      <c r="N25" s="27">
        <f t="shared" si="7"/>
        <v>0.14873592428602928</v>
      </c>
      <c r="O25" s="27">
        <f t="shared" si="0"/>
        <v>0.17329580194471153</v>
      </c>
      <c r="P25" s="28">
        <f t="shared" si="1"/>
        <v>0.15950909290999868</v>
      </c>
      <c r="R25" s="32">
        <f t="shared" si="8"/>
        <v>34.227014070421234</v>
      </c>
      <c r="S25" s="32">
        <f t="shared" si="9"/>
        <v>39.706300795811323</v>
      </c>
      <c r="T25" s="32">
        <f t="shared" si="10"/>
        <v>36.636345822011201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18307.785694460785</v>
      </c>
      <c r="F26" s="2">
        <v>15982.517585884485</v>
      </c>
      <c r="G26" s="5">
        <f t="shared" si="4"/>
        <v>34290.303280345266</v>
      </c>
      <c r="H26" s="2">
        <v>295</v>
      </c>
      <c r="I26" s="2">
        <v>264</v>
      </c>
      <c r="J26" s="5">
        <f t="shared" si="5"/>
        <v>559</v>
      </c>
      <c r="K26" s="2">
        <v>244</v>
      </c>
      <c r="L26" s="2">
        <v>181</v>
      </c>
      <c r="M26" s="5">
        <f t="shared" si="6"/>
        <v>425</v>
      </c>
      <c r="N26" s="27">
        <f t="shared" si="7"/>
        <v>0.14736771278302518</v>
      </c>
      <c r="O26" s="27">
        <f t="shared" si="0"/>
        <v>0.156826650305013</v>
      </c>
      <c r="P26" s="28">
        <f t="shared" si="1"/>
        <v>0.15163039161041314</v>
      </c>
      <c r="R26" s="32">
        <f t="shared" si="8"/>
        <v>33.966207225344682</v>
      </c>
      <c r="S26" s="32">
        <f t="shared" si="9"/>
        <v>35.915769855920189</v>
      </c>
      <c r="T26" s="32">
        <f t="shared" si="10"/>
        <v>34.847869187342752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16938.169755501003</v>
      </c>
      <c r="F27" s="2">
        <v>11967.601965376816</v>
      </c>
      <c r="G27" s="5">
        <f t="shared" si="4"/>
        <v>28905.771720877819</v>
      </c>
      <c r="H27" s="2">
        <v>312</v>
      </c>
      <c r="I27" s="2">
        <v>259</v>
      </c>
      <c r="J27" s="5">
        <f t="shared" si="5"/>
        <v>571</v>
      </c>
      <c r="K27" s="2">
        <v>244</v>
      </c>
      <c r="L27" s="2">
        <v>189</v>
      </c>
      <c r="M27" s="5">
        <f t="shared" si="6"/>
        <v>433</v>
      </c>
      <c r="N27" s="27">
        <f t="shared" si="7"/>
        <v>0.13242877279444742</v>
      </c>
      <c r="O27" s="27">
        <f t="shared" si="0"/>
        <v>0.11639824507252583</v>
      </c>
      <c r="P27" s="28">
        <f t="shared" si="1"/>
        <v>0.12528507160574645</v>
      </c>
      <c r="R27" s="32">
        <f t="shared" si="8"/>
        <v>30.464334092627702</v>
      </c>
      <c r="S27" s="32">
        <f t="shared" si="9"/>
        <v>26.71339724414468</v>
      </c>
      <c r="T27" s="32">
        <f t="shared" si="10"/>
        <v>28.79060928374285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4612.4776496362565</v>
      </c>
      <c r="F28" s="2">
        <v>4907.4707663557647</v>
      </c>
      <c r="G28" s="5">
        <f t="shared" si="4"/>
        <v>9519.9484159920212</v>
      </c>
      <c r="H28" s="2">
        <v>131</v>
      </c>
      <c r="I28" s="2">
        <v>112</v>
      </c>
      <c r="J28" s="5">
        <f t="shared" si="5"/>
        <v>243</v>
      </c>
      <c r="K28" s="2">
        <v>0</v>
      </c>
      <c r="L28" s="2">
        <v>0</v>
      </c>
      <c r="M28" s="5">
        <f t="shared" si="6"/>
        <v>0</v>
      </c>
      <c r="N28" s="27">
        <f t="shared" si="7"/>
        <v>0.1630081159752706</v>
      </c>
      <c r="O28" s="27">
        <f t="shared" si="0"/>
        <v>0.20285510773626672</v>
      </c>
      <c r="P28" s="28">
        <f t="shared" si="1"/>
        <v>0.18137380765112066</v>
      </c>
      <c r="R28" s="32">
        <f t="shared" si="8"/>
        <v>35.209753050658449</v>
      </c>
      <c r="S28" s="32">
        <f t="shared" si="9"/>
        <v>43.81670327103361</v>
      </c>
      <c r="T28" s="32">
        <f t="shared" si="10"/>
        <v>39.17674245264206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4165.3404730863758</v>
      </c>
      <c r="F29" s="2">
        <v>5023.8339919121781</v>
      </c>
      <c r="G29" s="5">
        <f t="shared" si="4"/>
        <v>9189.174464998554</v>
      </c>
      <c r="H29" s="2">
        <v>150</v>
      </c>
      <c r="I29" s="2">
        <v>106</v>
      </c>
      <c r="J29" s="5">
        <f t="shared" si="5"/>
        <v>256</v>
      </c>
      <c r="K29" s="2">
        <v>0</v>
      </c>
      <c r="L29" s="2">
        <v>0</v>
      </c>
      <c r="M29" s="5">
        <f t="shared" si="6"/>
        <v>0</v>
      </c>
      <c r="N29" s="27">
        <f t="shared" si="7"/>
        <v>0.12855989114464123</v>
      </c>
      <c r="O29" s="27">
        <f t="shared" si="0"/>
        <v>0.21941972361601059</v>
      </c>
      <c r="P29" s="28">
        <f t="shared" si="1"/>
        <v>0.16618154052731759</v>
      </c>
      <c r="R29" s="32">
        <f t="shared" si="8"/>
        <v>27.768936487242506</v>
      </c>
      <c r="S29" s="32">
        <f t="shared" si="9"/>
        <v>47.394660301058288</v>
      </c>
      <c r="T29" s="32">
        <f t="shared" si="10"/>
        <v>35.895212753900601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4067.5052218538535</v>
      </c>
      <c r="F30" s="2">
        <v>5001.6620529317815</v>
      </c>
      <c r="G30" s="5">
        <f t="shared" si="4"/>
        <v>9069.1672747856355</v>
      </c>
      <c r="H30" s="2">
        <v>158</v>
      </c>
      <c r="I30" s="2">
        <v>119</v>
      </c>
      <c r="J30" s="5">
        <f t="shared" si="5"/>
        <v>277</v>
      </c>
      <c r="K30" s="2">
        <v>0</v>
      </c>
      <c r="L30" s="2">
        <v>0</v>
      </c>
      <c r="M30" s="5">
        <f t="shared" si="6"/>
        <v>0</v>
      </c>
      <c r="N30" s="27">
        <f t="shared" si="7"/>
        <v>0.11918381451751797</v>
      </c>
      <c r="O30" s="27">
        <f t="shared" si="0"/>
        <v>0.19458691460207678</v>
      </c>
      <c r="P30" s="28">
        <f t="shared" si="1"/>
        <v>0.1515772040845306</v>
      </c>
      <c r="R30" s="32">
        <f t="shared" si="8"/>
        <v>25.743703935783884</v>
      </c>
      <c r="S30" s="32">
        <f t="shared" si="9"/>
        <v>42.030773554048587</v>
      </c>
      <c r="T30" s="32">
        <f t="shared" si="10"/>
        <v>32.740676082258609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3668.3913679485577</v>
      </c>
      <c r="F31" s="2">
        <v>4545.9936753013126</v>
      </c>
      <c r="G31" s="5">
        <f t="shared" si="4"/>
        <v>8214.3850432498693</v>
      </c>
      <c r="H31" s="2">
        <v>157</v>
      </c>
      <c r="I31" s="2">
        <v>120</v>
      </c>
      <c r="J31" s="5">
        <f t="shared" si="5"/>
        <v>277</v>
      </c>
      <c r="K31" s="2">
        <v>0</v>
      </c>
      <c r="L31" s="2">
        <v>0</v>
      </c>
      <c r="M31" s="5">
        <f t="shared" si="6"/>
        <v>0</v>
      </c>
      <c r="N31" s="27">
        <f t="shared" si="7"/>
        <v>0.10817384312186122</v>
      </c>
      <c r="O31" s="27">
        <f t="shared" si="0"/>
        <v>0.17538555846069878</v>
      </c>
      <c r="P31" s="28">
        <f t="shared" si="1"/>
        <v>0.13729083171630346</v>
      </c>
      <c r="R31" s="32">
        <f t="shared" si="8"/>
        <v>23.365550114322023</v>
      </c>
      <c r="S31" s="32">
        <f t="shared" si="9"/>
        <v>37.883280627510935</v>
      </c>
      <c r="T31" s="32">
        <f t="shared" si="10"/>
        <v>29.654819650721549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3281.2820994142212</v>
      </c>
      <c r="F32" s="2">
        <v>4409.0057922178885</v>
      </c>
      <c r="G32" s="5">
        <f t="shared" si="4"/>
        <v>7690.2878916321097</v>
      </c>
      <c r="H32" s="2">
        <v>155</v>
      </c>
      <c r="I32" s="2">
        <v>112</v>
      </c>
      <c r="J32" s="5">
        <f t="shared" si="5"/>
        <v>267</v>
      </c>
      <c r="K32" s="2">
        <v>0</v>
      </c>
      <c r="L32" s="2">
        <v>0</v>
      </c>
      <c r="M32" s="5">
        <f t="shared" si="6"/>
        <v>0</v>
      </c>
      <c r="N32" s="27">
        <f t="shared" si="7"/>
        <v>9.8007231165299316E-2</v>
      </c>
      <c r="O32" s="27">
        <f t="shared" si="0"/>
        <v>0.18225057011482673</v>
      </c>
      <c r="P32" s="28">
        <f t="shared" si="1"/>
        <v>0.13334526098682392</v>
      </c>
      <c r="R32" s="32">
        <f t="shared" si="8"/>
        <v>21.169561931704653</v>
      </c>
      <c r="S32" s="32">
        <f t="shared" si="9"/>
        <v>39.366123144802579</v>
      </c>
      <c r="T32" s="32">
        <f t="shared" si="10"/>
        <v>28.802576373153968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2289.5089948402951</v>
      </c>
      <c r="F33" s="2">
        <v>3034.7495735668217</v>
      </c>
      <c r="G33" s="5">
        <f t="shared" si="4"/>
        <v>5324.2585684071164</v>
      </c>
      <c r="H33" s="2">
        <v>158</v>
      </c>
      <c r="I33" s="2">
        <v>108</v>
      </c>
      <c r="J33" s="5">
        <f t="shared" si="5"/>
        <v>266</v>
      </c>
      <c r="K33" s="2">
        <v>0</v>
      </c>
      <c r="L33" s="2">
        <v>0</v>
      </c>
      <c r="M33" s="5">
        <f t="shared" si="6"/>
        <v>0</v>
      </c>
      <c r="N33" s="27">
        <f t="shared" si="7"/>
        <v>6.7085941011494815E-2</v>
      </c>
      <c r="O33" s="27">
        <f t="shared" si="0"/>
        <v>0.13009043096565595</v>
      </c>
      <c r="P33" s="28">
        <f t="shared" si="1"/>
        <v>9.2666711368823387E-2</v>
      </c>
      <c r="R33" s="32">
        <f t="shared" si="8"/>
        <v>14.490563258482881</v>
      </c>
      <c r="S33" s="32">
        <f t="shared" si="9"/>
        <v>28.099533088581683</v>
      </c>
      <c r="T33" s="32">
        <f t="shared" si="10"/>
        <v>20.016009655665851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1145.0471103098346</v>
      </c>
      <c r="F34" s="2">
        <v>1094.119695172551</v>
      </c>
      <c r="G34" s="5">
        <f t="shared" si="4"/>
        <v>2239.1668054823858</v>
      </c>
      <c r="H34" s="2">
        <v>159</v>
      </c>
      <c r="I34" s="2">
        <v>108</v>
      </c>
      <c r="J34" s="5">
        <f t="shared" si="5"/>
        <v>267</v>
      </c>
      <c r="K34" s="2">
        <v>0</v>
      </c>
      <c r="L34" s="2">
        <v>0</v>
      </c>
      <c r="M34" s="5">
        <f t="shared" si="6"/>
        <v>0</v>
      </c>
      <c r="N34" s="27">
        <f t="shared" si="7"/>
        <v>3.3340528485611302E-2</v>
      </c>
      <c r="O34" s="27">
        <f t="shared" si="0"/>
        <v>4.6901564436409082E-2</v>
      </c>
      <c r="P34" s="28">
        <f t="shared" si="1"/>
        <v>3.8825891342113776E-2</v>
      </c>
      <c r="R34" s="32">
        <f t="shared" si="8"/>
        <v>7.201554152892041</v>
      </c>
      <c r="S34" s="32">
        <f t="shared" si="9"/>
        <v>10.13073791826436</v>
      </c>
      <c r="T34" s="32">
        <f t="shared" si="10"/>
        <v>8.3863925298965754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647.75753178801153</v>
      </c>
      <c r="F35" s="2">
        <v>620.42256547415514</v>
      </c>
      <c r="G35" s="5">
        <f t="shared" si="4"/>
        <v>1268.1800972621668</v>
      </c>
      <c r="H35" s="2">
        <v>175</v>
      </c>
      <c r="I35" s="2">
        <v>110</v>
      </c>
      <c r="J35" s="5">
        <f t="shared" si="5"/>
        <v>285</v>
      </c>
      <c r="K35" s="2">
        <v>0</v>
      </c>
      <c r="L35" s="2">
        <v>0</v>
      </c>
      <c r="M35" s="5">
        <f t="shared" si="6"/>
        <v>0</v>
      </c>
      <c r="N35" s="27">
        <f t="shared" si="7"/>
        <v>1.7136442639894486E-2</v>
      </c>
      <c r="O35" s="27">
        <f t="shared" si="0"/>
        <v>2.6112060836454339E-2</v>
      </c>
      <c r="P35" s="28">
        <f t="shared" si="1"/>
        <v>2.0600716329794783E-2</v>
      </c>
      <c r="R35" s="32">
        <f t="shared" si="8"/>
        <v>3.7014716102172089</v>
      </c>
      <c r="S35" s="32">
        <f t="shared" si="9"/>
        <v>5.640205140674138</v>
      </c>
      <c r="T35" s="32">
        <f t="shared" si="10"/>
        <v>4.449754727235673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116.790460065525</v>
      </c>
      <c r="F36" s="3">
        <v>65.999999999999986</v>
      </c>
      <c r="G36" s="7">
        <f t="shared" si="4"/>
        <v>182.790460065525</v>
      </c>
      <c r="H36" s="3">
        <v>175</v>
      </c>
      <c r="I36" s="3">
        <v>108</v>
      </c>
      <c r="J36" s="7">
        <f t="shared" si="5"/>
        <v>283</v>
      </c>
      <c r="K36" s="3">
        <v>0</v>
      </c>
      <c r="L36" s="3">
        <v>0</v>
      </c>
      <c r="M36" s="7">
        <f t="shared" si="6"/>
        <v>0</v>
      </c>
      <c r="N36" s="27">
        <f t="shared" si="7"/>
        <v>3.0896947107281747E-3</v>
      </c>
      <c r="O36" s="27">
        <f t="shared" si="0"/>
        <v>2.829218106995884E-3</v>
      </c>
      <c r="P36" s="28">
        <f t="shared" si="1"/>
        <v>2.9902902117773362E-3</v>
      </c>
      <c r="R36" s="32">
        <f t="shared" si="8"/>
        <v>0.66737405751728573</v>
      </c>
      <c r="S36" s="32">
        <f t="shared" si="9"/>
        <v>0.61111111111111094</v>
      </c>
      <c r="T36" s="32">
        <f t="shared" si="10"/>
        <v>0.64590268574390464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6181.3408527284764</v>
      </c>
      <c r="F37" s="9">
        <v>5082.7567364427478</v>
      </c>
      <c r="G37" s="10">
        <f t="shared" si="4"/>
        <v>11264.097589171224</v>
      </c>
      <c r="H37" s="9">
        <v>131</v>
      </c>
      <c r="I37" s="9">
        <v>96</v>
      </c>
      <c r="J37" s="10">
        <f t="shared" si="5"/>
        <v>227</v>
      </c>
      <c r="K37" s="9">
        <v>121</v>
      </c>
      <c r="L37" s="9">
        <v>99</v>
      </c>
      <c r="M37" s="10">
        <f t="shared" si="6"/>
        <v>220</v>
      </c>
      <c r="N37" s="25">
        <f t="shared" si="7"/>
        <v>0.10601915567934407</v>
      </c>
      <c r="O37" s="25">
        <f t="shared" si="0"/>
        <v>0.11223186575787732</v>
      </c>
      <c r="P37" s="26">
        <f t="shared" si="1"/>
        <v>0.10873520724738613</v>
      </c>
      <c r="R37" s="32">
        <f t="shared" si="8"/>
        <v>24.529130367970144</v>
      </c>
      <c r="S37" s="32">
        <f t="shared" si="9"/>
        <v>26.065419161244861</v>
      </c>
      <c r="T37" s="32">
        <f t="shared" si="10"/>
        <v>25.199323465707437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5902.1912234082747</v>
      </c>
      <c r="F38" s="2">
        <v>5026.2138782514376</v>
      </c>
      <c r="G38" s="5">
        <f t="shared" si="4"/>
        <v>10928.405101659711</v>
      </c>
      <c r="H38" s="2">
        <v>131</v>
      </c>
      <c r="I38" s="2">
        <v>96</v>
      </c>
      <c r="J38" s="5">
        <f t="shared" si="5"/>
        <v>227</v>
      </c>
      <c r="K38" s="2">
        <v>115</v>
      </c>
      <c r="L38" s="2">
        <v>101</v>
      </c>
      <c r="M38" s="5">
        <f t="shared" si="6"/>
        <v>216</v>
      </c>
      <c r="N38" s="27">
        <f t="shared" si="7"/>
        <v>0.10388255462208312</v>
      </c>
      <c r="O38" s="27">
        <f t="shared" si="0"/>
        <v>0.10978101254262269</v>
      </c>
      <c r="P38" s="28">
        <f t="shared" si="1"/>
        <v>0.1065146696068198</v>
      </c>
      <c r="R38" s="32">
        <f t="shared" si="8"/>
        <v>23.992647249627133</v>
      </c>
      <c r="S38" s="32">
        <f t="shared" si="9"/>
        <v>25.513776031733187</v>
      </c>
      <c r="T38" s="32">
        <f t="shared" si="10"/>
        <v>24.6690860082612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5739.5043583915522</v>
      </c>
      <c r="F39" s="2">
        <v>4963.9538273927174</v>
      </c>
      <c r="G39" s="5">
        <f t="shared" si="4"/>
        <v>10703.45818578427</v>
      </c>
      <c r="H39" s="2">
        <v>131</v>
      </c>
      <c r="I39" s="2">
        <v>96</v>
      </c>
      <c r="J39" s="5">
        <f t="shared" si="5"/>
        <v>227</v>
      </c>
      <c r="K39" s="2">
        <v>101</v>
      </c>
      <c r="L39" s="2">
        <v>99</v>
      </c>
      <c r="M39" s="5">
        <f t="shared" si="6"/>
        <v>200</v>
      </c>
      <c r="N39" s="27">
        <f t="shared" si="7"/>
        <v>0.10759418788226514</v>
      </c>
      <c r="O39" s="27">
        <f t="shared" si="0"/>
        <v>0.10960859007668074</v>
      </c>
      <c r="P39" s="28">
        <f t="shared" si="1"/>
        <v>0.10851912346686947</v>
      </c>
      <c r="R39" s="32">
        <f t="shared" si="8"/>
        <v>24.739242924101518</v>
      </c>
      <c r="S39" s="32">
        <f t="shared" si="9"/>
        <v>25.456173473808807</v>
      </c>
      <c r="T39" s="32">
        <f t="shared" si="10"/>
        <v>25.066646805115386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5652.5269237748043</v>
      </c>
      <c r="F40" s="2">
        <v>4929.1623199641253</v>
      </c>
      <c r="G40" s="5">
        <f t="shared" si="4"/>
        <v>10581.689243738929</v>
      </c>
      <c r="H40" s="2">
        <v>131</v>
      </c>
      <c r="I40" s="2">
        <v>79</v>
      </c>
      <c r="J40" s="5">
        <f t="shared" si="5"/>
        <v>210</v>
      </c>
      <c r="K40" s="2">
        <v>113</v>
      </c>
      <c r="L40" s="2">
        <v>100</v>
      </c>
      <c r="M40" s="5">
        <f t="shared" si="6"/>
        <v>213</v>
      </c>
      <c r="N40" s="27">
        <f t="shared" si="7"/>
        <v>0.1003644695272515</v>
      </c>
      <c r="O40" s="27">
        <f t="shared" si="0"/>
        <v>0.11774226829648685</v>
      </c>
      <c r="P40" s="28">
        <f t="shared" si="1"/>
        <v>0.10777406954024005</v>
      </c>
      <c r="R40" s="32">
        <f t="shared" si="8"/>
        <v>23.166093949896741</v>
      </c>
      <c r="S40" s="32">
        <f t="shared" si="9"/>
        <v>27.537219664604052</v>
      </c>
      <c r="T40" s="32">
        <f t="shared" si="10"/>
        <v>25.015813814985648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5568.6055911364656</v>
      </c>
      <c r="F41" s="2">
        <v>4864.7913294696846</v>
      </c>
      <c r="G41" s="5">
        <f t="shared" si="4"/>
        <v>10433.39692060615</v>
      </c>
      <c r="H41" s="2">
        <v>131</v>
      </c>
      <c r="I41" s="2">
        <v>76</v>
      </c>
      <c r="J41" s="5">
        <f t="shared" si="5"/>
        <v>207</v>
      </c>
      <c r="K41" s="2">
        <v>140</v>
      </c>
      <c r="L41" s="2">
        <v>100</v>
      </c>
      <c r="M41" s="5">
        <f t="shared" si="6"/>
        <v>240</v>
      </c>
      <c r="N41" s="27">
        <f t="shared" si="7"/>
        <v>8.8368122240962063E-2</v>
      </c>
      <c r="O41" s="27">
        <f t="shared" si="0"/>
        <v>0.11803162193006804</v>
      </c>
      <c r="P41" s="28">
        <f t="shared" si="1"/>
        <v>0.10009782907942043</v>
      </c>
      <c r="R41" s="32">
        <f t="shared" si="8"/>
        <v>20.548360114894706</v>
      </c>
      <c r="S41" s="32">
        <f t="shared" si="9"/>
        <v>27.640859826532299</v>
      </c>
      <c r="T41" s="32">
        <f t="shared" si="10"/>
        <v>23.340932708291163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4671.1023426327756</v>
      </c>
      <c r="F42" s="2">
        <v>2095.640961628681</v>
      </c>
      <c r="G42" s="5">
        <f t="shared" si="4"/>
        <v>6766.7433042614566</v>
      </c>
      <c r="H42" s="2">
        <v>0</v>
      </c>
      <c r="I42" s="2">
        <v>0</v>
      </c>
      <c r="J42" s="5">
        <f t="shared" si="5"/>
        <v>0</v>
      </c>
      <c r="K42" s="2">
        <v>141</v>
      </c>
      <c r="L42" s="2">
        <v>100</v>
      </c>
      <c r="M42" s="5">
        <f t="shared" si="6"/>
        <v>241</v>
      </c>
      <c r="N42" s="27">
        <f t="shared" si="7"/>
        <v>0.13358219922880277</v>
      </c>
      <c r="O42" s="27">
        <f t="shared" si="0"/>
        <v>8.4501651678575845E-2</v>
      </c>
      <c r="P42" s="28">
        <f t="shared" si="1"/>
        <v>0.11321682680132272</v>
      </c>
      <c r="R42" s="32">
        <f t="shared" si="8"/>
        <v>33.128385408743092</v>
      </c>
      <c r="S42" s="32">
        <f t="shared" si="9"/>
        <v>20.956409616286809</v>
      </c>
      <c r="T42" s="32">
        <f t="shared" si="10"/>
        <v>28.077773046728037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4198.3628369962235</v>
      </c>
      <c r="F43" s="2">
        <v>1845.3435546320038</v>
      </c>
      <c r="G43" s="5">
        <f t="shared" si="4"/>
        <v>6043.7063916282277</v>
      </c>
      <c r="H43" s="2">
        <v>0</v>
      </c>
      <c r="I43" s="2">
        <v>0</v>
      </c>
      <c r="J43" s="5">
        <f t="shared" si="5"/>
        <v>0</v>
      </c>
      <c r="K43" s="2">
        <v>141</v>
      </c>
      <c r="L43" s="2">
        <v>100</v>
      </c>
      <c r="M43" s="5">
        <f t="shared" si="6"/>
        <v>241</v>
      </c>
      <c r="N43" s="27">
        <f t="shared" si="7"/>
        <v>0.12006299579604848</v>
      </c>
      <c r="O43" s="27">
        <f t="shared" si="0"/>
        <v>7.440901429967757E-2</v>
      </c>
      <c r="P43" s="28">
        <f t="shared" si="1"/>
        <v>0.1011194350091726</v>
      </c>
      <c r="R43" s="32">
        <f t="shared" si="8"/>
        <v>29.775622957420026</v>
      </c>
      <c r="S43" s="32">
        <f t="shared" si="9"/>
        <v>18.453435546320037</v>
      </c>
      <c r="T43" s="32">
        <f t="shared" si="10"/>
        <v>25.077619882274803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4054.0245831387192</v>
      </c>
      <c r="F44" s="2">
        <v>1804.5337028008043</v>
      </c>
      <c r="G44" s="5">
        <f t="shared" si="4"/>
        <v>5858.5582859395236</v>
      </c>
      <c r="H44" s="2">
        <v>0</v>
      </c>
      <c r="I44" s="2">
        <v>0</v>
      </c>
      <c r="J44" s="5">
        <f t="shared" si="5"/>
        <v>0</v>
      </c>
      <c r="K44" s="2">
        <v>141</v>
      </c>
      <c r="L44" s="2">
        <v>116</v>
      </c>
      <c r="M44" s="5">
        <f t="shared" si="6"/>
        <v>257</v>
      </c>
      <c r="N44" s="27">
        <f t="shared" si="7"/>
        <v>0.11593527176672155</v>
      </c>
      <c r="O44" s="27">
        <f t="shared" si="0"/>
        <v>6.27271170328422E-2</v>
      </c>
      <c r="P44" s="28">
        <f t="shared" si="1"/>
        <v>9.1919139668939429E-2</v>
      </c>
      <c r="R44" s="32">
        <f t="shared" si="8"/>
        <v>28.751947398146946</v>
      </c>
      <c r="S44" s="32">
        <f t="shared" si="9"/>
        <v>15.556325024144865</v>
      </c>
      <c r="T44" s="32">
        <f t="shared" si="10"/>
        <v>22.795946637896979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3918.0426000630805</v>
      </c>
      <c r="F45" s="2">
        <v>1829.6155252922563</v>
      </c>
      <c r="G45" s="5">
        <f t="shared" si="4"/>
        <v>5747.6581253553368</v>
      </c>
      <c r="H45" s="2">
        <v>0</v>
      </c>
      <c r="I45" s="2">
        <v>0</v>
      </c>
      <c r="J45" s="5">
        <f t="shared" si="5"/>
        <v>0</v>
      </c>
      <c r="K45" s="2">
        <v>141</v>
      </c>
      <c r="L45" s="2">
        <v>120</v>
      </c>
      <c r="M45" s="5">
        <f t="shared" si="6"/>
        <v>261</v>
      </c>
      <c r="N45" s="27">
        <f t="shared" si="7"/>
        <v>0.112046516817178</v>
      </c>
      <c r="O45" s="27">
        <f t="shared" si="0"/>
        <v>6.1479016306863449E-2</v>
      </c>
      <c r="P45" s="28">
        <f t="shared" si="1"/>
        <v>8.8797091295194308E-2</v>
      </c>
      <c r="R45" s="32">
        <f t="shared" si="8"/>
        <v>27.787536170660147</v>
      </c>
      <c r="S45" s="32">
        <f t="shared" si="9"/>
        <v>15.246796044102135</v>
      </c>
      <c r="T45" s="32">
        <f t="shared" si="10"/>
        <v>22.021678641208187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3872.7881030445033</v>
      </c>
      <c r="F46" s="2">
        <v>1847.7197904533964</v>
      </c>
      <c r="G46" s="5">
        <f t="shared" si="4"/>
        <v>5720.5078934978992</v>
      </c>
      <c r="H46" s="2">
        <v>0</v>
      </c>
      <c r="I46" s="2">
        <v>0</v>
      </c>
      <c r="J46" s="5">
        <f t="shared" si="5"/>
        <v>0</v>
      </c>
      <c r="K46" s="2">
        <v>141</v>
      </c>
      <c r="L46" s="2">
        <v>108</v>
      </c>
      <c r="M46" s="5">
        <f t="shared" si="6"/>
        <v>249</v>
      </c>
      <c r="N46" s="27">
        <f t="shared" si="7"/>
        <v>0.1107523479479668</v>
      </c>
      <c r="O46" s="27">
        <f t="shared" si="0"/>
        <v>6.898595394464592E-2</v>
      </c>
      <c r="P46" s="28">
        <f t="shared" si="1"/>
        <v>9.2636803560984249E-2</v>
      </c>
      <c r="R46" s="32">
        <f t="shared" si="8"/>
        <v>27.466582291095769</v>
      </c>
      <c r="S46" s="32">
        <f t="shared" si="9"/>
        <v>17.108516578272187</v>
      </c>
      <c r="T46" s="32">
        <f t="shared" si="10"/>
        <v>22.973927283124095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3822.4067792832307</v>
      </c>
      <c r="F47" s="2">
        <v>1843.2671406566269</v>
      </c>
      <c r="G47" s="5">
        <f t="shared" si="4"/>
        <v>5665.673919939858</v>
      </c>
      <c r="H47" s="2">
        <v>0</v>
      </c>
      <c r="I47" s="2">
        <v>0</v>
      </c>
      <c r="J47" s="5">
        <f t="shared" si="5"/>
        <v>0</v>
      </c>
      <c r="K47" s="2">
        <v>141</v>
      </c>
      <c r="L47" s="2">
        <v>101</v>
      </c>
      <c r="M47" s="5">
        <f t="shared" si="6"/>
        <v>242</v>
      </c>
      <c r="N47" s="27">
        <f t="shared" si="7"/>
        <v>0.10931156426685057</v>
      </c>
      <c r="O47" s="27">
        <f t="shared" si="0"/>
        <v>7.3589393989804658E-2</v>
      </c>
      <c r="P47" s="28">
        <f t="shared" si="1"/>
        <v>9.4402724605769428E-2</v>
      </c>
      <c r="R47" s="32">
        <f t="shared" ref="R47" si="11">+E47/(H47+K47)</f>
        <v>27.109267938178942</v>
      </c>
      <c r="S47" s="32">
        <f t="shared" ref="S47" si="12">+F47/(I47+L47)</f>
        <v>18.250169709471553</v>
      </c>
      <c r="T47" s="32">
        <f t="shared" ref="T47" si="13">+G47/(J47+M47)</f>
        <v>23.411875702230819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3572.7429344399634</v>
      </c>
      <c r="F48" s="2">
        <v>1462.1104532083041</v>
      </c>
      <c r="G48" s="5">
        <f t="shared" si="4"/>
        <v>5034.853387648267</v>
      </c>
      <c r="H48" s="2">
        <v>0</v>
      </c>
      <c r="I48" s="2">
        <v>0</v>
      </c>
      <c r="J48" s="5">
        <f t="shared" si="5"/>
        <v>0</v>
      </c>
      <c r="K48" s="2">
        <v>144</v>
      </c>
      <c r="L48" s="2">
        <v>100</v>
      </c>
      <c r="M48" s="5">
        <f t="shared" si="6"/>
        <v>244</v>
      </c>
      <c r="N48" s="27">
        <f t="shared" si="7"/>
        <v>0.10004320492943446</v>
      </c>
      <c r="O48" s="27">
        <f t="shared" si="0"/>
        <v>5.8956066661625166E-2</v>
      </c>
      <c r="P48" s="28">
        <f t="shared" si="1"/>
        <v>8.320421383606999E-2</v>
      </c>
      <c r="R48" s="32">
        <f t="shared" si="8"/>
        <v>24.810714822499747</v>
      </c>
      <c r="S48" s="32">
        <f t="shared" si="9"/>
        <v>14.621104532083042</v>
      </c>
      <c r="T48" s="32">
        <f t="shared" si="10"/>
        <v>20.634645031345357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3410.4802361593624</v>
      </c>
      <c r="F49" s="2">
        <v>1467.6413188939282</v>
      </c>
      <c r="G49" s="5">
        <f t="shared" si="4"/>
        <v>4878.1215550532906</v>
      </c>
      <c r="H49" s="2">
        <v>0</v>
      </c>
      <c r="I49" s="2">
        <v>0</v>
      </c>
      <c r="J49" s="5">
        <f t="shared" si="5"/>
        <v>0</v>
      </c>
      <c r="K49" s="2">
        <v>166</v>
      </c>
      <c r="L49" s="2">
        <v>100</v>
      </c>
      <c r="M49" s="5">
        <f t="shared" si="6"/>
        <v>266</v>
      </c>
      <c r="N49" s="27">
        <f t="shared" si="7"/>
        <v>8.2842990579075071E-2</v>
      </c>
      <c r="O49" s="27">
        <f t="shared" si="0"/>
        <v>5.9179085439271299E-2</v>
      </c>
      <c r="P49" s="28">
        <f t="shared" si="1"/>
        <v>7.3946785639299212E-2</v>
      </c>
      <c r="R49" s="32">
        <f t="shared" si="8"/>
        <v>20.545061663610618</v>
      </c>
      <c r="S49" s="32">
        <f t="shared" si="9"/>
        <v>14.676413188939282</v>
      </c>
      <c r="T49" s="32">
        <f t="shared" si="10"/>
        <v>18.338802838546204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3409.5462054433483</v>
      </c>
      <c r="F50" s="2">
        <v>1432.4748918971868</v>
      </c>
      <c r="G50" s="5">
        <f t="shared" si="4"/>
        <v>4842.0210973405356</v>
      </c>
      <c r="H50" s="2">
        <v>0</v>
      </c>
      <c r="I50" s="2">
        <v>0</v>
      </c>
      <c r="J50" s="5">
        <f t="shared" si="5"/>
        <v>0</v>
      </c>
      <c r="K50" s="2">
        <v>172</v>
      </c>
      <c r="L50" s="2">
        <v>100</v>
      </c>
      <c r="M50" s="5">
        <f t="shared" si="6"/>
        <v>272</v>
      </c>
      <c r="N50" s="27">
        <f t="shared" si="7"/>
        <v>7.9931221995577367E-2</v>
      </c>
      <c r="O50" s="27">
        <f t="shared" si="0"/>
        <v>5.7761084350693014E-2</v>
      </c>
      <c r="P50" s="28">
        <f t="shared" si="1"/>
        <v>7.1780436096722841E-2</v>
      </c>
      <c r="R50" s="32">
        <f t="shared" si="8"/>
        <v>19.822943054903188</v>
      </c>
      <c r="S50" s="32">
        <f t="shared" si="9"/>
        <v>14.324748918971869</v>
      </c>
      <c r="T50" s="32">
        <f t="shared" si="10"/>
        <v>17.801548151987262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3108.7238965535685</v>
      </c>
      <c r="F51" s="2">
        <v>1393.4223553875536</v>
      </c>
      <c r="G51" s="5">
        <f t="shared" si="4"/>
        <v>4502.1462519411216</v>
      </c>
      <c r="H51" s="2">
        <v>0</v>
      </c>
      <c r="I51" s="2">
        <v>0</v>
      </c>
      <c r="J51" s="5">
        <f t="shared" si="5"/>
        <v>0</v>
      </c>
      <c r="K51" s="2">
        <v>157</v>
      </c>
      <c r="L51" s="2">
        <v>100</v>
      </c>
      <c r="M51" s="5">
        <f t="shared" si="6"/>
        <v>257</v>
      </c>
      <c r="N51" s="27">
        <f t="shared" si="7"/>
        <v>7.9841891733962611E-2</v>
      </c>
      <c r="O51" s="27">
        <f t="shared" si="0"/>
        <v>5.6186385297885222E-2</v>
      </c>
      <c r="P51" s="28">
        <f t="shared" si="1"/>
        <v>7.0637414521481132E-2</v>
      </c>
      <c r="R51" s="32">
        <f t="shared" si="8"/>
        <v>19.80078915002273</v>
      </c>
      <c r="S51" s="32">
        <f t="shared" si="9"/>
        <v>13.934223553875535</v>
      </c>
      <c r="T51" s="32">
        <f t="shared" si="10"/>
        <v>17.51807880132732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3086.9521396454647</v>
      </c>
      <c r="F52" s="2">
        <v>1397.2692435859876</v>
      </c>
      <c r="G52" s="5">
        <f t="shared" si="4"/>
        <v>4484.2213832314519</v>
      </c>
      <c r="H52" s="2">
        <v>0</v>
      </c>
      <c r="I52" s="2">
        <v>0</v>
      </c>
      <c r="J52" s="5">
        <f t="shared" si="5"/>
        <v>0</v>
      </c>
      <c r="K52" s="2">
        <v>157</v>
      </c>
      <c r="L52" s="2">
        <v>100</v>
      </c>
      <c r="M52" s="5">
        <f t="shared" si="6"/>
        <v>257</v>
      </c>
      <c r="N52" s="27">
        <f t="shared" si="7"/>
        <v>7.9282723948157607E-2</v>
      </c>
      <c r="O52" s="27">
        <f t="shared" si="0"/>
        <v>5.6341501757499503E-2</v>
      </c>
      <c r="P52" s="28">
        <f t="shared" si="1"/>
        <v>7.0356178348679743E-2</v>
      </c>
      <c r="R52" s="32">
        <f t="shared" si="8"/>
        <v>19.662115539143088</v>
      </c>
      <c r="S52" s="32">
        <f t="shared" si="9"/>
        <v>13.972692435859877</v>
      </c>
      <c r="T52" s="32">
        <f t="shared" si="10"/>
        <v>17.448332230472577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3013.8622568238502</v>
      </c>
      <c r="F53" s="2">
        <v>1396.587409879251</v>
      </c>
      <c r="G53" s="5">
        <f t="shared" si="4"/>
        <v>4410.4496667031017</v>
      </c>
      <c r="H53" s="2">
        <v>0</v>
      </c>
      <c r="I53" s="2">
        <v>0</v>
      </c>
      <c r="J53" s="5">
        <f t="shared" si="5"/>
        <v>0</v>
      </c>
      <c r="K53" s="2">
        <v>157</v>
      </c>
      <c r="L53" s="2">
        <v>93</v>
      </c>
      <c r="M53" s="5">
        <f t="shared" si="6"/>
        <v>250</v>
      </c>
      <c r="N53" s="27">
        <f t="shared" si="7"/>
        <v>7.7405543888017528E-2</v>
      </c>
      <c r="O53" s="27">
        <f t="shared" si="0"/>
        <v>6.0552697271906479E-2</v>
      </c>
      <c r="P53" s="28">
        <f t="shared" si="1"/>
        <v>7.1136284946824224E-2</v>
      </c>
      <c r="R53" s="32">
        <f t="shared" si="8"/>
        <v>19.196574884228344</v>
      </c>
      <c r="S53" s="32">
        <f t="shared" si="9"/>
        <v>15.017068923432806</v>
      </c>
      <c r="T53" s="32">
        <f t="shared" si="10"/>
        <v>17.641798666812406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2923.0085892402894</v>
      </c>
      <c r="F54" s="2">
        <v>1359.7826254939596</v>
      </c>
      <c r="G54" s="5">
        <f t="shared" si="4"/>
        <v>4282.7912147342486</v>
      </c>
      <c r="H54" s="2">
        <v>0</v>
      </c>
      <c r="I54" s="2">
        <v>0</v>
      </c>
      <c r="J54" s="5">
        <f t="shared" si="5"/>
        <v>0</v>
      </c>
      <c r="K54" s="2">
        <v>146</v>
      </c>
      <c r="L54" s="2">
        <v>101</v>
      </c>
      <c r="M54" s="5">
        <f t="shared" si="6"/>
        <v>247</v>
      </c>
      <c r="N54" s="27">
        <f t="shared" si="7"/>
        <v>8.0728253127493627E-2</v>
      </c>
      <c r="O54" s="27">
        <f t="shared" si="0"/>
        <v>5.4287073837989447E-2</v>
      </c>
      <c r="P54" s="28">
        <f t="shared" si="1"/>
        <v>6.9916272932190299E-2</v>
      </c>
      <c r="R54" s="32">
        <f t="shared" si="8"/>
        <v>20.020606775618422</v>
      </c>
      <c r="S54" s="32">
        <f t="shared" si="9"/>
        <v>13.463194311821383</v>
      </c>
      <c r="T54" s="32">
        <f t="shared" si="10"/>
        <v>17.339235687183194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2211.6498453394438</v>
      </c>
      <c r="F55" s="2">
        <v>930.39274732377487</v>
      </c>
      <c r="G55" s="5">
        <f t="shared" si="4"/>
        <v>3142.0425926632188</v>
      </c>
      <c r="H55" s="2">
        <v>0</v>
      </c>
      <c r="I55" s="2">
        <v>0</v>
      </c>
      <c r="J55" s="5">
        <f t="shared" si="5"/>
        <v>0</v>
      </c>
      <c r="K55" s="2">
        <v>147</v>
      </c>
      <c r="L55" s="2">
        <v>101</v>
      </c>
      <c r="M55" s="5">
        <f t="shared" si="6"/>
        <v>248</v>
      </c>
      <c r="N55" s="27">
        <f t="shared" si="7"/>
        <v>6.0666278399699465E-2</v>
      </c>
      <c r="O55" s="27">
        <f t="shared" si="0"/>
        <v>3.7144392659045629E-2</v>
      </c>
      <c r="P55" s="28">
        <f t="shared" si="1"/>
        <v>5.1086800739191252E-2</v>
      </c>
      <c r="R55" s="32">
        <f t="shared" si="8"/>
        <v>15.045237043125468</v>
      </c>
      <c r="S55" s="32">
        <f t="shared" si="9"/>
        <v>9.2118093794433147</v>
      </c>
      <c r="T55" s="32">
        <f t="shared" si="10"/>
        <v>12.669526583319431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2156.6066233593451</v>
      </c>
      <c r="F56" s="2">
        <v>912.45600203353877</v>
      </c>
      <c r="G56" s="5">
        <f t="shared" si="4"/>
        <v>3069.062625392884</v>
      </c>
      <c r="H56" s="2">
        <v>0</v>
      </c>
      <c r="I56" s="2">
        <v>0</v>
      </c>
      <c r="J56" s="5">
        <f t="shared" si="5"/>
        <v>0</v>
      </c>
      <c r="K56" s="2">
        <v>156</v>
      </c>
      <c r="L56" s="2">
        <v>101</v>
      </c>
      <c r="M56" s="5">
        <f t="shared" si="6"/>
        <v>257</v>
      </c>
      <c r="N56" s="27">
        <f t="shared" si="7"/>
        <v>5.5743554160446268E-2</v>
      </c>
      <c r="O56" s="27">
        <f t="shared" si="0"/>
        <v>3.6428297749662199E-2</v>
      </c>
      <c r="P56" s="28">
        <f t="shared" si="1"/>
        <v>4.8152733547647861E-2</v>
      </c>
      <c r="R56" s="32">
        <f t="shared" si="8"/>
        <v>13.824401431790674</v>
      </c>
      <c r="S56" s="32">
        <f t="shared" si="9"/>
        <v>9.0342178419162256</v>
      </c>
      <c r="T56" s="32">
        <f t="shared" si="10"/>
        <v>11.941877919816669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1664.5889157061263</v>
      </c>
      <c r="F57" s="2">
        <v>806.91536334651983</v>
      </c>
      <c r="G57" s="5">
        <f t="shared" si="4"/>
        <v>2471.5042790526459</v>
      </c>
      <c r="H57" s="2">
        <v>0</v>
      </c>
      <c r="I57" s="2">
        <v>0</v>
      </c>
      <c r="J57" s="5">
        <f t="shared" si="5"/>
        <v>0</v>
      </c>
      <c r="K57" s="43">
        <v>179</v>
      </c>
      <c r="L57" s="2">
        <v>101</v>
      </c>
      <c r="M57" s="5">
        <f t="shared" si="6"/>
        <v>280</v>
      </c>
      <c r="N57" s="27">
        <f t="shared" si="7"/>
        <v>3.7497497650615566E-2</v>
      </c>
      <c r="O57" s="27">
        <f t="shared" si="0"/>
        <v>3.2214762190455118E-2</v>
      </c>
      <c r="P57" s="28">
        <f t="shared" si="1"/>
        <v>3.5591939502486257E-2</v>
      </c>
      <c r="R57" s="32">
        <f t="shared" si="8"/>
        <v>9.2993794173526609</v>
      </c>
      <c r="S57" s="32">
        <f t="shared" si="9"/>
        <v>7.9892610232328698</v>
      </c>
      <c r="T57" s="32">
        <f t="shared" si="10"/>
        <v>8.8268009966165923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1592.4111468583721</v>
      </c>
      <c r="F58" s="3">
        <v>791</v>
      </c>
      <c r="G58" s="7">
        <f t="shared" si="4"/>
        <v>2383.4111468583724</v>
      </c>
      <c r="H58" s="6">
        <v>0</v>
      </c>
      <c r="I58" s="3">
        <v>0</v>
      </c>
      <c r="J58" s="7">
        <f t="shared" si="5"/>
        <v>0</v>
      </c>
      <c r="K58" s="44">
        <v>184</v>
      </c>
      <c r="L58" s="3">
        <v>101</v>
      </c>
      <c r="M58" s="7">
        <f t="shared" si="6"/>
        <v>285</v>
      </c>
      <c r="N58" s="27">
        <f t="shared" si="7"/>
        <v>3.4896808092092654E-2</v>
      </c>
      <c r="O58" s="27">
        <f t="shared" si="0"/>
        <v>3.1579367614180773E-2</v>
      </c>
      <c r="P58" s="28">
        <f t="shared" si="1"/>
        <v>3.3721153747288797E-2</v>
      </c>
      <c r="R58" s="32">
        <f t="shared" si="8"/>
        <v>8.6544084068389786</v>
      </c>
      <c r="S58" s="32">
        <f t="shared" si="9"/>
        <v>7.8316831683168315</v>
      </c>
      <c r="T58" s="32">
        <f t="shared" si="10"/>
        <v>8.3628461293276217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4699.0192792184916</v>
      </c>
      <c r="F59" s="2">
        <v>2345.0576215569681</v>
      </c>
      <c r="G59" s="10">
        <f t="shared" si="4"/>
        <v>7044.0769007754598</v>
      </c>
      <c r="H59" s="2">
        <v>37</v>
      </c>
      <c r="I59" s="2">
        <v>49</v>
      </c>
      <c r="J59" s="10">
        <f t="shared" si="5"/>
        <v>86</v>
      </c>
      <c r="K59" s="2">
        <v>123</v>
      </c>
      <c r="L59" s="2">
        <v>84</v>
      </c>
      <c r="M59" s="10">
        <f t="shared" si="6"/>
        <v>207</v>
      </c>
      <c r="N59" s="25">
        <f t="shared" si="7"/>
        <v>0.12206513090239224</v>
      </c>
      <c r="O59" s="25">
        <f t="shared" si="0"/>
        <v>7.4645327907975817E-2</v>
      </c>
      <c r="P59" s="26">
        <f t="shared" si="1"/>
        <v>0.10075633511808359</v>
      </c>
      <c r="R59" s="32">
        <f t="shared" si="8"/>
        <v>29.368870495115573</v>
      </c>
      <c r="S59" s="32">
        <f t="shared" si="9"/>
        <v>17.632012192157656</v>
      </c>
      <c r="T59" s="32">
        <f t="shared" si="10"/>
        <v>24.041218091383822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4532.1182837672186</v>
      </c>
      <c r="F60" s="2">
        <v>2315.0287337282789</v>
      </c>
      <c r="G60" s="5">
        <f t="shared" si="4"/>
        <v>6847.1470174954975</v>
      </c>
      <c r="H60" s="2">
        <v>51</v>
      </c>
      <c r="I60" s="2">
        <v>49</v>
      </c>
      <c r="J60" s="5">
        <f t="shared" si="5"/>
        <v>100</v>
      </c>
      <c r="K60" s="2">
        <v>123</v>
      </c>
      <c r="L60" s="2">
        <v>84</v>
      </c>
      <c r="M60" s="5">
        <f t="shared" si="6"/>
        <v>207</v>
      </c>
      <c r="N60" s="27">
        <f t="shared" si="7"/>
        <v>0.1091550646379388</v>
      </c>
      <c r="O60" s="27">
        <f t="shared" si="0"/>
        <v>7.3689480956464187E-2</v>
      </c>
      <c r="P60" s="28">
        <f t="shared" si="1"/>
        <v>9.3878839221995969E-2</v>
      </c>
      <c r="R60" s="32">
        <f t="shared" si="8"/>
        <v>26.046656803259879</v>
      </c>
      <c r="S60" s="32">
        <f t="shared" si="9"/>
        <v>17.406231080663751</v>
      </c>
      <c r="T60" s="32">
        <f t="shared" si="10"/>
        <v>22.303410480441361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4283.0198775398439</v>
      </c>
      <c r="F61" s="2">
        <v>2236.9793553390573</v>
      </c>
      <c r="G61" s="5">
        <f t="shared" si="4"/>
        <v>6519.9992328789012</v>
      </c>
      <c r="H61" s="2">
        <v>51</v>
      </c>
      <c r="I61" s="2">
        <v>49</v>
      </c>
      <c r="J61" s="5">
        <f t="shared" si="5"/>
        <v>100</v>
      </c>
      <c r="K61" s="2">
        <v>125</v>
      </c>
      <c r="L61" s="2">
        <v>84</v>
      </c>
      <c r="M61" s="5">
        <f t="shared" si="6"/>
        <v>209</v>
      </c>
      <c r="N61" s="27">
        <f t="shared" si="7"/>
        <v>0.10193783029178989</v>
      </c>
      <c r="O61" s="27">
        <f t="shared" si="0"/>
        <v>7.1205097890853622E-2</v>
      </c>
      <c r="P61" s="28">
        <f t="shared" si="1"/>
        <v>8.8789618053149874E-2</v>
      </c>
      <c r="R61" s="32">
        <f t="shared" si="8"/>
        <v>24.335340213294568</v>
      </c>
      <c r="S61" s="32">
        <f t="shared" si="9"/>
        <v>16.819393649165843</v>
      </c>
      <c r="T61" s="32">
        <f t="shared" si="10"/>
        <v>21.100321142002915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4124.06039552112</v>
      </c>
      <c r="F62" s="2">
        <v>2202.1739056052925</v>
      </c>
      <c r="G62" s="5">
        <f t="shared" si="4"/>
        <v>6326.2343011264129</v>
      </c>
      <c r="H62" s="2">
        <v>51</v>
      </c>
      <c r="I62" s="2">
        <v>49</v>
      </c>
      <c r="J62" s="5">
        <f t="shared" si="5"/>
        <v>100</v>
      </c>
      <c r="K62" s="2">
        <v>127</v>
      </c>
      <c r="L62" s="2">
        <v>84</v>
      </c>
      <c r="M62" s="5">
        <f t="shared" si="6"/>
        <v>211</v>
      </c>
      <c r="N62" s="27">
        <f t="shared" si="7"/>
        <v>9.7009324320688747E-2</v>
      </c>
      <c r="O62" s="27">
        <f t="shared" si="0"/>
        <v>7.0097208607247663E-2</v>
      </c>
      <c r="P62" s="28">
        <f t="shared" si="1"/>
        <v>8.5572912849345484E-2</v>
      </c>
      <c r="R62" s="32">
        <f t="shared" si="8"/>
        <v>23.168878626523146</v>
      </c>
      <c r="S62" s="32">
        <f t="shared" si="9"/>
        <v>16.557698538385658</v>
      </c>
      <c r="T62" s="32">
        <f t="shared" si="10"/>
        <v>20.341589392689432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3953.7527926032999</v>
      </c>
      <c r="F63" s="2">
        <v>2178.0499912087921</v>
      </c>
      <c r="G63" s="5">
        <f t="shared" si="4"/>
        <v>6131.8027838120925</v>
      </c>
      <c r="H63" s="2">
        <v>51</v>
      </c>
      <c r="I63" s="2">
        <v>49</v>
      </c>
      <c r="J63" s="5">
        <f t="shared" si="5"/>
        <v>100</v>
      </c>
      <c r="K63" s="2">
        <v>126</v>
      </c>
      <c r="L63" s="2">
        <v>84</v>
      </c>
      <c r="M63" s="5">
        <f t="shared" si="6"/>
        <v>210</v>
      </c>
      <c r="N63" s="27">
        <f t="shared" si="7"/>
        <v>9.354894928552196E-2</v>
      </c>
      <c r="O63" s="27">
        <f t="shared" si="0"/>
        <v>6.9329322358313988E-2</v>
      </c>
      <c r="P63" s="28">
        <f t="shared" si="1"/>
        <v>8.3222079041966504E-2</v>
      </c>
      <c r="R63" s="32">
        <f t="shared" si="8"/>
        <v>22.3375863988887</v>
      </c>
      <c r="S63" s="32">
        <f t="shared" si="9"/>
        <v>16.376315723374375</v>
      </c>
      <c r="T63" s="32">
        <f t="shared" si="10"/>
        <v>19.780008980039007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3626.3748892305603</v>
      </c>
      <c r="F64" s="2">
        <v>2114.4030505466758</v>
      </c>
      <c r="G64" s="5">
        <f t="shared" si="4"/>
        <v>5740.7779397772356</v>
      </c>
      <c r="H64" s="2">
        <v>51</v>
      </c>
      <c r="I64" s="2">
        <v>15</v>
      </c>
      <c r="J64" s="5">
        <f t="shared" si="5"/>
        <v>66</v>
      </c>
      <c r="K64" s="2">
        <v>123</v>
      </c>
      <c r="L64" s="2">
        <v>84</v>
      </c>
      <c r="M64" s="5">
        <f t="shared" si="6"/>
        <v>207</v>
      </c>
      <c r="N64" s="27">
        <f t="shared" si="7"/>
        <v>8.7340435675109837E-2</v>
      </c>
      <c r="O64" s="27">
        <f t="shared" si="0"/>
        <v>8.7836617254348451E-2</v>
      </c>
      <c r="P64" s="28">
        <f t="shared" si="1"/>
        <v>8.7522532317618543E-2</v>
      </c>
      <c r="R64" s="32">
        <f t="shared" si="8"/>
        <v>20.841234995577931</v>
      </c>
      <c r="S64" s="32">
        <f t="shared" si="9"/>
        <v>21.357606571178543</v>
      </c>
      <c r="T64" s="32">
        <f t="shared" si="10"/>
        <v>21.028490621894637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3177.0061947066661</v>
      </c>
      <c r="F65" s="2">
        <v>1952.9800670138711</v>
      </c>
      <c r="G65" s="5">
        <f t="shared" si="4"/>
        <v>5129.9862617205372</v>
      </c>
      <c r="H65" s="2">
        <v>50</v>
      </c>
      <c r="I65" s="2">
        <v>9</v>
      </c>
      <c r="J65" s="5">
        <f t="shared" si="5"/>
        <v>59</v>
      </c>
      <c r="K65" s="2">
        <v>144</v>
      </c>
      <c r="L65" s="2">
        <v>84</v>
      </c>
      <c r="M65" s="5">
        <f t="shared" si="6"/>
        <v>228</v>
      </c>
      <c r="N65" s="27">
        <f t="shared" si="7"/>
        <v>6.8305086745499358E-2</v>
      </c>
      <c r="O65" s="27">
        <f t="shared" si="0"/>
        <v>8.5747280778620968E-2</v>
      </c>
      <c r="P65" s="28">
        <f t="shared" si="1"/>
        <v>7.4038596318562189E-2</v>
      </c>
      <c r="R65" s="32">
        <f t="shared" si="8"/>
        <v>16.376320591271476</v>
      </c>
      <c r="S65" s="32">
        <f t="shared" si="9"/>
        <v>20.999785666815818</v>
      </c>
      <c r="T65" s="32">
        <f t="shared" si="10"/>
        <v>17.874516591360756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1462.0341956416014</v>
      </c>
      <c r="F66" s="2">
        <v>756.1858935736002</v>
      </c>
      <c r="G66" s="5">
        <f t="shared" si="4"/>
        <v>2218.2200892152014</v>
      </c>
      <c r="H66" s="2">
        <v>40</v>
      </c>
      <c r="I66" s="2">
        <v>1</v>
      </c>
      <c r="J66" s="5">
        <f t="shared" si="5"/>
        <v>41</v>
      </c>
      <c r="K66" s="2">
        <v>56</v>
      </c>
      <c r="L66" s="2">
        <v>55</v>
      </c>
      <c r="M66" s="5">
        <f t="shared" si="6"/>
        <v>111</v>
      </c>
      <c r="N66" s="27">
        <f t="shared" si="7"/>
        <v>6.4898534962784152E-2</v>
      </c>
      <c r="O66" s="27">
        <f t="shared" si="0"/>
        <v>5.4574617030427264E-2</v>
      </c>
      <c r="P66" s="28">
        <f t="shared" si="1"/>
        <v>6.0966910983267411E-2</v>
      </c>
      <c r="R66" s="32">
        <f t="shared" si="8"/>
        <v>15.229522871266681</v>
      </c>
      <c r="S66" s="32">
        <f t="shared" si="9"/>
        <v>13.503319528100004</v>
      </c>
      <c r="T66" s="32">
        <f t="shared" si="10"/>
        <v>14.593553218521061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1398.6082947352606</v>
      </c>
      <c r="F67" s="2">
        <v>565.6247640123612</v>
      </c>
      <c r="G67" s="5">
        <f t="shared" si="4"/>
        <v>1964.2330587476217</v>
      </c>
      <c r="H67" s="2">
        <v>40</v>
      </c>
      <c r="I67" s="2">
        <v>1</v>
      </c>
      <c r="J67" s="5">
        <f t="shared" si="5"/>
        <v>41</v>
      </c>
      <c r="K67" s="2">
        <v>56</v>
      </c>
      <c r="L67" s="2">
        <v>55</v>
      </c>
      <c r="M67" s="5">
        <f t="shared" si="6"/>
        <v>111</v>
      </c>
      <c r="N67" s="27">
        <f t="shared" si="7"/>
        <v>6.2083109673972861E-2</v>
      </c>
      <c r="O67" s="27">
        <f t="shared" si="0"/>
        <v>4.0821648672947547E-2</v>
      </c>
      <c r="P67" s="28">
        <f t="shared" si="1"/>
        <v>5.3986176856519949E-2</v>
      </c>
      <c r="R67" s="32">
        <f t="shared" si="8"/>
        <v>14.568836403492298</v>
      </c>
      <c r="S67" s="32">
        <f t="shared" si="9"/>
        <v>10.100442214506449</v>
      </c>
      <c r="T67" s="32">
        <f t="shared" si="10"/>
        <v>12.9225859128133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1342.6692102029847</v>
      </c>
      <c r="F68" s="2">
        <v>530.94039258250064</v>
      </c>
      <c r="G68" s="5">
        <f t="shared" si="4"/>
        <v>1873.6096027854853</v>
      </c>
      <c r="H68" s="2">
        <v>40</v>
      </c>
      <c r="I68" s="2">
        <v>1</v>
      </c>
      <c r="J68" s="5">
        <f t="shared" si="5"/>
        <v>41</v>
      </c>
      <c r="K68" s="2">
        <v>58</v>
      </c>
      <c r="L68" s="2">
        <v>55</v>
      </c>
      <c r="M68" s="5">
        <f t="shared" si="6"/>
        <v>113</v>
      </c>
      <c r="N68" s="27">
        <f t="shared" si="7"/>
        <v>5.8316070630775915E-2</v>
      </c>
      <c r="O68" s="27">
        <f t="shared" si="0"/>
        <v>3.8318446346889481E-2</v>
      </c>
      <c r="P68" s="28">
        <f t="shared" si="1"/>
        <v>5.0802863416092338E-2</v>
      </c>
      <c r="R68" s="32">
        <f t="shared" si="8"/>
        <v>13.700706226561069</v>
      </c>
      <c r="S68" s="32">
        <f t="shared" si="9"/>
        <v>9.4810784389732259</v>
      </c>
      <c r="T68" s="32">
        <f t="shared" si="10"/>
        <v>12.16629612198367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663.82990073023279</v>
      </c>
      <c r="F69" s="3">
        <v>346</v>
      </c>
      <c r="G69" s="7">
        <f t="shared" si="4"/>
        <v>1009.8299007302328</v>
      </c>
      <c r="H69" s="6">
        <v>40</v>
      </c>
      <c r="I69" s="3">
        <v>1</v>
      </c>
      <c r="J69" s="7">
        <f t="shared" si="5"/>
        <v>41</v>
      </c>
      <c r="K69" s="6">
        <v>80</v>
      </c>
      <c r="L69" s="3">
        <v>55</v>
      </c>
      <c r="M69" s="7">
        <f t="shared" si="6"/>
        <v>135</v>
      </c>
      <c r="N69" s="27">
        <f t="shared" si="7"/>
        <v>2.330863415485368E-2</v>
      </c>
      <c r="O69" s="27">
        <f t="shared" si="0"/>
        <v>2.4971131639722862E-2</v>
      </c>
      <c r="P69" s="28">
        <f t="shared" si="1"/>
        <v>2.385274708829915E-2</v>
      </c>
      <c r="R69" s="32">
        <f t="shared" si="8"/>
        <v>5.5319158394186063</v>
      </c>
      <c r="S69" s="32">
        <f t="shared" si="9"/>
        <v>6.1785714285714288</v>
      </c>
      <c r="T69" s="32">
        <f t="shared" si="10"/>
        <v>5.7376698905126862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2468.0000000000009</v>
      </c>
      <c r="F70" s="2">
        <v>5408.6466034814885</v>
      </c>
      <c r="G70" s="10">
        <f t="shared" ref="G70:G86" si="14">+E70+F70</f>
        <v>7876.6466034814894</v>
      </c>
      <c r="H70" s="2">
        <v>172</v>
      </c>
      <c r="I70" s="2">
        <v>280</v>
      </c>
      <c r="J70" s="10">
        <f t="shared" ref="J70:J86" si="15">+H70+I70</f>
        <v>452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6.6429801894918192E-2</v>
      </c>
      <c r="O70" s="25">
        <f t="shared" si="0"/>
        <v>8.9428680613119843E-2</v>
      </c>
      <c r="P70" s="26">
        <f t="shared" si="1"/>
        <v>8.0676894906193564E-2</v>
      </c>
      <c r="R70" s="32">
        <f t="shared" si="8"/>
        <v>14.348837209302332</v>
      </c>
      <c r="S70" s="32">
        <f t="shared" si="9"/>
        <v>19.316595012433886</v>
      </c>
      <c r="T70" s="32">
        <f t="shared" si="10"/>
        <v>17.42620929973781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3484.7732538772511</v>
      </c>
      <c r="F71" s="2">
        <v>8113.1110362959898</v>
      </c>
      <c r="G71" s="5">
        <f t="shared" si="14"/>
        <v>11597.884290173241</v>
      </c>
      <c r="H71" s="2">
        <v>172</v>
      </c>
      <c r="I71" s="2">
        <v>278</v>
      </c>
      <c r="J71" s="5">
        <f t="shared" si="15"/>
        <v>450</v>
      </c>
      <c r="K71" s="2">
        <v>0</v>
      </c>
      <c r="L71" s="2">
        <v>0</v>
      </c>
      <c r="M71" s="5">
        <f t="shared" si="16"/>
        <v>0</v>
      </c>
      <c r="N71" s="27">
        <f t="shared" si="17"/>
        <v>9.3797729701691729E-2</v>
      </c>
      <c r="O71" s="27">
        <f t="shared" si="0"/>
        <v>0.13511042892845707</v>
      </c>
      <c r="P71" s="28">
        <f t="shared" si="1"/>
        <v>0.11931979722400453</v>
      </c>
      <c r="R71" s="32">
        <f t="shared" ref="R71:R86" si="18">+E71/(H71+K71)</f>
        <v>20.260309615565415</v>
      </c>
      <c r="S71" s="32">
        <f t="shared" ref="S71:S86" si="19">+F71/(I71+L71)</f>
        <v>29.183852648546726</v>
      </c>
      <c r="T71" s="32">
        <f t="shared" ref="T71:T86" si="20">+G71/(J71+M71)</f>
        <v>25.773076200384978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6795.2804704671007</v>
      </c>
      <c r="F72" s="2">
        <v>12331.782334373816</v>
      </c>
      <c r="G72" s="5">
        <f t="shared" si="14"/>
        <v>19127.062804840916</v>
      </c>
      <c r="H72" s="2">
        <v>172</v>
      </c>
      <c r="I72" s="2">
        <v>273</v>
      </c>
      <c r="J72" s="5">
        <f t="shared" si="15"/>
        <v>445</v>
      </c>
      <c r="K72" s="2">
        <v>0</v>
      </c>
      <c r="L72" s="2">
        <v>0</v>
      </c>
      <c r="M72" s="5">
        <f t="shared" si="16"/>
        <v>0</v>
      </c>
      <c r="N72" s="27">
        <f t="shared" si="17"/>
        <v>0.18290483609138405</v>
      </c>
      <c r="O72" s="27">
        <f t="shared" si="0"/>
        <v>0.20912668454710717</v>
      </c>
      <c r="P72" s="28">
        <f t="shared" si="1"/>
        <v>0.19899149817770409</v>
      </c>
      <c r="R72" s="32">
        <f t="shared" si="18"/>
        <v>39.50744459573896</v>
      </c>
      <c r="S72" s="32">
        <f t="shared" si="19"/>
        <v>45.171363862175149</v>
      </c>
      <c r="T72" s="32">
        <f t="shared" si="20"/>
        <v>42.982163606384084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7687.2448841247124</v>
      </c>
      <c r="F73" s="2">
        <v>14024.60374989342</v>
      </c>
      <c r="G73" s="5">
        <f t="shared" si="14"/>
        <v>21711.848634018133</v>
      </c>
      <c r="H73" s="2">
        <v>172</v>
      </c>
      <c r="I73" s="2">
        <v>266</v>
      </c>
      <c r="J73" s="5">
        <f t="shared" si="15"/>
        <v>438</v>
      </c>
      <c r="K73" s="2">
        <v>0</v>
      </c>
      <c r="L73" s="2">
        <v>0</v>
      </c>
      <c r="M73" s="5">
        <f t="shared" si="16"/>
        <v>0</v>
      </c>
      <c r="N73" s="27">
        <f t="shared" si="17"/>
        <v>0.20691335282420092</v>
      </c>
      <c r="O73" s="27">
        <f t="shared" si="0"/>
        <v>0.2440929363320353</v>
      </c>
      <c r="P73" s="28">
        <f t="shared" si="1"/>
        <v>0.22949273458923278</v>
      </c>
      <c r="R73" s="32">
        <f t="shared" si="18"/>
        <v>44.6932842100274</v>
      </c>
      <c r="S73" s="32">
        <f t="shared" si="19"/>
        <v>52.724074247719628</v>
      </c>
      <c r="T73" s="32">
        <f t="shared" si="20"/>
        <v>49.570430671274281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8230.076365233228</v>
      </c>
      <c r="F74" s="2">
        <v>15797.266684918803</v>
      </c>
      <c r="G74" s="5">
        <f t="shared" si="14"/>
        <v>24027.343050152031</v>
      </c>
      <c r="H74" s="2">
        <v>172</v>
      </c>
      <c r="I74" s="2">
        <v>236</v>
      </c>
      <c r="J74" s="5">
        <f t="shared" si="15"/>
        <v>408</v>
      </c>
      <c r="K74" s="2">
        <v>0</v>
      </c>
      <c r="L74" s="2">
        <v>0</v>
      </c>
      <c r="M74" s="5">
        <f t="shared" si="16"/>
        <v>0</v>
      </c>
      <c r="N74" s="27">
        <f t="shared" si="17"/>
        <v>0.22152444996859463</v>
      </c>
      <c r="O74" s="27">
        <f t="shared" si="0"/>
        <v>0.30989616064263187</v>
      </c>
      <c r="P74" s="28">
        <f t="shared" si="1"/>
        <v>0.27264141986828283</v>
      </c>
      <c r="R74" s="32">
        <f t="shared" si="18"/>
        <v>47.849281193216441</v>
      </c>
      <c r="S74" s="32">
        <f t="shared" si="19"/>
        <v>66.937570698808486</v>
      </c>
      <c r="T74" s="32">
        <f t="shared" si="20"/>
        <v>58.890546691549098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8870.1215241716454</v>
      </c>
      <c r="F75" s="2">
        <v>16609.690573831831</v>
      </c>
      <c r="G75" s="5">
        <f t="shared" si="14"/>
        <v>25479.812098003476</v>
      </c>
      <c r="H75" s="2">
        <v>184</v>
      </c>
      <c r="I75" s="2">
        <v>232</v>
      </c>
      <c r="J75" s="5">
        <f t="shared" si="15"/>
        <v>416</v>
      </c>
      <c r="K75" s="2">
        <v>0</v>
      </c>
      <c r="L75" s="2">
        <v>0</v>
      </c>
      <c r="M75" s="5">
        <f t="shared" si="16"/>
        <v>0</v>
      </c>
      <c r="N75" s="27">
        <f t="shared" si="17"/>
        <v>0.22318139905826404</v>
      </c>
      <c r="O75" s="27">
        <f t="shared" si="0"/>
        <v>0.33145136042927503</v>
      </c>
      <c r="P75" s="28">
        <f t="shared" si="1"/>
        <v>0.28356272366902019</v>
      </c>
      <c r="R75" s="32">
        <f t="shared" si="18"/>
        <v>48.20718219658503</v>
      </c>
      <c r="S75" s="32">
        <f t="shared" si="19"/>
        <v>71.593493852723412</v>
      </c>
      <c r="T75" s="32">
        <f t="shared" si="20"/>
        <v>61.24954831250836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12254.504767218034</v>
      </c>
      <c r="F76" s="2">
        <v>18624.931344648277</v>
      </c>
      <c r="G76" s="5">
        <f t="shared" si="14"/>
        <v>30879.436111866311</v>
      </c>
      <c r="H76" s="2">
        <v>215</v>
      </c>
      <c r="I76" s="2">
        <v>260</v>
      </c>
      <c r="J76" s="5">
        <f t="shared" si="15"/>
        <v>475</v>
      </c>
      <c r="K76" s="2">
        <v>0</v>
      </c>
      <c r="L76" s="2">
        <v>0</v>
      </c>
      <c r="M76" s="5">
        <f t="shared" si="16"/>
        <v>0</v>
      </c>
      <c r="N76" s="27">
        <f t="shared" si="17"/>
        <v>0.2638782249616286</v>
      </c>
      <c r="O76" s="27">
        <f t="shared" si="0"/>
        <v>0.3316405153961588</v>
      </c>
      <c r="P76" s="28">
        <f t="shared" si="1"/>
        <v>0.30096916288368725</v>
      </c>
      <c r="R76" s="32">
        <f t="shared" si="18"/>
        <v>56.997696591711787</v>
      </c>
      <c r="S76" s="32">
        <f t="shared" si="19"/>
        <v>71.634351325570293</v>
      </c>
      <c r="T76" s="32">
        <f t="shared" si="20"/>
        <v>65.009339182876445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14384.048998488561</v>
      </c>
      <c r="F77" s="2">
        <v>19688.676569863212</v>
      </c>
      <c r="G77" s="5">
        <f t="shared" si="14"/>
        <v>34072.725568351772</v>
      </c>
      <c r="H77" s="2">
        <v>217</v>
      </c>
      <c r="I77" s="2">
        <v>254</v>
      </c>
      <c r="J77" s="5">
        <f t="shared" si="15"/>
        <v>471</v>
      </c>
      <c r="K77" s="2">
        <v>0</v>
      </c>
      <c r="L77" s="2">
        <v>0</v>
      </c>
      <c r="M77" s="5">
        <f t="shared" si="16"/>
        <v>0</v>
      </c>
      <c r="N77" s="27">
        <f t="shared" si="17"/>
        <v>0.30687935224629975</v>
      </c>
      <c r="O77" s="27">
        <f t="shared" si="0"/>
        <v>0.35886330872454092</v>
      </c>
      <c r="P77" s="28">
        <f t="shared" si="1"/>
        <v>0.33491316317087139</v>
      </c>
      <c r="R77" s="32">
        <f t="shared" si="18"/>
        <v>66.285940085200735</v>
      </c>
      <c r="S77" s="32">
        <f t="shared" si="19"/>
        <v>77.51447468450084</v>
      </c>
      <c r="T77" s="32">
        <f t="shared" si="20"/>
        <v>72.341243244908227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14871.055562170508</v>
      </c>
      <c r="F78" s="2">
        <v>15262.928918743544</v>
      </c>
      <c r="G78" s="5">
        <f t="shared" si="14"/>
        <v>30133.984480914052</v>
      </c>
      <c r="H78" s="2">
        <v>192</v>
      </c>
      <c r="I78" s="2">
        <v>252</v>
      </c>
      <c r="J78" s="5">
        <f t="shared" si="15"/>
        <v>444</v>
      </c>
      <c r="K78" s="2">
        <v>0</v>
      </c>
      <c r="L78" s="2">
        <v>0</v>
      </c>
      <c r="M78" s="5">
        <f t="shared" si="16"/>
        <v>0</v>
      </c>
      <c r="N78" s="27">
        <f t="shared" si="17"/>
        <v>0.3585806221588182</v>
      </c>
      <c r="O78" s="27">
        <f t="shared" si="0"/>
        <v>0.28040360300454775</v>
      </c>
      <c r="P78" s="28">
        <f t="shared" si="1"/>
        <v>0.31420988155774576</v>
      </c>
      <c r="R78" s="32">
        <f t="shared" si="18"/>
        <v>77.453414386304729</v>
      </c>
      <c r="S78" s="32">
        <f t="shared" si="19"/>
        <v>60.567178248982316</v>
      </c>
      <c r="T78" s="32">
        <f t="shared" si="20"/>
        <v>67.869334416473095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14040.441340414685</v>
      </c>
      <c r="F79" s="2">
        <v>14788.315446939854</v>
      </c>
      <c r="G79" s="5">
        <f t="shared" si="14"/>
        <v>28828.756787354541</v>
      </c>
      <c r="H79" s="2">
        <v>192</v>
      </c>
      <c r="I79" s="2">
        <v>216</v>
      </c>
      <c r="J79" s="5">
        <f t="shared" si="15"/>
        <v>408</v>
      </c>
      <c r="K79" s="2">
        <v>0</v>
      </c>
      <c r="L79" s="2">
        <v>0</v>
      </c>
      <c r="M79" s="5">
        <f t="shared" si="16"/>
        <v>0</v>
      </c>
      <c r="N79" s="27">
        <f t="shared" si="17"/>
        <v>0.33855230855552387</v>
      </c>
      <c r="O79" s="27">
        <f t="shared" si="0"/>
        <v>0.31696492298825135</v>
      </c>
      <c r="P79" s="28">
        <f t="shared" si="1"/>
        <v>0.32712369266696784</v>
      </c>
      <c r="R79" s="32">
        <f t="shared" si="18"/>
        <v>73.127298647993157</v>
      </c>
      <c r="S79" s="32">
        <f t="shared" si="19"/>
        <v>68.464423365462281</v>
      </c>
      <c r="T79" s="32">
        <f t="shared" si="20"/>
        <v>70.658717616065047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10909.927647452343</v>
      </c>
      <c r="F80" s="2">
        <v>12152.060400901511</v>
      </c>
      <c r="G80" s="5">
        <f t="shared" si="14"/>
        <v>23061.988048353855</v>
      </c>
      <c r="H80" s="2">
        <v>192</v>
      </c>
      <c r="I80" s="2">
        <v>212</v>
      </c>
      <c r="J80" s="5">
        <f t="shared" si="15"/>
        <v>404</v>
      </c>
      <c r="K80" s="2">
        <v>0</v>
      </c>
      <c r="L80" s="2">
        <v>0</v>
      </c>
      <c r="M80" s="5">
        <f t="shared" si="16"/>
        <v>0</v>
      </c>
      <c r="N80" s="27">
        <f t="shared" si="17"/>
        <v>0.26306731403000444</v>
      </c>
      <c r="O80" s="27">
        <f t="shared" si="0"/>
        <v>0.26537518345784222</v>
      </c>
      <c r="P80" s="28">
        <f t="shared" si="1"/>
        <v>0.26427837422481038</v>
      </c>
      <c r="R80" s="32">
        <f t="shared" si="18"/>
        <v>56.822539830480956</v>
      </c>
      <c r="S80" s="32">
        <f t="shared" si="19"/>
        <v>57.321039626893921</v>
      </c>
      <c r="T80" s="32">
        <f t="shared" si="20"/>
        <v>57.084128832559045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9231.7412888265644</v>
      </c>
      <c r="F81" s="2">
        <v>11019.665230334769</v>
      </c>
      <c r="G81" s="5">
        <f t="shared" si="14"/>
        <v>20251.406519161334</v>
      </c>
      <c r="H81" s="2">
        <v>192</v>
      </c>
      <c r="I81" s="2">
        <v>212</v>
      </c>
      <c r="J81" s="5">
        <f t="shared" si="15"/>
        <v>404</v>
      </c>
      <c r="K81" s="2">
        <v>0</v>
      </c>
      <c r="L81" s="2">
        <v>0</v>
      </c>
      <c r="M81" s="5">
        <f t="shared" si="16"/>
        <v>0</v>
      </c>
      <c r="N81" s="27">
        <f t="shared" si="17"/>
        <v>0.22260178647826401</v>
      </c>
      <c r="O81" s="27">
        <f t="shared" si="17"/>
        <v>0.2406460785799871</v>
      </c>
      <c r="P81" s="28">
        <f t="shared" si="17"/>
        <v>0.23207057342273255</v>
      </c>
      <c r="R81" s="32">
        <f t="shared" si="18"/>
        <v>48.081985879305023</v>
      </c>
      <c r="S81" s="32">
        <f t="shared" si="19"/>
        <v>51.979552973277215</v>
      </c>
      <c r="T81" s="32">
        <f t="shared" si="20"/>
        <v>50.127243859310234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7915.2144682447324</v>
      </c>
      <c r="F82" s="2">
        <v>10406.831515618678</v>
      </c>
      <c r="G82" s="5">
        <f t="shared" si="14"/>
        <v>18322.045983863412</v>
      </c>
      <c r="H82" s="2">
        <v>192</v>
      </c>
      <c r="I82" s="2">
        <v>212</v>
      </c>
      <c r="J82" s="5">
        <f t="shared" si="15"/>
        <v>404</v>
      </c>
      <c r="K82" s="2">
        <v>0</v>
      </c>
      <c r="L82" s="2">
        <v>0</v>
      </c>
      <c r="M82" s="5">
        <f t="shared" si="16"/>
        <v>0</v>
      </c>
      <c r="N82" s="27">
        <f t="shared" si="17"/>
        <v>0.19085683034926534</v>
      </c>
      <c r="O82" s="27">
        <f t="shared" si="17"/>
        <v>0.22726309214750781</v>
      </c>
      <c r="P82" s="28">
        <f t="shared" si="17"/>
        <v>0.2099611063424025</v>
      </c>
      <c r="R82" s="32">
        <f t="shared" si="18"/>
        <v>41.225075355441312</v>
      </c>
      <c r="S82" s="32">
        <f t="shared" si="19"/>
        <v>49.088827903861691</v>
      </c>
      <c r="T82" s="32">
        <f t="shared" si="20"/>
        <v>45.351598969958943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6032.6282435783141</v>
      </c>
      <c r="F83" s="2">
        <v>7478.0681846908174</v>
      </c>
      <c r="G83" s="5">
        <f t="shared" si="14"/>
        <v>13510.696428269132</v>
      </c>
      <c r="H83" s="2">
        <v>239</v>
      </c>
      <c r="I83" s="2">
        <v>212</v>
      </c>
      <c r="J83" s="5">
        <f t="shared" si="15"/>
        <v>451</v>
      </c>
      <c r="K83" s="2">
        <v>0</v>
      </c>
      <c r="L83" s="2">
        <v>0</v>
      </c>
      <c r="M83" s="5">
        <f t="shared" si="16"/>
        <v>0</v>
      </c>
      <c r="N83" s="27">
        <f t="shared" si="17"/>
        <v>0.11685704795401972</v>
      </c>
      <c r="O83" s="27">
        <f t="shared" si="17"/>
        <v>0.16330512283129842</v>
      </c>
      <c r="P83" s="28">
        <f t="shared" si="17"/>
        <v>0.13869073281872724</v>
      </c>
      <c r="R83" s="32">
        <f t="shared" si="18"/>
        <v>25.24112235806826</v>
      </c>
      <c r="S83" s="32">
        <f t="shared" si="19"/>
        <v>35.273906531560456</v>
      </c>
      <c r="T83" s="32">
        <f t="shared" si="20"/>
        <v>29.957198288845081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3686.3152505650301</v>
      </c>
      <c r="F84" s="3">
        <v>4164.0000000000009</v>
      </c>
      <c r="G84" s="7">
        <f t="shared" si="14"/>
        <v>7850.3152505650305</v>
      </c>
      <c r="H84" s="6">
        <v>230</v>
      </c>
      <c r="I84" s="3">
        <v>210</v>
      </c>
      <c r="J84" s="7">
        <f t="shared" si="15"/>
        <v>440</v>
      </c>
      <c r="K84" s="6">
        <v>0</v>
      </c>
      <c r="L84" s="3">
        <v>0</v>
      </c>
      <c r="M84" s="7">
        <f t="shared" si="16"/>
        <v>0</v>
      </c>
      <c r="N84" s="27">
        <f t="shared" si="17"/>
        <v>7.4201192644223632E-2</v>
      </c>
      <c r="O84" s="27">
        <f t="shared" si="17"/>
        <v>9.1798941798941824E-2</v>
      </c>
      <c r="P84" s="28">
        <f t="shared" si="17"/>
        <v>8.2600118377157306E-2</v>
      </c>
      <c r="R84" s="32">
        <f t="shared" si="18"/>
        <v>16.027457611152304</v>
      </c>
      <c r="S84" s="32">
        <f t="shared" si="19"/>
        <v>19.828571428571433</v>
      </c>
      <c r="T84" s="32">
        <f t="shared" si="20"/>
        <v>17.841625569465979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907.31642008018252</v>
      </c>
      <c r="F85" s="2">
        <v>2849.2723692581908</v>
      </c>
      <c r="G85" s="5">
        <f t="shared" si="14"/>
        <v>3756.5887893383733</v>
      </c>
      <c r="H85" s="2">
        <v>131</v>
      </c>
      <c r="I85" s="2">
        <v>76</v>
      </c>
      <c r="J85" s="5">
        <f t="shared" si="15"/>
        <v>207</v>
      </c>
      <c r="K85" s="2">
        <v>0</v>
      </c>
      <c r="L85" s="2">
        <v>0</v>
      </c>
      <c r="M85" s="5">
        <f t="shared" si="16"/>
        <v>0</v>
      </c>
      <c r="N85" s="25">
        <f t="shared" si="17"/>
        <v>3.2065183067577836E-2</v>
      </c>
      <c r="O85" s="25">
        <f t="shared" si="17"/>
        <v>0.17356678662635178</v>
      </c>
      <c r="P85" s="26">
        <f t="shared" si="17"/>
        <v>8.4017462635050402E-2</v>
      </c>
      <c r="R85" s="32">
        <f t="shared" si="18"/>
        <v>6.9260795425968134</v>
      </c>
      <c r="S85" s="32">
        <f t="shared" si="19"/>
        <v>37.490425911291986</v>
      </c>
      <c r="T85" s="32">
        <f t="shared" si="20"/>
        <v>18.147771929170887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766.86602333943006</v>
      </c>
      <c r="F86" s="45">
        <v>2748.9999999999995</v>
      </c>
      <c r="G86" s="46">
        <f t="shared" si="14"/>
        <v>3515.8660233394294</v>
      </c>
      <c r="H86" s="44">
        <v>131</v>
      </c>
      <c r="I86" s="45">
        <v>76</v>
      </c>
      <c r="J86" s="46">
        <f t="shared" si="15"/>
        <v>207</v>
      </c>
      <c r="K86" s="44">
        <v>0</v>
      </c>
      <c r="L86" s="45">
        <v>0</v>
      </c>
      <c r="M86" s="46">
        <f t="shared" si="16"/>
        <v>0</v>
      </c>
      <c r="N86" s="47">
        <f t="shared" si="17"/>
        <v>2.7101569951209714E-2</v>
      </c>
      <c r="O86" s="47">
        <f t="shared" si="17"/>
        <v>0.16745857699805067</v>
      </c>
      <c r="P86" s="48">
        <f t="shared" si="17"/>
        <v>7.8633611185798646E-2</v>
      </c>
      <c r="R86" s="32">
        <f t="shared" si="18"/>
        <v>5.8539391094612983</v>
      </c>
      <c r="S86" s="32">
        <f t="shared" si="19"/>
        <v>36.171052631578938</v>
      </c>
      <c r="T86" s="32">
        <f t="shared" si="20"/>
        <v>16.984860016132508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774185.61671687244</v>
      </c>
    </row>
    <row r="90" spans="2:20" x14ac:dyDescent="0.25">
      <c r="C90" s="51" t="s">
        <v>108</v>
      </c>
      <c r="D90" s="52">
        <f>+(SUMPRODUCT($D$5:$D$86,$J$5:$J$86)+SUMPRODUCT($D$5:$D$86,$M$5:$M$86))/1000</f>
        <v>25991.977699999999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5978576.1816000007</v>
      </c>
    </row>
    <row r="92" spans="2:20" x14ac:dyDescent="0.25">
      <c r="C92" s="51" t="s">
        <v>109</v>
      </c>
      <c r="D92" s="35">
        <f>+D89/D91</f>
        <v>0.12949330964445169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0.12286892022722852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97.999999999999986</v>
      </c>
      <c r="F5" s="9">
        <v>363.79747958553526</v>
      </c>
      <c r="G5" s="10">
        <f>+E5+F5</f>
        <v>461.79747958553526</v>
      </c>
      <c r="H5" s="9">
        <v>56</v>
      </c>
      <c r="I5" s="9">
        <v>101</v>
      </c>
      <c r="J5" s="10">
        <f>+H5+I5</f>
        <v>157</v>
      </c>
      <c r="K5" s="9">
        <v>0</v>
      </c>
      <c r="L5" s="9">
        <v>0</v>
      </c>
      <c r="M5" s="10">
        <f>+K5+L5</f>
        <v>0</v>
      </c>
      <c r="N5" s="27">
        <f>+E5/(H5*216+K5*248)</f>
        <v>8.1018518518518514E-3</v>
      </c>
      <c r="O5" s="27">
        <f t="shared" ref="O5:O80" si="0">+F5/(I5*216+L5*248)</f>
        <v>1.6675718719542321E-2</v>
      </c>
      <c r="P5" s="28">
        <f t="shared" ref="P5:P80" si="1">+G5/(J5*216+M5*248)</f>
        <v>1.3617524168009414E-2</v>
      </c>
      <c r="R5" s="32">
        <f>+E5/(H5+K5)</f>
        <v>1.7499999999999998</v>
      </c>
      <c r="S5" s="32">
        <f t="shared" ref="S5" si="2">+F5/(I5+L5)</f>
        <v>3.6019552434211413</v>
      </c>
      <c r="T5" s="32">
        <f t="shared" ref="T5" si="3">+G5/(J5+M5)</f>
        <v>2.9413852202900337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155.2511991222475</v>
      </c>
      <c r="F6" s="2">
        <v>708.7209470116785</v>
      </c>
      <c r="G6" s="5">
        <f t="shared" ref="G6:G69" si="4">+E6+F6</f>
        <v>863.972146133926</v>
      </c>
      <c r="H6" s="2">
        <v>56</v>
      </c>
      <c r="I6" s="2">
        <v>84</v>
      </c>
      <c r="J6" s="5">
        <f t="shared" ref="J6:J69" si="5">+H6+I6</f>
        <v>140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1.2834920562355117E-2</v>
      </c>
      <c r="O6" s="27">
        <f t="shared" si="0"/>
        <v>3.9060898755052829E-2</v>
      </c>
      <c r="P6" s="28">
        <f t="shared" si="1"/>
        <v>2.8570507477973742E-2</v>
      </c>
      <c r="R6" s="32">
        <f t="shared" ref="R6:R70" si="8">+E6/(H6+K6)</f>
        <v>2.7723428414687055</v>
      </c>
      <c r="S6" s="32">
        <f t="shared" ref="S6:S70" si="9">+F6/(I6+L6)</f>
        <v>8.4371541310914111</v>
      </c>
      <c r="T6" s="32">
        <f t="shared" ref="T6:T70" si="10">+G6/(J6+M6)</f>
        <v>6.1712296152423285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212.25064469544679</v>
      </c>
      <c r="F7" s="2">
        <v>1015.3183261427333</v>
      </c>
      <c r="G7" s="5">
        <f t="shared" si="4"/>
        <v>1227.5689708381801</v>
      </c>
      <c r="H7" s="2">
        <v>56</v>
      </c>
      <c r="I7" s="2">
        <v>78</v>
      </c>
      <c r="J7" s="5">
        <f t="shared" si="5"/>
        <v>134</v>
      </c>
      <c r="K7" s="2">
        <v>0</v>
      </c>
      <c r="L7" s="2">
        <v>0</v>
      </c>
      <c r="M7" s="5">
        <f t="shared" si="6"/>
        <v>0</v>
      </c>
      <c r="N7" s="27">
        <f t="shared" si="7"/>
        <v>1.7547176314107706E-2</v>
      </c>
      <c r="O7" s="27">
        <f t="shared" si="0"/>
        <v>6.0263433413030233E-2</v>
      </c>
      <c r="P7" s="28">
        <f t="shared" si="1"/>
        <v>4.2411863282137231E-2</v>
      </c>
      <c r="R7" s="32">
        <f t="shared" si="8"/>
        <v>3.7901900838472642</v>
      </c>
      <c r="S7" s="32">
        <f t="shared" si="9"/>
        <v>13.016901617214529</v>
      </c>
      <c r="T7" s="32">
        <f t="shared" si="10"/>
        <v>9.1609624689416425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249.97431320744707</v>
      </c>
      <c r="F8" s="2">
        <v>1180.284585905918</v>
      </c>
      <c r="G8" s="5">
        <f t="shared" si="4"/>
        <v>1430.258899113365</v>
      </c>
      <c r="H8" s="2">
        <v>75</v>
      </c>
      <c r="I8" s="2">
        <v>76</v>
      </c>
      <c r="J8" s="5">
        <f t="shared" si="5"/>
        <v>151</v>
      </c>
      <c r="K8" s="2">
        <v>0</v>
      </c>
      <c r="L8" s="2">
        <v>0</v>
      </c>
      <c r="M8" s="5">
        <f t="shared" si="6"/>
        <v>0</v>
      </c>
      <c r="N8" s="27">
        <f t="shared" si="7"/>
        <v>1.5430513160953523E-2</v>
      </c>
      <c r="O8" s="27">
        <f t="shared" si="0"/>
        <v>7.1898427504015469E-2</v>
      </c>
      <c r="P8" s="28">
        <f t="shared" si="1"/>
        <v>4.3851450181302584E-2</v>
      </c>
      <c r="R8" s="32">
        <f t="shared" si="8"/>
        <v>3.3329908427659607</v>
      </c>
      <c r="S8" s="32">
        <f t="shared" si="9"/>
        <v>15.530060340867342</v>
      </c>
      <c r="T8" s="32">
        <f t="shared" si="10"/>
        <v>9.4719132391613581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341.69748144848563</v>
      </c>
      <c r="F9" s="2">
        <v>1535.5802138830181</v>
      </c>
      <c r="G9" s="5">
        <f t="shared" si="4"/>
        <v>1877.2776953315038</v>
      </c>
      <c r="H9" s="2">
        <v>76</v>
      </c>
      <c r="I9" s="2">
        <v>76</v>
      </c>
      <c r="J9" s="5">
        <f t="shared" si="5"/>
        <v>152</v>
      </c>
      <c r="K9" s="2">
        <v>0</v>
      </c>
      <c r="L9" s="2">
        <v>0</v>
      </c>
      <c r="M9" s="5">
        <f t="shared" si="6"/>
        <v>0</v>
      </c>
      <c r="N9" s="27">
        <f t="shared" si="7"/>
        <v>2.0814905058996445E-2</v>
      </c>
      <c r="O9" s="27">
        <f t="shared" si="0"/>
        <v>9.3541679695602953E-2</v>
      </c>
      <c r="P9" s="28">
        <f t="shared" si="1"/>
        <v>5.7178292377299697E-2</v>
      </c>
      <c r="R9" s="32">
        <f t="shared" si="8"/>
        <v>4.4960194927432324</v>
      </c>
      <c r="S9" s="32">
        <f t="shared" si="9"/>
        <v>20.205002814250239</v>
      </c>
      <c r="T9" s="32">
        <f t="shared" si="10"/>
        <v>12.350511153496734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371.83239818171597</v>
      </c>
      <c r="F10" s="2">
        <v>1805.6143043590423</v>
      </c>
      <c r="G10" s="5">
        <f t="shared" si="4"/>
        <v>2177.4467025407585</v>
      </c>
      <c r="H10" s="2">
        <v>76</v>
      </c>
      <c r="I10" s="2">
        <v>76</v>
      </c>
      <c r="J10" s="5">
        <f t="shared" si="5"/>
        <v>152</v>
      </c>
      <c r="K10" s="2">
        <v>0</v>
      </c>
      <c r="L10" s="2">
        <v>0</v>
      </c>
      <c r="M10" s="5">
        <f t="shared" si="6"/>
        <v>0</v>
      </c>
      <c r="N10" s="27">
        <f t="shared" si="7"/>
        <v>2.2650609051030456E-2</v>
      </c>
      <c r="O10" s="27">
        <f t="shared" si="0"/>
        <v>0.10999112477820677</v>
      </c>
      <c r="P10" s="28">
        <f t="shared" si="1"/>
        <v>6.6320866914618623E-2</v>
      </c>
      <c r="R10" s="32">
        <f t="shared" si="8"/>
        <v>4.892531555022579</v>
      </c>
      <c r="S10" s="32">
        <f t="shared" si="9"/>
        <v>23.758082952092661</v>
      </c>
      <c r="T10" s="32">
        <f t="shared" si="10"/>
        <v>14.325307253557622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730.972613095101</v>
      </c>
      <c r="F11" s="2">
        <v>2173.3933348949681</v>
      </c>
      <c r="G11" s="5">
        <f t="shared" si="4"/>
        <v>2904.3659479900689</v>
      </c>
      <c r="H11" s="2">
        <v>76</v>
      </c>
      <c r="I11" s="2">
        <v>76</v>
      </c>
      <c r="J11" s="5">
        <f t="shared" si="5"/>
        <v>152</v>
      </c>
      <c r="K11" s="2">
        <v>0</v>
      </c>
      <c r="L11" s="2">
        <v>0</v>
      </c>
      <c r="M11" s="5">
        <f t="shared" si="6"/>
        <v>0</v>
      </c>
      <c r="N11" s="27">
        <f t="shared" si="7"/>
        <v>4.4528058789906247E-2</v>
      </c>
      <c r="O11" s="27">
        <f t="shared" si="0"/>
        <v>0.13239481815880655</v>
      </c>
      <c r="P11" s="28">
        <f t="shared" si="1"/>
        <v>8.8461438474356391E-2</v>
      </c>
      <c r="R11" s="32">
        <f t="shared" si="8"/>
        <v>9.6180606986197503</v>
      </c>
      <c r="S11" s="32">
        <f t="shared" si="9"/>
        <v>28.597280722302212</v>
      </c>
      <c r="T11" s="32">
        <f t="shared" si="10"/>
        <v>19.10767071046098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768.81319475929763</v>
      </c>
      <c r="F12" s="2">
        <v>2205.0137777473142</v>
      </c>
      <c r="G12" s="5">
        <f t="shared" si="4"/>
        <v>2973.826972506612</v>
      </c>
      <c r="H12" s="2">
        <v>76</v>
      </c>
      <c r="I12" s="2">
        <v>76</v>
      </c>
      <c r="J12" s="5">
        <f t="shared" si="5"/>
        <v>152</v>
      </c>
      <c r="K12" s="2">
        <v>0</v>
      </c>
      <c r="L12" s="2">
        <v>0</v>
      </c>
      <c r="M12" s="5">
        <f t="shared" si="6"/>
        <v>0</v>
      </c>
      <c r="N12" s="27">
        <f t="shared" si="7"/>
        <v>4.6833162448787623E-2</v>
      </c>
      <c r="O12" s="27">
        <f t="shared" si="0"/>
        <v>0.13432101472632274</v>
      </c>
      <c r="P12" s="28">
        <f t="shared" si="1"/>
        <v>9.0577088587555185E-2</v>
      </c>
      <c r="R12" s="32">
        <f t="shared" si="8"/>
        <v>10.115963088938127</v>
      </c>
      <c r="S12" s="32">
        <f t="shared" si="9"/>
        <v>29.013339180885712</v>
      </c>
      <c r="T12" s="32">
        <f t="shared" si="10"/>
        <v>19.564651134911923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798.67818972278133</v>
      </c>
      <c r="F13" s="2">
        <v>2271.2959386721473</v>
      </c>
      <c r="G13" s="5">
        <f t="shared" si="4"/>
        <v>3069.9741283949288</v>
      </c>
      <c r="H13" s="2">
        <v>76</v>
      </c>
      <c r="I13" s="2">
        <v>63</v>
      </c>
      <c r="J13" s="5">
        <f t="shared" si="5"/>
        <v>139</v>
      </c>
      <c r="K13" s="2">
        <v>0</v>
      </c>
      <c r="L13" s="2">
        <v>0</v>
      </c>
      <c r="M13" s="5">
        <f t="shared" si="6"/>
        <v>0</v>
      </c>
      <c r="N13" s="27">
        <f t="shared" si="7"/>
        <v>4.8652423837888724E-2</v>
      </c>
      <c r="O13" s="27">
        <f t="shared" si="0"/>
        <v>0.16690887262434945</v>
      </c>
      <c r="P13" s="28">
        <f t="shared" si="1"/>
        <v>0.1022506704101695</v>
      </c>
      <c r="R13" s="32">
        <f t="shared" si="8"/>
        <v>10.508923548983965</v>
      </c>
      <c r="S13" s="32">
        <f t="shared" si="9"/>
        <v>36.052316486859482</v>
      </c>
      <c r="T13" s="32">
        <f t="shared" si="10"/>
        <v>22.086144808596611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914.91393547995722</v>
      </c>
      <c r="F14" s="2">
        <v>2629.7729774157292</v>
      </c>
      <c r="G14" s="5">
        <f t="shared" si="4"/>
        <v>3544.6869128956864</v>
      </c>
      <c r="H14" s="2">
        <v>76</v>
      </c>
      <c r="I14" s="2">
        <v>57</v>
      </c>
      <c r="J14" s="5">
        <f t="shared" si="5"/>
        <v>133</v>
      </c>
      <c r="K14" s="2">
        <v>0</v>
      </c>
      <c r="L14" s="2">
        <v>0</v>
      </c>
      <c r="M14" s="5">
        <f t="shared" si="6"/>
        <v>0</v>
      </c>
      <c r="N14" s="27">
        <f t="shared" si="7"/>
        <v>5.5733061371829755E-2</v>
      </c>
      <c r="O14" s="27">
        <f t="shared" si="0"/>
        <v>0.21359429641128405</v>
      </c>
      <c r="P14" s="28">
        <f t="shared" si="1"/>
        <v>0.12338787638873874</v>
      </c>
      <c r="R14" s="32">
        <f t="shared" si="8"/>
        <v>12.038341256315226</v>
      </c>
      <c r="S14" s="32">
        <f t="shared" si="9"/>
        <v>46.136368024837353</v>
      </c>
      <c r="T14" s="32">
        <f t="shared" si="10"/>
        <v>26.651781299967567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2530.6817624738214</v>
      </c>
      <c r="F15" s="2">
        <v>4227.9806321552787</v>
      </c>
      <c r="G15" s="5">
        <f t="shared" si="4"/>
        <v>6758.6623946291002</v>
      </c>
      <c r="H15" s="2">
        <v>112</v>
      </c>
      <c r="I15" s="2">
        <v>139</v>
      </c>
      <c r="J15" s="5">
        <f t="shared" si="5"/>
        <v>251</v>
      </c>
      <c r="K15" s="2">
        <v>60</v>
      </c>
      <c r="L15" s="2">
        <v>100</v>
      </c>
      <c r="M15" s="5">
        <f t="shared" si="6"/>
        <v>160</v>
      </c>
      <c r="N15" s="27">
        <f t="shared" si="7"/>
        <v>6.47697011280155E-2</v>
      </c>
      <c r="O15" s="27">
        <f t="shared" si="0"/>
        <v>7.711915643067413E-2</v>
      </c>
      <c r="P15" s="28">
        <f t="shared" si="1"/>
        <v>7.1980301553091722E-2</v>
      </c>
      <c r="R15" s="32">
        <f t="shared" si="8"/>
        <v>14.713266060894311</v>
      </c>
      <c r="S15" s="32">
        <f t="shared" si="9"/>
        <v>17.690295532030454</v>
      </c>
      <c r="T15" s="32">
        <f t="shared" si="10"/>
        <v>16.444434050192459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6057.842675343788</v>
      </c>
      <c r="F16" s="2">
        <v>7272.0854835571072</v>
      </c>
      <c r="G16" s="5">
        <f t="shared" si="4"/>
        <v>13329.928158900895</v>
      </c>
      <c r="H16" s="2">
        <v>140</v>
      </c>
      <c r="I16" s="2">
        <v>147</v>
      </c>
      <c r="J16" s="5">
        <f t="shared" si="5"/>
        <v>287</v>
      </c>
      <c r="K16" s="2">
        <v>125</v>
      </c>
      <c r="L16" s="2">
        <v>182</v>
      </c>
      <c r="M16" s="5">
        <f t="shared" si="6"/>
        <v>307</v>
      </c>
      <c r="N16" s="27">
        <f t="shared" si="7"/>
        <v>9.8919704038925346E-2</v>
      </c>
      <c r="O16" s="27">
        <f t="shared" si="0"/>
        <v>9.458023987562568E-2</v>
      </c>
      <c r="P16" s="28">
        <f t="shared" si="1"/>
        <v>9.6504171195564217E-2</v>
      </c>
      <c r="R16" s="32">
        <f t="shared" si="8"/>
        <v>22.859783680542595</v>
      </c>
      <c r="S16" s="32">
        <f t="shared" si="9"/>
        <v>22.103603293486646</v>
      </c>
      <c r="T16" s="32">
        <f t="shared" si="10"/>
        <v>22.440956496466153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6374.1442358778741</v>
      </c>
      <c r="F17" s="2">
        <v>7885.6138728710866</v>
      </c>
      <c r="G17" s="5">
        <f t="shared" si="4"/>
        <v>14259.75810874896</v>
      </c>
      <c r="H17" s="2">
        <v>141</v>
      </c>
      <c r="I17" s="2">
        <v>145</v>
      </c>
      <c r="J17" s="5">
        <f t="shared" si="5"/>
        <v>286</v>
      </c>
      <c r="K17" s="2">
        <v>102</v>
      </c>
      <c r="L17" s="2">
        <v>174</v>
      </c>
      <c r="M17" s="5">
        <f t="shared" si="6"/>
        <v>276</v>
      </c>
      <c r="N17" s="27">
        <f t="shared" si="7"/>
        <v>0.11433032421936207</v>
      </c>
      <c r="O17" s="27">
        <f t="shared" si="0"/>
        <v>0.10588696252109633</v>
      </c>
      <c r="P17" s="28">
        <f t="shared" si="1"/>
        <v>0.10950176702258385</v>
      </c>
      <c r="R17" s="32">
        <f t="shared" si="8"/>
        <v>26.23104623818055</v>
      </c>
      <c r="S17" s="32">
        <f t="shared" si="9"/>
        <v>24.719792704925037</v>
      </c>
      <c r="T17" s="32">
        <f t="shared" si="10"/>
        <v>25.373235068948325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8831.3178330056271</v>
      </c>
      <c r="F18" s="2">
        <v>9627.6325341212378</v>
      </c>
      <c r="G18" s="5">
        <f t="shared" si="4"/>
        <v>18458.950367126865</v>
      </c>
      <c r="H18" s="2">
        <v>141</v>
      </c>
      <c r="I18" s="2">
        <v>143</v>
      </c>
      <c r="J18" s="5">
        <f t="shared" si="5"/>
        <v>284</v>
      </c>
      <c r="K18" s="2">
        <v>115</v>
      </c>
      <c r="L18" s="2">
        <v>156</v>
      </c>
      <c r="M18" s="5">
        <f t="shared" si="6"/>
        <v>271</v>
      </c>
      <c r="N18" s="27">
        <f t="shared" si="7"/>
        <v>0.14974426602356258</v>
      </c>
      <c r="O18" s="27">
        <f t="shared" si="0"/>
        <v>0.13837576943373056</v>
      </c>
      <c r="P18" s="28">
        <f t="shared" si="1"/>
        <v>0.14359131220927612</v>
      </c>
      <c r="R18" s="32">
        <f t="shared" si="8"/>
        <v>34.497335285178231</v>
      </c>
      <c r="S18" s="32">
        <f t="shared" si="9"/>
        <v>32.199439913448956</v>
      </c>
      <c r="T18" s="32">
        <f t="shared" si="10"/>
        <v>33.259370030859216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11929.703398198249</v>
      </c>
      <c r="F19" s="2">
        <v>10970.63238037892</v>
      </c>
      <c r="G19" s="5">
        <f t="shared" si="4"/>
        <v>22900.33577857717</v>
      </c>
      <c r="H19" s="2">
        <v>171</v>
      </c>
      <c r="I19" s="2">
        <v>154</v>
      </c>
      <c r="J19" s="5">
        <f t="shared" si="5"/>
        <v>325</v>
      </c>
      <c r="K19" s="2">
        <v>115</v>
      </c>
      <c r="L19" s="2">
        <v>144</v>
      </c>
      <c r="M19" s="5">
        <f t="shared" si="6"/>
        <v>259</v>
      </c>
      <c r="N19" s="27">
        <f t="shared" si="7"/>
        <v>0.18225530735453205</v>
      </c>
      <c r="O19" s="27">
        <f t="shared" si="0"/>
        <v>0.15904999391641905</v>
      </c>
      <c r="P19" s="28">
        <f t="shared" si="1"/>
        <v>0.17034884386587398</v>
      </c>
      <c r="R19" s="32">
        <f t="shared" si="8"/>
        <v>41.712249644049827</v>
      </c>
      <c r="S19" s="32">
        <f t="shared" si="9"/>
        <v>36.814202618721211</v>
      </c>
      <c r="T19" s="32">
        <f t="shared" si="10"/>
        <v>39.21290373044036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15000.891082108987</v>
      </c>
      <c r="F20" s="2">
        <v>15296.019880975748</v>
      </c>
      <c r="G20" s="5">
        <f t="shared" si="4"/>
        <v>30296.910963084734</v>
      </c>
      <c r="H20" s="2">
        <v>200</v>
      </c>
      <c r="I20" s="2">
        <v>188</v>
      </c>
      <c r="J20" s="5">
        <f t="shared" si="5"/>
        <v>388</v>
      </c>
      <c r="K20" s="2">
        <v>115</v>
      </c>
      <c r="L20" s="2">
        <v>136</v>
      </c>
      <c r="M20" s="5">
        <f t="shared" si="6"/>
        <v>251</v>
      </c>
      <c r="N20" s="27">
        <f t="shared" si="7"/>
        <v>0.20915910599705781</v>
      </c>
      <c r="O20" s="27">
        <f t="shared" si="0"/>
        <v>0.20576867037472757</v>
      </c>
      <c r="P20" s="28">
        <f t="shared" si="1"/>
        <v>0.20743352524432226</v>
      </c>
      <c r="R20" s="32">
        <f t="shared" si="8"/>
        <v>47.621876451139642</v>
      </c>
      <c r="S20" s="32">
        <f t="shared" si="9"/>
        <v>47.209937904246132</v>
      </c>
      <c r="T20" s="32">
        <f t="shared" si="10"/>
        <v>47.413006202010536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14667.823997089112</v>
      </c>
      <c r="F21" s="2">
        <v>15197.711471782897</v>
      </c>
      <c r="G21" s="5">
        <f t="shared" si="4"/>
        <v>29865.535468872011</v>
      </c>
      <c r="H21" s="2">
        <v>186</v>
      </c>
      <c r="I21" s="2">
        <v>188</v>
      </c>
      <c r="J21" s="5">
        <f t="shared" si="5"/>
        <v>374</v>
      </c>
      <c r="K21" s="2">
        <v>115</v>
      </c>
      <c r="L21" s="2">
        <v>136</v>
      </c>
      <c r="M21" s="5">
        <f t="shared" si="6"/>
        <v>251</v>
      </c>
      <c r="N21" s="27">
        <f t="shared" si="7"/>
        <v>0.21351787581648293</v>
      </c>
      <c r="O21" s="27">
        <f t="shared" si="0"/>
        <v>0.20444618316539628</v>
      </c>
      <c r="P21" s="28">
        <f t="shared" si="1"/>
        <v>0.20880317319810959</v>
      </c>
      <c r="R21" s="32">
        <f t="shared" si="8"/>
        <v>48.730312282688082</v>
      </c>
      <c r="S21" s="32">
        <f t="shared" si="9"/>
        <v>46.906516888218817</v>
      </c>
      <c r="T21" s="32">
        <f t="shared" si="10"/>
        <v>47.784856750195218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14078.279193796607</v>
      </c>
      <c r="F22" s="2">
        <v>14128.94411682144</v>
      </c>
      <c r="G22" s="5">
        <f t="shared" si="4"/>
        <v>28207.223310618047</v>
      </c>
      <c r="H22" s="2">
        <v>188</v>
      </c>
      <c r="I22" s="2">
        <v>191</v>
      </c>
      <c r="J22" s="5">
        <f t="shared" si="5"/>
        <v>379</v>
      </c>
      <c r="K22" s="2">
        <v>116</v>
      </c>
      <c r="L22" s="2">
        <v>136</v>
      </c>
      <c r="M22" s="5">
        <f t="shared" si="6"/>
        <v>252</v>
      </c>
      <c r="N22" s="27">
        <f t="shared" si="7"/>
        <v>0.20292722546408853</v>
      </c>
      <c r="O22" s="27">
        <f t="shared" si="0"/>
        <v>0.1884261191297002</v>
      </c>
      <c r="P22" s="28">
        <f t="shared" si="1"/>
        <v>0.19539500769339185</v>
      </c>
      <c r="R22" s="32">
        <f t="shared" si="8"/>
        <v>46.31012892696252</v>
      </c>
      <c r="S22" s="32">
        <f t="shared" si="9"/>
        <v>43.207780173765869</v>
      </c>
      <c r="T22" s="32">
        <f t="shared" si="10"/>
        <v>44.70241412142321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13155.855878706521</v>
      </c>
      <c r="F23" s="2">
        <v>10878.631615242748</v>
      </c>
      <c r="G23" s="5">
        <f t="shared" si="4"/>
        <v>24034.487493949269</v>
      </c>
      <c r="H23" s="2">
        <v>188</v>
      </c>
      <c r="I23" s="2">
        <v>188</v>
      </c>
      <c r="J23" s="5">
        <f t="shared" si="5"/>
        <v>376</v>
      </c>
      <c r="K23" s="2">
        <v>135</v>
      </c>
      <c r="L23" s="2">
        <v>136</v>
      </c>
      <c r="M23" s="5">
        <f t="shared" si="6"/>
        <v>271</v>
      </c>
      <c r="N23" s="27">
        <f t="shared" si="7"/>
        <v>0.17757067107637567</v>
      </c>
      <c r="O23" s="27">
        <f t="shared" si="0"/>
        <v>0.14634405423001975</v>
      </c>
      <c r="P23" s="28">
        <f t="shared" si="1"/>
        <v>0.16193127455094372</v>
      </c>
      <c r="R23" s="32">
        <f t="shared" si="8"/>
        <v>40.730203958843717</v>
      </c>
      <c r="S23" s="32">
        <f t="shared" si="9"/>
        <v>33.576023503835643</v>
      </c>
      <c r="T23" s="32">
        <f t="shared" si="10"/>
        <v>37.147584998375997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12101.624938018549</v>
      </c>
      <c r="F24" s="2">
        <v>9868.5626035056175</v>
      </c>
      <c r="G24" s="5">
        <f t="shared" si="4"/>
        <v>21970.187541524167</v>
      </c>
      <c r="H24" s="2">
        <v>160</v>
      </c>
      <c r="I24" s="2">
        <v>187</v>
      </c>
      <c r="J24" s="5">
        <f t="shared" si="5"/>
        <v>347</v>
      </c>
      <c r="K24" s="2">
        <v>135</v>
      </c>
      <c r="L24" s="2">
        <v>136</v>
      </c>
      <c r="M24" s="5">
        <f t="shared" si="6"/>
        <v>271</v>
      </c>
      <c r="N24" s="27">
        <f t="shared" si="7"/>
        <v>0.17786044882449367</v>
      </c>
      <c r="O24" s="27">
        <f t="shared" si="0"/>
        <v>0.13314304645852154</v>
      </c>
      <c r="P24" s="28">
        <f t="shared" si="1"/>
        <v>0.15454549480531912</v>
      </c>
      <c r="R24" s="32">
        <f t="shared" si="8"/>
        <v>41.022457417012028</v>
      </c>
      <c r="S24" s="32">
        <f t="shared" si="9"/>
        <v>30.55282539785021</v>
      </c>
      <c r="T24" s="32">
        <f t="shared" si="10"/>
        <v>35.550465277547197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11251.827379066999</v>
      </c>
      <c r="F25" s="2">
        <v>9653.8227434878936</v>
      </c>
      <c r="G25" s="5">
        <f t="shared" si="4"/>
        <v>20905.650122554893</v>
      </c>
      <c r="H25" s="2">
        <v>168</v>
      </c>
      <c r="I25" s="2">
        <v>178</v>
      </c>
      <c r="J25" s="5">
        <f t="shared" si="5"/>
        <v>346</v>
      </c>
      <c r="K25" s="2">
        <v>135</v>
      </c>
      <c r="L25" s="2">
        <v>133</v>
      </c>
      <c r="M25" s="5">
        <f t="shared" si="6"/>
        <v>268</v>
      </c>
      <c r="N25" s="27">
        <f t="shared" si="7"/>
        <v>0.16127490223407578</v>
      </c>
      <c r="O25" s="27">
        <f t="shared" si="0"/>
        <v>0.13514703135132564</v>
      </c>
      <c r="P25" s="28">
        <f t="shared" si="1"/>
        <v>0.14805701219939726</v>
      </c>
      <c r="R25" s="32">
        <f t="shared" si="8"/>
        <v>37.13474382530363</v>
      </c>
      <c r="S25" s="32">
        <f t="shared" si="9"/>
        <v>31.041230686456249</v>
      </c>
      <c r="T25" s="32">
        <f t="shared" si="10"/>
        <v>34.04829010188093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10809.966344088889</v>
      </c>
      <c r="F26" s="2">
        <v>9314.9375885277786</v>
      </c>
      <c r="G26" s="5">
        <f t="shared" si="4"/>
        <v>20124.903932616668</v>
      </c>
      <c r="H26" s="2">
        <v>187</v>
      </c>
      <c r="I26" s="2">
        <v>168</v>
      </c>
      <c r="J26" s="5">
        <f t="shared" si="5"/>
        <v>355</v>
      </c>
      <c r="K26" s="2">
        <v>135</v>
      </c>
      <c r="L26" s="2">
        <v>129</v>
      </c>
      <c r="M26" s="5">
        <f t="shared" si="6"/>
        <v>264</v>
      </c>
      <c r="N26" s="27">
        <f t="shared" si="7"/>
        <v>0.14633374409910235</v>
      </c>
      <c r="O26" s="27">
        <f t="shared" si="0"/>
        <v>0.13642263603584914</v>
      </c>
      <c r="P26" s="28">
        <f t="shared" si="1"/>
        <v>0.14157313251038794</v>
      </c>
      <c r="R26" s="32">
        <f t="shared" si="8"/>
        <v>33.57132404996549</v>
      </c>
      <c r="S26" s="32">
        <f t="shared" si="9"/>
        <v>31.363426223999255</v>
      </c>
      <c r="T26" s="32">
        <f t="shared" si="10"/>
        <v>32.511961118928383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10118.80307163754</v>
      </c>
      <c r="F27" s="2">
        <v>6825.1512315906439</v>
      </c>
      <c r="G27" s="5">
        <f t="shared" si="4"/>
        <v>16943.954303228184</v>
      </c>
      <c r="H27" s="2">
        <v>188</v>
      </c>
      <c r="I27" s="2">
        <v>168</v>
      </c>
      <c r="J27" s="5">
        <f t="shared" si="5"/>
        <v>356</v>
      </c>
      <c r="K27" s="2">
        <v>135</v>
      </c>
      <c r="L27" s="2">
        <v>136</v>
      </c>
      <c r="M27" s="5">
        <f t="shared" si="6"/>
        <v>271</v>
      </c>
      <c r="N27" s="27">
        <f t="shared" si="7"/>
        <v>0.13657816477212961</v>
      </c>
      <c r="O27" s="27">
        <f t="shared" si="0"/>
        <v>9.7479879336018108E-2</v>
      </c>
      <c r="P27" s="28">
        <f t="shared" si="1"/>
        <v>0.1175814294067353</v>
      </c>
      <c r="R27" s="32">
        <f t="shared" si="8"/>
        <v>31.327563689280307</v>
      </c>
      <c r="S27" s="32">
        <f t="shared" si="9"/>
        <v>22.451155367074488</v>
      </c>
      <c r="T27" s="32">
        <f t="shared" si="10"/>
        <v>27.023850563362334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2781.3674865992143</v>
      </c>
      <c r="F28" s="2">
        <v>2500.3619200112139</v>
      </c>
      <c r="G28" s="5">
        <f t="shared" si="4"/>
        <v>5281.7294066104278</v>
      </c>
      <c r="H28" s="2">
        <v>112</v>
      </c>
      <c r="I28" s="2">
        <v>111</v>
      </c>
      <c r="J28" s="5">
        <f t="shared" si="5"/>
        <v>223</v>
      </c>
      <c r="K28" s="2">
        <v>0</v>
      </c>
      <c r="L28" s="2">
        <v>0</v>
      </c>
      <c r="M28" s="5">
        <f t="shared" si="6"/>
        <v>0</v>
      </c>
      <c r="N28" s="27">
        <f t="shared" si="7"/>
        <v>0.11497054756114478</v>
      </c>
      <c r="O28" s="27">
        <f t="shared" si="0"/>
        <v>0.10428603269983375</v>
      </c>
      <c r="P28" s="28">
        <f t="shared" si="1"/>
        <v>0.10965224644183748</v>
      </c>
      <c r="R28" s="32">
        <f t="shared" si="8"/>
        <v>24.833638273207271</v>
      </c>
      <c r="S28" s="32">
        <f t="shared" si="9"/>
        <v>22.525783063164088</v>
      </c>
      <c r="T28" s="32">
        <f t="shared" si="10"/>
        <v>23.684885231436894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2500.2427347451353</v>
      </c>
      <c r="F29" s="2">
        <v>2569.2319938865976</v>
      </c>
      <c r="G29" s="5">
        <f t="shared" si="4"/>
        <v>5069.4747286317324</v>
      </c>
      <c r="H29" s="2">
        <v>112</v>
      </c>
      <c r="I29" s="2">
        <v>111</v>
      </c>
      <c r="J29" s="5">
        <f t="shared" si="5"/>
        <v>223</v>
      </c>
      <c r="K29" s="2">
        <v>0</v>
      </c>
      <c r="L29" s="2">
        <v>0</v>
      </c>
      <c r="M29" s="5">
        <f t="shared" si="6"/>
        <v>0</v>
      </c>
      <c r="N29" s="27">
        <f t="shared" si="7"/>
        <v>0.10334998076823476</v>
      </c>
      <c r="O29" s="27">
        <f t="shared" si="0"/>
        <v>0.10715849157017841</v>
      </c>
      <c r="P29" s="28">
        <f t="shared" si="1"/>
        <v>0.1052456969073188</v>
      </c>
      <c r="R29" s="32">
        <f t="shared" si="8"/>
        <v>22.323595845938708</v>
      </c>
      <c r="S29" s="32">
        <f t="shared" si="9"/>
        <v>23.146234179158537</v>
      </c>
      <c r="T29" s="32">
        <f t="shared" si="10"/>
        <v>22.733070531980864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2413.6202043442549</v>
      </c>
      <c r="F30" s="2">
        <v>2557.2612073413752</v>
      </c>
      <c r="G30" s="5">
        <f t="shared" si="4"/>
        <v>4970.8814116856302</v>
      </c>
      <c r="H30" s="2">
        <v>112</v>
      </c>
      <c r="I30" s="2">
        <v>112</v>
      </c>
      <c r="J30" s="5">
        <f t="shared" si="5"/>
        <v>224</v>
      </c>
      <c r="K30" s="2">
        <v>0</v>
      </c>
      <c r="L30" s="2">
        <v>0</v>
      </c>
      <c r="M30" s="5">
        <f t="shared" si="6"/>
        <v>0</v>
      </c>
      <c r="N30" s="27">
        <f t="shared" si="7"/>
        <v>9.9769353684865031E-2</v>
      </c>
      <c r="O30" s="27">
        <f t="shared" si="0"/>
        <v>0.10570689514473278</v>
      </c>
      <c r="P30" s="28">
        <f t="shared" si="1"/>
        <v>0.1027381244147989</v>
      </c>
      <c r="R30" s="32">
        <f t="shared" si="8"/>
        <v>21.550180395930848</v>
      </c>
      <c r="S30" s="32">
        <f t="shared" si="9"/>
        <v>22.832689351262278</v>
      </c>
      <c r="T30" s="32">
        <f t="shared" si="10"/>
        <v>22.191434873596563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2194.4397828494248</v>
      </c>
      <c r="F31" s="2">
        <v>2460.6848589548586</v>
      </c>
      <c r="G31" s="5">
        <f t="shared" si="4"/>
        <v>4655.1246418042829</v>
      </c>
      <c r="H31" s="2">
        <v>109</v>
      </c>
      <c r="I31" s="2">
        <v>110</v>
      </c>
      <c r="J31" s="5">
        <f t="shared" si="5"/>
        <v>219</v>
      </c>
      <c r="K31" s="2">
        <v>0</v>
      </c>
      <c r="L31" s="2">
        <v>0</v>
      </c>
      <c r="M31" s="5">
        <f t="shared" si="6"/>
        <v>0</v>
      </c>
      <c r="N31" s="27">
        <f t="shared" si="7"/>
        <v>9.320590311117162E-2</v>
      </c>
      <c r="O31" s="27">
        <f t="shared" si="0"/>
        <v>0.10356417756544017</v>
      </c>
      <c r="P31" s="28">
        <f t="shared" si="1"/>
        <v>9.8408689366740298E-2</v>
      </c>
      <c r="R31" s="32">
        <f t="shared" si="8"/>
        <v>20.132475072013072</v>
      </c>
      <c r="S31" s="32">
        <f t="shared" si="9"/>
        <v>22.369862354135076</v>
      </c>
      <c r="T31" s="32">
        <f t="shared" si="10"/>
        <v>21.256276903215902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2038.7872353419993</v>
      </c>
      <c r="F32" s="2">
        <v>2323.4270996015634</v>
      </c>
      <c r="G32" s="5">
        <f t="shared" si="4"/>
        <v>4362.2143349435628</v>
      </c>
      <c r="H32" s="2">
        <v>92</v>
      </c>
      <c r="I32" s="2">
        <v>110</v>
      </c>
      <c r="J32" s="5">
        <f t="shared" si="5"/>
        <v>202</v>
      </c>
      <c r="K32" s="2">
        <v>0</v>
      </c>
      <c r="L32" s="2">
        <v>0</v>
      </c>
      <c r="M32" s="5">
        <f t="shared" si="6"/>
        <v>0</v>
      </c>
      <c r="N32" s="27">
        <f t="shared" si="7"/>
        <v>0.10259597601358693</v>
      </c>
      <c r="O32" s="27">
        <f t="shared" si="0"/>
        <v>9.7787335841816647E-2</v>
      </c>
      <c r="P32" s="28">
        <f t="shared" si="1"/>
        <v>9.9977409583414986E-2</v>
      </c>
      <c r="R32" s="32">
        <f t="shared" si="8"/>
        <v>22.160730818934777</v>
      </c>
      <c r="S32" s="32">
        <f t="shared" si="9"/>
        <v>21.122064541832394</v>
      </c>
      <c r="T32" s="32">
        <f t="shared" si="10"/>
        <v>21.595120470017637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1413.0102074600331</v>
      </c>
      <c r="F33" s="2">
        <v>1658.6797015095949</v>
      </c>
      <c r="G33" s="5">
        <f t="shared" si="4"/>
        <v>3071.689908969628</v>
      </c>
      <c r="H33" s="2">
        <v>95</v>
      </c>
      <c r="I33" s="2">
        <v>110</v>
      </c>
      <c r="J33" s="5">
        <f t="shared" si="5"/>
        <v>205</v>
      </c>
      <c r="K33" s="2">
        <v>0</v>
      </c>
      <c r="L33" s="2">
        <v>0</v>
      </c>
      <c r="M33" s="5">
        <f t="shared" si="6"/>
        <v>0</v>
      </c>
      <c r="N33" s="27">
        <f t="shared" si="7"/>
        <v>6.8860146562379779E-2</v>
      </c>
      <c r="O33" s="27">
        <f t="shared" si="0"/>
        <v>6.9809751747036825E-2</v>
      </c>
      <c r="P33" s="28">
        <f t="shared" si="1"/>
        <v>6.9369690807805515E-2</v>
      </c>
      <c r="R33" s="32">
        <f t="shared" si="8"/>
        <v>14.873791657474033</v>
      </c>
      <c r="S33" s="32">
        <f t="shared" si="9"/>
        <v>15.078906377359953</v>
      </c>
      <c r="T33" s="32">
        <f t="shared" si="10"/>
        <v>14.98385321448599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700.71118769828911</v>
      </c>
      <c r="F34" s="2">
        <v>608.45897683173791</v>
      </c>
      <c r="G34" s="5">
        <f t="shared" si="4"/>
        <v>1309.170164530027</v>
      </c>
      <c r="H34" s="2">
        <v>111</v>
      </c>
      <c r="I34" s="2">
        <v>110</v>
      </c>
      <c r="J34" s="5">
        <f t="shared" si="5"/>
        <v>221</v>
      </c>
      <c r="K34" s="2">
        <v>0</v>
      </c>
      <c r="L34" s="2">
        <v>0</v>
      </c>
      <c r="M34" s="5">
        <f t="shared" si="6"/>
        <v>0</v>
      </c>
      <c r="N34" s="27">
        <f t="shared" si="7"/>
        <v>2.9225525012441154E-2</v>
      </c>
      <c r="O34" s="27">
        <f t="shared" si="0"/>
        <v>2.5608542795948566E-2</v>
      </c>
      <c r="P34" s="28">
        <f t="shared" si="1"/>
        <v>2.7425217121879231E-2</v>
      </c>
      <c r="R34" s="32">
        <f t="shared" si="8"/>
        <v>6.3127134026872893</v>
      </c>
      <c r="S34" s="32">
        <f t="shared" si="9"/>
        <v>5.5314452439248898</v>
      </c>
      <c r="T34" s="32">
        <f t="shared" si="10"/>
        <v>5.9238468983259143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411.24219081714034</v>
      </c>
      <c r="F35" s="2">
        <v>359.69544529171361</v>
      </c>
      <c r="G35" s="5">
        <f t="shared" si="4"/>
        <v>770.93763610885389</v>
      </c>
      <c r="H35" s="2">
        <v>113</v>
      </c>
      <c r="I35" s="2">
        <v>112</v>
      </c>
      <c r="J35" s="5">
        <f t="shared" si="5"/>
        <v>225</v>
      </c>
      <c r="K35" s="2">
        <v>0</v>
      </c>
      <c r="L35" s="2">
        <v>0</v>
      </c>
      <c r="M35" s="5">
        <f t="shared" si="6"/>
        <v>0</v>
      </c>
      <c r="N35" s="27">
        <f t="shared" si="7"/>
        <v>1.6848663996113584E-2</v>
      </c>
      <c r="O35" s="27">
        <f t="shared" si="0"/>
        <v>1.4868363313976257E-2</v>
      </c>
      <c r="P35" s="28">
        <f t="shared" si="1"/>
        <v>1.5862914323227447E-2</v>
      </c>
      <c r="R35" s="32">
        <f t="shared" si="8"/>
        <v>3.6393114231605339</v>
      </c>
      <c r="S35" s="32">
        <f t="shared" si="9"/>
        <v>3.2115664758188713</v>
      </c>
      <c r="T35" s="32">
        <f t="shared" si="10"/>
        <v>3.4263894938171284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63.184356118067917</v>
      </c>
      <c r="F36" s="3">
        <v>62</v>
      </c>
      <c r="G36" s="7">
        <f t="shared" si="4"/>
        <v>125.18435611806791</v>
      </c>
      <c r="H36" s="3">
        <v>110</v>
      </c>
      <c r="I36" s="3">
        <v>110</v>
      </c>
      <c r="J36" s="7">
        <f t="shared" si="5"/>
        <v>220</v>
      </c>
      <c r="K36" s="3">
        <v>0</v>
      </c>
      <c r="L36" s="3">
        <v>0</v>
      </c>
      <c r="M36" s="7">
        <f t="shared" si="6"/>
        <v>0</v>
      </c>
      <c r="N36" s="27">
        <f t="shared" si="7"/>
        <v>2.6592742473934309E-3</v>
      </c>
      <c r="O36" s="27">
        <f t="shared" si="0"/>
        <v>2.6094276094276096E-3</v>
      </c>
      <c r="P36" s="28">
        <f t="shared" si="1"/>
        <v>2.63435092841052E-3</v>
      </c>
      <c r="R36" s="32">
        <f t="shared" si="8"/>
        <v>0.57440323743698107</v>
      </c>
      <c r="S36" s="32">
        <f t="shared" si="9"/>
        <v>0.5636363636363636</v>
      </c>
      <c r="T36" s="32">
        <f t="shared" si="10"/>
        <v>0.56901980053667234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3865.6340117549726</v>
      </c>
      <c r="F37" s="9">
        <v>3476.8523460731908</v>
      </c>
      <c r="G37" s="10">
        <f t="shared" si="4"/>
        <v>7342.4863578281638</v>
      </c>
      <c r="H37" s="9">
        <v>76</v>
      </c>
      <c r="I37" s="9">
        <v>56</v>
      </c>
      <c r="J37" s="10">
        <f t="shared" si="5"/>
        <v>132</v>
      </c>
      <c r="K37" s="9">
        <v>80</v>
      </c>
      <c r="L37" s="9">
        <v>86</v>
      </c>
      <c r="M37" s="10">
        <f t="shared" si="6"/>
        <v>166</v>
      </c>
      <c r="N37" s="25">
        <f t="shared" si="7"/>
        <v>0.10662053209827263</v>
      </c>
      <c r="O37" s="25">
        <f t="shared" si="0"/>
        <v>0.10402262883177329</v>
      </c>
      <c r="P37" s="26">
        <f t="shared" si="1"/>
        <v>0.10537437367721246</v>
      </c>
      <c r="R37" s="32">
        <f t="shared" si="8"/>
        <v>24.779705203557516</v>
      </c>
      <c r="S37" s="32">
        <f t="shared" si="9"/>
        <v>24.484875676571765</v>
      </c>
      <c r="T37" s="32">
        <f t="shared" si="10"/>
        <v>24.63921596586632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3699.4251637559773</v>
      </c>
      <c r="F38" s="2">
        <v>3498.9574224233957</v>
      </c>
      <c r="G38" s="5">
        <f t="shared" si="4"/>
        <v>7198.382586179373</v>
      </c>
      <c r="H38" s="2">
        <v>76</v>
      </c>
      <c r="I38" s="2">
        <v>56</v>
      </c>
      <c r="J38" s="5">
        <f t="shared" si="5"/>
        <v>132</v>
      </c>
      <c r="K38" s="2">
        <v>76</v>
      </c>
      <c r="L38" s="2">
        <v>88</v>
      </c>
      <c r="M38" s="5">
        <f t="shared" si="6"/>
        <v>164</v>
      </c>
      <c r="N38" s="27">
        <f t="shared" si="7"/>
        <v>0.10490656657656469</v>
      </c>
      <c r="O38" s="27">
        <f t="shared" si="0"/>
        <v>0.10315322589691614</v>
      </c>
      <c r="P38" s="28">
        <f t="shared" si="1"/>
        <v>0.10404692683538641</v>
      </c>
      <c r="R38" s="32">
        <f t="shared" si="8"/>
        <v>24.33832344576301</v>
      </c>
      <c r="S38" s="32">
        <f t="shared" si="9"/>
        <v>24.298315433495802</v>
      </c>
      <c r="T38" s="32">
        <f t="shared" si="10"/>
        <v>24.318860088443827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3590.4193252903096</v>
      </c>
      <c r="F39" s="2">
        <v>3453.5203579858244</v>
      </c>
      <c r="G39" s="5">
        <f t="shared" si="4"/>
        <v>7043.939683276134</v>
      </c>
      <c r="H39" s="2">
        <v>76</v>
      </c>
      <c r="I39" s="2">
        <v>56</v>
      </c>
      <c r="J39" s="5">
        <f t="shared" si="5"/>
        <v>132</v>
      </c>
      <c r="K39" s="2">
        <v>72</v>
      </c>
      <c r="L39" s="2">
        <v>83</v>
      </c>
      <c r="M39" s="5">
        <f t="shared" si="6"/>
        <v>155</v>
      </c>
      <c r="N39" s="27">
        <f t="shared" si="7"/>
        <v>0.10476246864175739</v>
      </c>
      <c r="O39" s="27">
        <f t="shared" si="0"/>
        <v>0.10567687753934592</v>
      </c>
      <c r="P39" s="28">
        <f t="shared" si="1"/>
        <v>0.10520880157838651</v>
      </c>
      <c r="R39" s="32">
        <f t="shared" si="8"/>
        <v>24.259590035745337</v>
      </c>
      <c r="S39" s="32">
        <f t="shared" si="9"/>
        <v>24.845470201336866</v>
      </c>
      <c r="T39" s="32">
        <f t="shared" si="10"/>
        <v>24.543343844167715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3545.9237821869879</v>
      </c>
      <c r="F40" s="2">
        <v>3421.7935006172547</v>
      </c>
      <c r="G40" s="5">
        <f t="shared" si="4"/>
        <v>6967.7172828042421</v>
      </c>
      <c r="H40" s="2">
        <v>76</v>
      </c>
      <c r="I40" s="2">
        <v>56</v>
      </c>
      <c r="J40" s="5">
        <f t="shared" si="5"/>
        <v>132</v>
      </c>
      <c r="K40" s="2">
        <v>80</v>
      </c>
      <c r="L40" s="2">
        <v>82</v>
      </c>
      <c r="M40" s="5">
        <f t="shared" si="6"/>
        <v>162</v>
      </c>
      <c r="N40" s="27">
        <f t="shared" si="7"/>
        <v>9.7802399111512242E-2</v>
      </c>
      <c r="O40" s="27">
        <f t="shared" si="0"/>
        <v>0.10550670635845014</v>
      </c>
      <c r="P40" s="28">
        <f t="shared" si="1"/>
        <v>0.10144009554513514</v>
      </c>
      <c r="R40" s="32">
        <f t="shared" si="8"/>
        <v>22.730280655044794</v>
      </c>
      <c r="S40" s="32">
        <f t="shared" si="9"/>
        <v>24.795605076936628</v>
      </c>
      <c r="T40" s="32">
        <f t="shared" si="10"/>
        <v>23.699718648994022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3508.2316977091336</v>
      </c>
      <c r="F41" s="2">
        <v>3391.2682096338549</v>
      </c>
      <c r="G41" s="5">
        <f t="shared" si="4"/>
        <v>6899.4999073429881</v>
      </c>
      <c r="H41" s="2">
        <v>76</v>
      </c>
      <c r="I41" s="2">
        <v>56</v>
      </c>
      <c r="J41" s="5">
        <f t="shared" si="5"/>
        <v>132</v>
      </c>
      <c r="K41" s="2">
        <v>80</v>
      </c>
      <c r="L41" s="2">
        <v>82</v>
      </c>
      <c r="M41" s="5">
        <f t="shared" si="6"/>
        <v>162</v>
      </c>
      <c r="N41" s="27">
        <f t="shared" si="7"/>
        <v>9.676278954405157E-2</v>
      </c>
      <c r="O41" s="27">
        <f t="shared" si="0"/>
        <v>0.10456549733700836</v>
      </c>
      <c r="P41" s="28">
        <f t="shared" si="1"/>
        <v>0.10044694717189302</v>
      </c>
      <c r="R41" s="32">
        <f t="shared" si="8"/>
        <v>22.488664728904702</v>
      </c>
      <c r="S41" s="32">
        <f t="shared" si="9"/>
        <v>24.574407316187354</v>
      </c>
      <c r="T41" s="32">
        <f t="shared" si="10"/>
        <v>23.467686759670027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2688.6233549768299</v>
      </c>
      <c r="F42" s="2">
        <v>1172.6654970807447</v>
      </c>
      <c r="G42" s="5">
        <f t="shared" si="4"/>
        <v>3861.2888520575743</v>
      </c>
      <c r="H42" s="2">
        <v>0</v>
      </c>
      <c r="I42" s="2">
        <v>0</v>
      </c>
      <c r="J42" s="5">
        <f t="shared" si="5"/>
        <v>0</v>
      </c>
      <c r="K42" s="2">
        <v>80</v>
      </c>
      <c r="L42" s="2">
        <v>82</v>
      </c>
      <c r="M42" s="5">
        <f t="shared" si="6"/>
        <v>162</v>
      </c>
      <c r="N42" s="27">
        <f t="shared" si="7"/>
        <v>0.13551529006939667</v>
      </c>
      <c r="O42" s="27">
        <f t="shared" si="0"/>
        <v>5.7664511068093269E-2</v>
      </c>
      <c r="P42" s="28">
        <f t="shared" si="1"/>
        <v>9.6109340204539387E-2</v>
      </c>
      <c r="R42" s="32">
        <f t="shared" si="8"/>
        <v>33.607791937210372</v>
      </c>
      <c r="S42" s="32">
        <f t="shared" si="9"/>
        <v>14.30079874488713</v>
      </c>
      <c r="T42" s="32">
        <f t="shared" si="10"/>
        <v>23.835116370725768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2387.9636216572326</v>
      </c>
      <c r="F43" s="2">
        <v>1097.4992856394319</v>
      </c>
      <c r="G43" s="5">
        <f t="shared" si="4"/>
        <v>3485.4629072966645</v>
      </c>
      <c r="H43" s="2">
        <v>0</v>
      </c>
      <c r="I43" s="2">
        <v>0</v>
      </c>
      <c r="J43" s="5">
        <f t="shared" si="5"/>
        <v>0</v>
      </c>
      <c r="K43" s="2">
        <v>80</v>
      </c>
      <c r="L43" s="2">
        <v>82</v>
      </c>
      <c r="M43" s="5">
        <f t="shared" si="6"/>
        <v>162</v>
      </c>
      <c r="N43" s="27">
        <f t="shared" si="7"/>
        <v>0.12036106963998149</v>
      </c>
      <c r="O43" s="27">
        <f t="shared" si="0"/>
        <v>5.3968296894149878E-2</v>
      </c>
      <c r="P43" s="28">
        <f t="shared" si="1"/>
        <v>8.6754851336535849E-2</v>
      </c>
      <c r="R43" s="32">
        <f t="shared" si="8"/>
        <v>29.849545270715407</v>
      </c>
      <c r="S43" s="32">
        <f t="shared" si="9"/>
        <v>13.384137629749169</v>
      </c>
      <c r="T43" s="32">
        <f t="shared" si="10"/>
        <v>21.515203131460893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2299.9585633000602</v>
      </c>
      <c r="F44" s="2">
        <v>1053.5462800638541</v>
      </c>
      <c r="G44" s="5">
        <f t="shared" si="4"/>
        <v>3353.504843363914</v>
      </c>
      <c r="H44" s="2">
        <v>0</v>
      </c>
      <c r="I44" s="2">
        <v>0</v>
      </c>
      <c r="J44" s="5">
        <f t="shared" si="5"/>
        <v>0</v>
      </c>
      <c r="K44" s="2">
        <v>80</v>
      </c>
      <c r="L44" s="2">
        <v>66</v>
      </c>
      <c r="M44" s="5">
        <f t="shared" si="6"/>
        <v>146</v>
      </c>
      <c r="N44" s="27">
        <f t="shared" si="7"/>
        <v>0.11592533081149498</v>
      </c>
      <c r="O44" s="27">
        <f t="shared" si="0"/>
        <v>6.4366219456491569E-2</v>
      </c>
      <c r="P44" s="28">
        <f t="shared" si="1"/>
        <v>9.2617787322246847E-2</v>
      </c>
      <c r="R44" s="32">
        <f t="shared" si="8"/>
        <v>28.749482041250751</v>
      </c>
      <c r="S44" s="32">
        <f t="shared" si="9"/>
        <v>15.962822425209909</v>
      </c>
      <c r="T44" s="32">
        <f t="shared" si="10"/>
        <v>22.969211255917219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2242.7283729766878</v>
      </c>
      <c r="F45" s="2">
        <v>1045.8170268025503</v>
      </c>
      <c r="G45" s="5">
        <f t="shared" si="4"/>
        <v>3288.5453997792383</v>
      </c>
      <c r="H45" s="2">
        <v>0</v>
      </c>
      <c r="I45" s="2">
        <v>0</v>
      </c>
      <c r="J45" s="5">
        <f t="shared" si="5"/>
        <v>0</v>
      </c>
      <c r="K45" s="2">
        <v>80</v>
      </c>
      <c r="L45" s="2">
        <v>62</v>
      </c>
      <c r="M45" s="5">
        <f t="shared" si="6"/>
        <v>142</v>
      </c>
      <c r="N45" s="27">
        <f t="shared" si="7"/>
        <v>0.11304074460567982</v>
      </c>
      <c r="O45" s="27">
        <f t="shared" si="0"/>
        <v>6.801619581182039E-2</v>
      </c>
      <c r="P45" s="28">
        <f t="shared" si="1"/>
        <v>9.3382138794276412E-2</v>
      </c>
      <c r="R45" s="32">
        <f t="shared" si="8"/>
        <v>28.034104662208598</v>
      </c>
      <c r="S45" s="32">
        <f t="shared" si="9"/>
        <v>16.868016561331459</v>
      </c>
      <c r="T45" s="32">
        <f t="shared" si="10"/>
        <v>23.158770420980552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2207.8556455143571</v>
      </c>
      <c r="F46" s="2">
        <v>1068.0303839880678</v>
      </c>
      <c r="G46" s="5">
        <f t="shared" si="4"/>
        <v>3275.8860295024251</v>
      </c>
      <c r="H46" s="2">
        <v>0</v>
      </c>
      <c r="I46" s="2">
        <v>0</v>
      </c>
      <c r="J46" s="5">
        <f t="shared" si="5"/>
        <v>0</v>
      </c>
      <c r="K46" s="2">
        <v>80</v>
      </c>
      <c r="L46" s="2">
        <v>62</v>
      </c>
      <c r="M46" s="5">
        <f t="shared" si="6"/>
        <v>142</v>
      </c>
      <c r="N46" s="27">
        <f t="shared" si="7"/>
        <v>0.11128304664890913</v>
      </c>
      <c r="O46" s="27">
        <f t="shared" si="0"/>
        <v>6.9460873048131366E-2</v>
      </c>
      <c r="P46" s="28">
        <f t="shared" si="1"/>
        <v>9.3022660992231512E-2</v>
      </c>
      <c r="R46" s="32">
        <f t="shared" si="8"/>
        <v>27.598195568929462</v>
      </c>
      <c r="S46" s="32">
        <f t="shared" si="9"/>
        <v>17.226296515936578</v>
      </c>
      <c r="T46" s="32">
        <f t="shared" si="10"/>
        <v>23.069619926073415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2154.2152295854626</v>
      </c>
      <c r="F47" s="2">
        <v>1099.6186331569793</v>
      </c>
      <c r="G47" s="5">
        <f t="shared" si="4"/>
        <v>3253.8338627424419</v>
      </c>
      <c r="H47" s="2">
        <v>0</v>
      </c>
      <c r="I47" s="2">
        <v>0</v>
      </c>
      <c r="J47" s="5">
        <f t="shared" si="5"/>
        <v>0</v>
      </c>
      <c r="K47" s="2">
        <v>80</v>
      </c>
      <c r="L47" s="2">
        <v>62</v>
      </c>
      <c r="M47" s="5">
        <f t="shared" si="6"/>
        <v>142</v>
      </c>
      <c r="N47" s="27">
        <f t="shared" si="7"/>
        <v>0.10857939665249307</v>
      </c>
      <c r="O47" s="27">
        <f t="shared" si="0"/>
        <v>7.1515259700636005E-2</v>
      </c>
      <c r="P47" s="28">
        <f t="shared" si="1"/>
        <v>9.2396463617175198E-2</v>
      </c>
      <c r="R47" s="32">
        <f t="shared" ref="R47" si="11">+E47/(H47+K47)</f>
        <v>26.927690369818283</v>
      </c>
      <c r="S47" s="32">
        <f t="shared" ref="S47" si="12">+F47/(I47+L47)</f>
        <v>17.73578440575773</v>
      </c>
      <c r="T47" s="32">
        <f t="shared" ref="T47" si="13">+G47/(J47+M47)</f>
        <v>22.914322977059449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2036.3529824841412</v>
      </c>
      <c r="F48" s="2">
        <v>802.48646758427606</v>
      </c>
      <c r="G48" s="5">
        <f t="shared" si="4"/>
        <v>2838.8394500684171</v>
      </c>
      <c r="H48" s="2">
        <v>0</v>
      </c>
      <c r="I48" s="2">
        <v>0</v>
      </c>
      <c r="J48" s="5">
        <f t="shared" si="5"/>
        <v>0</v>
      </c>
      <c r="K48" s="2">
        <v>81</v>
      </c>
      <c r="L48" s="2">
        <v>62</v>
      </c>
      <c r="M48" s="5">
        <f t="shared" si="6"/>
        <v>143</v>
      </c>
      <c r="N48" s="27">
        <f t="shared" si="7"/>
        <v>0.10137161402250802</v>
      </c>
      <c r="O48" s="27">
        <f t="shared" si="0"/>
        <v>5.2190847267447715E-2</v>
      </c>
      <c r="P48" s="28">
        <f t="shared" si="1"/>
        <v>8.0048484380453908E-2</v>
      </c>
      <c r="R48" s="32">
        <f t="shared" si="8"/>
        <v>25.140160277581991</v>
      </c>
      <c r="S48" s="32">
        <f t="shared" si="9"/>
        <v>12.943330122327033</v>
      </c>
      <c r="T48" s="32">
        <f t="shared" si="10"/>
        <v>19.852024126352568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1942.7054517830188</v>
      </c>
      <c r="F49" s="2">
        <v>825.31841609187222</v>
      </c>
      <c r="G49" s="5">
        <f t="shared" si="4"/>
        <v>2768.023867874891</v>
      </c>
      <c r="H49" s="2">
        <v>0</v>
      </c>
      <c r="I49" s="2">
        <v>0</v>
      </c>
      <c r="J49" s="5">
        <f t="shared" si="5"/>
        <v>0</v>
      </c>
      <c r="K49" s="2">
        <v>83</v>
      </c>
      <c r="L49" s="2">
        <v>62</v>
      </c>
      <c r="M49" s="5">
        <f t="shared" si="6"/>
        <v>145</v>
      </c>
      <c r="N49" s="27">
        <f t="shared" si="7"/>
        <v>9.437939427628346E-2</v>
      </c>
      <c r="O49" s="27">
        <f t="shared" si="0"/>
        <v>5.3675755469034352E-2</v>
      </c>
      <c r="P49" s="28">
        <f t="shared" si="1"/>
        <v>7.6975079751804537E-2</v>
      </c>
      <c r="R49" s="32">
        <f t="shared" si="8"/>
        <v>23.4060897805183</v>
      </c>
      <c r="S49" s="32">
        <f t="shared" si="9"/>
        <v>13.311587356320519</v>
      </c>
      <c r="T49" s="32">
        <f t="shared" si="10"/>
        <v>19.089819778447524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1931.2363811372654</v>
      </c>
      <c r="F50" s="2">
        <v>809.31976271845474</v>
      </c>
      <c r="G50" s="5">
        <f t="shared" si="4"/>
        <v>2740.5561438557202</v>
      </c>
      <c r="H50" s="2">
        <v>0</v>
      </c>
      <c r="I50" s="2">
        <v>0</v>
      </c>
      <c r="J50" s="5">
        <f t="shared" si="5"/>
        <v>0</v>
      </c>
      <c r="K50" s="2">
        <v>87</v>
      </c>
      <c r="L50" s="2">
        <v>62</v>
      </c>
      <c r="M50" s="5">
        <f t="shared" si="6"/>
        <v>149</v>
      </c>
      <c r="N50" s="27">
        <f t="shared" si="7"/>
        <v>8.9508545658938884E-2</v>
      </c>
      <c r="O50" s="27">
        <f t="shared" si="0"/>
        <v>5.263526032248015E-2</v>
      </c>
      <c r="P50" s="28">
        <f t="shared" si="1"/>
        <v>7.4165299411553365E-2</v>
      </c>
      <c r="R50" s="32">
        <f t="shared" si="8"/>
        <v>22.198119323416844</v>
      </c>
      <c r="S50" s="32">
        <f t="shared" si="9"/>
        <v>13.053544559975077</v>
      </c>
      <c r="T50" s="32">
        <f t="shared" si="10"/>
        <v>18.392994254065236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1807.3957851774708</v>
      </c>
      <c r="F51" s="2">
        <v>798.31065666878283</v>
      </c>
      <c r="G51" s="5">
        <f t="shared" si="4"/>
        <v>2605.7064418462537</v>
      </c>
      <c r="H51" s="2">
        <v>0</v>
      </c>
      <c r="I51" s="2">
        <v>0</v>
      </c>
      <c r="J51" s="5">
        <f t="shared" si="5"/>
        <v>0</v>
      </c>
      <c r="K51" s="2">
        <v>100</v>
      </c>
      <c r="L51" s="2">
        <v>62</v>
      </c>
      <c r="M51" s="5">
        <f t="shared" si="6"/>
        <v>162</v>
      </c>
      <c r="N51" s="27">
        <f t="shared" si="7"/>
        <v>7.2878862305543177E-2</v>
      </c>
      <c r="O51" s="27">
        <f t="shared" si="0"/>
        <v>5.1919267473255905E-2</v>
      </c>
      <c r="P51" s="28">
        <f t="shared" si="1"/>
        <v>6.4857288974667804E-2</v>
      </c>
      <c r="R51" s="32">
        <f t="shared" si="8"/>
        <v>18.073957851774708</v>
      </c>
      <c r="S51" s="32">
        <f t="shared" si="9"/>
        <v>12.875978333367465</v>
      </c>
      <c r="T51" s="32">
        <f t="shared" si="10"/>
        <v>16.084607665717616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1804.4267681705426</v>
      </c>
      <c r="F52" s="2">
        <v>796.04329803200528</v>
      </c>
      <c r="G52" s="5">
        <f t="shared" si="4"/>
        <v>2600.470066202548</v>
      </c>
      <c r="H52" s="2">
        <v>0</v>
      </c>
      <c r="I52" s="2">
        <v>0</v>
      </c>
      <c r="J52" s="5">
        <f t="shared" si="5"/>
        <v>0</v>
      </c>
      <c r="K52" s="2">
        <v>100</v>
      </c>
      <c r="L52" s="2">
        <v>62</v>
      </c>
      <c r="M52" s="5">
        <f t="shared" si="6"/>
        <v>162</v>
      </c>
      <c r="N52" s="27">
        <f t="shared" si="7"/>
        <v>7.2759143877844462E-2</v>
      </c>
      <c r="O52" s="27">
        <f t="shared" si="0"/>
        <v>5.1771806583767253E-2</v>
      </c>
      <c r="P52" s="28">
        <f t="shared" si="1"/>
        <v>6.4726953061592693E-2</v>
      </c>
      <c r="R52" s="32">
        <f t="shared" si="8"/>
        <v>18.044267681705424</v>
      </c>
      <c r="S52" s="32">
        <f t="shared" si="9"/>
        <v>12.839408032774278</v>
      </c>
      <c r="T52" s="32">
        <f t="shared" si="10"/>
        <v>16.052284359274989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1758.4870415822363</v>
      </c>
      <c r="F53" s="2">
        <v>788.50590346651575</v>
      </c>
      <c r="G53" s="5">
        <f t="shared" si="4"/>
        <v>2546.9929450487521</v>
      </c>
      <c r="H53" s="2">
        <v>0</v>
      </c>
      <c r="I53" s="2">
        <v>0</v>
      </c>
      <c r="J53" s="5">
        <f t="shared" si="5"/>
        <v>0</v>
      </c>
      <c r="K53" s="2">
        <v>101</v>
      </c>
      <c r="L53" s="2">
        <v>74</v>
      </c>
      <c r="M53" s="5">
        <f t="shared" si="6"/>
        <v>175</v>
      </c>
      <c r="N53" s="27">
        <f t="shared" si="7"/>
        <v>7.0204688661060222E-2</v>
      </c>
      <c r="O53" s="27">
        <f t="shared" si="0"/>
        <v>4.2965666056370734E-2</v>
      </c>
      <c r="P53" s="28">
        <f t="shared" si="1"/>
        <v>5.8686473388220091E-2</v>
      </c>
      <c r="R53" s="32">
        <f t="shared" si="8"/>
        <v>17.410762787942932</v>
      </c>
      <c r="S53" s="32">
        <f t="shared" si="9"/>
        <v>10.655485181979943</v>
      </c>
      <c r="T53" s="32">
        <f t="shared" si="10"/>
        <v>14.554245400278583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1686.2692573521356</v>
      </c>
      <c r="F54" s="2">
        <v>773.40702809466893</v>
      </c>
      <c r="G54" s="5">
        <f t="shared" si="4"/>
        <v>2459.6762854468043</v>
      </c>
      <c r="H54" s="2">
        <v>0</v>
      </c>
      <c r="I54" s="2">
        <v>0</v>
      </c>
      <c r="J54" s="5">
        <f t="shared" si="5"/>
        <v>0</v>
      </c>
      <c r="K54" s="2">
        <v>113</v>
      </c>
      <c r="L54" s="2">
        <v>62</v>
      </c>
      <c r="M54" s="5">
        <f t="shared" si="6"/>
        <v>175</v>
      </c>
      <c r="N54" s="27">
        <f t="shared" si="7"/>
        <v>6.0172325769059933E-2</v>
      </c>
      <c r="O54" s="27">
        <f t="shared" si="0"/>
        <v>5.0299624615938406E-2</v>
      </c>
      <c r="P54" s="28">
        <f t="shared" si="1"/>
        <v>5.6674568789096873E-2</v>
      </c>
      <c r="R54" s="32">
        <f t="shared" si="8"/>
        <v>14.922736790726864</v>
      </c>
      <c r="S54" s="32">
        <f t="shared" si="9"/>
        <v>12.474306904752725</v>
      </c>
      <c r="T54" s="32">
        <f t="shared" si="10"/>
        <v>14.055293059696025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1288.6574869934934</v>
      </c>
      <c r="F55" s="2">
        <v>609.17124065843029</v>
      </c>
      <c r="G55" s="5">
        <f t="shared" si="4"/>
        <v>1897.8287276519236</v>
      </c>
      <c r="H55" s="2">
        <v>0</v>
      </c>
      <c r="I55" s="2">
        <v>0</v>
      </c>
      <c r="J55" s="5">
        <f t="shared" si="5"/>
        <v>0</v>
      </c>
      <c r="K55" s="2">
        <v>100</v>
      </c>
      <c r="L55" s="2">
        <v>62</v>
      </c>
      <c r="M55" s="5">
        <f t="shared" si="6"/>
        <v>162</v>
      </c>
      <c r="N55" s="27">
        <f t="shared" si="7"/>
        <v>5.1961995443286023E-2</v>
      </c>
      <c r="O55" s="27">
        <f t="shared" si="0"/>
        <v>3.9618316900262115E-2</v>
      </c>
      <c r="P55" s="28">
        <f t="shared" si="1"/>
        <v>4.7237871556449713E-2</v>
      </c>
      <c r="R55" s="32">
        <f t="shared" si="8"/>
        <v>12.886574869934934</v>
      </c>
      <c r="S55" s="32">
        <f t="shared" si="9"/>
        <v>9.8253425912650041</v>
      </c>
      <c r="T55" s="32">
        <f t="shared" si="10"/>
        <v>11.714992145999528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1254.2951530757434</v>
      </c>
      <c r="F56" s="2">
        <v>555.51092391022269</v>
      </c>
      <c r="G56" s="5">
        <f t="shared" si="4"/>
        <v>1809.8060769859662</v>
      </c>
      <c r="H56" s="2">
        <v>0</v>
      </c>
      <c r="I56" s="2">
        <v>0</v>
      </c>
      <c r="J56" s="5">
        <f t="shared" si="5"/>
        <v>0</v>
      </c>
      <c r="K56" s="2">
        <v>100</v>
      </c>
      <c r="L56" s="2">
        <v>62</v>
      </c>
      <c r="M56" s="5">
        <f t="shared" si="6"/>
        <v>162</v>
      </c>
      <c r="N56" s="27">
        <f t="shared" si="7"/>
        <v>5.0576417462731588E-2</v>
      </c>
      <c r="O56" s="27">
        <f t="shared" si="0"/>
        <v>3.6128441981674211E-2</v>
      </c>
      <c r="P56" s="28">
        <f t="shared" si="1"/>
        <v>4.5046945365042966E-2</v>
      </c>
      <c r="R56" s="32">
        <f t="shared" si="8"/>
        <v>12.542951530757435</v>
      </c>
      <c r="S56" s="32">
        <f t="shared" si="9"/>
        <v>8.9598536114552054</v>
      </c>
      <c r="T56" s="32">
        <f t="shared" si="10"/>
        <v>11.171642450530655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869.20616774987673</v>
      </c>
      <c r="F57" s="2">
        <v>464.83244444835634</v>
      </c>
      <c r="G57" s="5">
        <f t="shared" si="4"/>
        <v>1334.0386121982331</v>
      </c>
      <c r="H57" s="2">
        <v>0</v>
      </c>
      <c r="I57" s="2">
        <v>0</v>
      </c>
      <c r="J57" s="5">
        <f t="shared" si="5"/>
        <v>0</v>
      </c>
      <c r="K57" s="43">
        <v>101</v>
      </c>
      <c r="L57" s="2">
        <v>62</v>
      </c>
      <c r="M57" s="5">
        <f t="shared" si="6"/>
        <v>163</v>
      </c>
      <c r="N57" s="27">
        <f t="shared" si="7"/>
        <v>3.4701619600362374E-2</v>
      </c>
      <c r="O57" s="27">
        <f t="shared" si="0"/>
        <v>3.0231038270574682E-2</v>
      </c>
      <c r="P57" s="28">
        <f t="shared" si="1"/>
        <v>3.3001153082283623E-2</v>
      </c>
      <c r="R57" s="32">
        <f t="shared" si="8"/>
        <v>8.6060016608898682</v>
      </c>
      <c r="S57" s="32">
        <f t="shared" si="9"/>
        <v>7.4972974911025219</v>
      </c>
      <c r="T57" s="32">
        <f t="shared" si="10"/>
        <v>8.184285964406337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843.81683840904964</v>
      </c>
      <c r="F58" s="3">
        <v>446.00000000000011</v>
      </c>
      <c r="G58" s="7">
        <f t="shared" si="4"/>
        <v>1289.8168384090498</v>
      </c>
      <c r="H58" s="6">
        <v>0</v>
      </c>
      <c r="I58" s="3">
        <v>0</v>
      </c>
      <c r="J58" s="7">
        <f t="shared" si="5"/>
        <v>0</v>
      </c>
      <c r="K58" s="44">
        <v>101</v>
      </c>
      <c r="L58" s="3">
        <v>62</v>
      </c>
      <c r="M58" s="7">
        <f t="shared" si="6"/>
        <v>163</v>
      </c>
      <c r="N58" s="27">
        <f t="shared" si="7"/>
        <v>3.3687992590588058E-2</v>
      </c>
      <c r="O58" s="27">
        <f t="shared" si="0"/>
        <v>2.9006243496357966E-2</v>
      </c>
      <c r="P58" s="28">
        <f t="shared" si="1"/>
        <v>3.190720459155575E-2</v>
      </c>
      <c r="R58" s="32">
        <f t="shared" si="8"/>
        <v>8.3546221624658372</v>
      </c>
      <c r="S58" s="32">
        <f t="shared" si="9"/>
        <v>7.1935483870967758</v>
      </c>
      <c r="T58" s="32">
        <f t="shared" si="10"/>
        <v>7.9129867387058264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2542.3708963295171</v>
      </c>
      <c r="F59" s="2">
        <v>1198.4784276140419</v>
      </c>
      <c r="G59" s="10">
        <f t="shared" si="4"/>
        <v>3740.8493239435593</v>
      </c>
      <c r="H59" s="2">
        <v>1</v>
      </c>
      <c r="I59" s="2">
        <v>1</v>
      </c>
      <c r="J59" s="10">
        <f t="shared" si="5"/>
        <v>2</v>
      </c>
      <c r="K59" s="2">
        <v>55</v>
      </c>
      <c r="L59" s="2">
        <v>56</v>
      </c>
      <c r="M59" s="10">
        <f t="shared" si="6"/>
        <v>111</v>
      </c>
      <c r="N59" s="25">
        <f t="shared" si="7"/>
        <v>0.18348519748336584</v>
      </c>
      <c r="O59" s="25">
        <f t="shared" si="0"/>
        <v>8.4974363841040984E-2</v>
      </c>
      <c r="P59" s="26">
        <f t="shared" si="1"/>
        <v>0.13379289427552071</v>
      </c>
      <c r="R59" s="32">
        <f t="shared" si="8"/>
        <v>45.399480291598522</v>
      </c>
      <c r="S59" s="32">
        <f t="shared" si="9"/>
        <v>21.02593732656214</v>
      </c>
      <c r="T59" s="32">
        <f t="shared" si="10"/>
        <v>33.104861273836811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2445.9919232667226</v>
      </c>
      <c r="F60" s="2">
        <v>1182.8894031295933</v>
      </c>
      <c r="G60" s="5">
        <f t="shared" si="4"/>
        <v>3628.8813263963157</v>
      </c>
      <c r="H60" s="2">
        <v>1</v>
      </c>
      <c r="I60" s="2">
        <v>1</v>
      </c>
      <c r="J60" s="5">
        <f t="shared" si="5"/>
        <v>2</v>
      </c>
      <c r="K60" s="2">
        <v>55</v>
      </c>
      <c r="L60" s="2">
        <v>56</v>
      </c>
      <c r="M60" s="5">
        <f t="shared" si="6"/>
        <v>111</v>
      </c>
      <c r="N60" s="27">
        <f t="shared" si="7"/>
        <v>0.17652944018957292</v>
      </c>
      <c r="O60" s="27">
        <f t="shared" si="0"/>
        <v>8.3869072825410756E-2</v>
      </c>
      <c r="P60" s="28">
        <f t="shared" si="1"/>
        <v>0.12978831639471802</v>
      </c>
      <c r="R60" s="32">
        <f t="shared" si="8"/>
        <v>43.678427201191475</v>
      </c>
      <c r="S60" s="32">
        <f t="shared" si="9"/>
        <v>20.752445668940233</v>
      </c>
      <c r="T60" s="32">
        <f t="shared" si="10"/>
        <v>32.113994038905446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2285.1738115045609</v>
      </c>
      <c r="F61" s="2">
        <v>1172.1306261023472</v>
      </c>
      <c r="G61" s="5">
        <f t="shared" si="4"/>
        <v>3457.3044376069083</v>
      </c>
      <c r="H61" s="2">
        <v>1</v>
      </c>
      <c r="I61" s="2">
        <v>1</v>
      </c>
      <c r="J61" s="5">
        <f t="shared" si="5"/>
        <v>2</v>
      </c>
      <c r="K61" s="2">
        <v>55</v>
      </c>
      <c r="L61" s="2">
        <v>56</v>
      </c>
      <c r="M61" s="5">
        <f t="shared" si="6"/>
        <v>111</v>
      </c>
      <c r="N61" s="27">
        <f t="shared" si="7"/>
        <v>0.16492305221597581</v>
      </c>
      <c r="O61" s="27">
        <f t="shared" si="0"/>
        <v>8.3106255395798856E-2</v>
      </c>
      <c r="P61" s="28">
        <f t="shared" si="1"/>
        <v>0.12365180392013263</v>
      </c>
      <c r="R61" s="32">
        <f t="shared" si="8"/>
        <v>40.806675205438587</v>
      </c>
      <c r="S61" s="32">
        <f t="shared" si="9"/>
        <v>20.56369519477802</v>
      </c>
      <c r="T61" s="32">
        <f t="shared" si="10"/>
        <v>30.595614492096534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2195.982566528296</v>
      </c>
      <c r="F62" s="2">
        <v>1133.5574652525311</v>
      </c>
      <c r="G62" s="5">
        <f t="shared" si="4"/>
        <v>3329.5400317808271</v>
      </c>
      <c r="H62" s="2">
        <v>1</v>
      </c>
      <c r="I62" s="2">
        <v>1</v>
      </c>
      <c r="J62" s="5">
        <f t="shared" si="5"/>
        <v>2</v>
      </c>
      <c r="K62" s="2">
        <v>55</v>
      </c>
      <c r="L62" s="2">
        <v>56</v>
      </c>
      <c r="M62" s="5">
        <f t="shared" si="6"/>
        <v>111</v>
      </c>
      <c r="N62" s="27">
        <f t="shared" si="7"/>
        <v>0.158486039732123</v>
      </c>
      <c r="O62" s="27">
        <f t="shared" si="0"/>
        <v>8.0371346089941231E-2</v>
      </c>
      <c r="P62" s="28">
        <f t="shared" si="1"/>
        <v>0.11908226150861327</v>
      </c>
      <c r="R62" s="32">
        <f t="shared" si="8"/>
        <v>39.213974402291001</v>
      </c>
      <c r="S62" s="32">
        <f t="shared" si="9"/>
        <v>19.886973074605809</v>
      </c>
      <c r="T62" s="32">
        <f t="shared" si="10"/>
        <v>29.464956033458648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2100.7278491117686</v>
      </c>
      <c r="F63" s="2">
        <v>1097.0443566582956</v>
      </c>
      <c r="G63" s="5">
        <f t="shared" si="4"/>
        <v>3197.7722057700639</v>
      </c>
      <c r="H63" s="2">
        <v>1</v>
      </c>
      <c r="I63" s="2">
        <v>1</v>
      </c>
      <c r="J63" s="5">
        <f t="shared" si="5"/>
        <v>2</v>
      </c>
      <c r="K63" s="2">
        <v>56</v>
      </c>
      <c r="L63" s="2">
        <v>56</v>
      </c>
      <c r="M63" s="5">
        <f t="shared" si="6"/>
        <v>112</v>
      </c>
      <c r="N63" s="27">
        <f t="shared" si="7"/>
        <v>0.14894553666419233</v>
      </c>
      <c r="O63" s="27">
        <f t="shared" si="0"/>
        <v>7.7782498345029469E-2</v>
      </c>
      <c r="P63" s="28">
        <f t="shared" si="1"/>
        <v>0.11336401750461089</v>
      </c>
      <c r="R63" s="32">
        <f t="shared" si="8"/>
        <v>36.8548745458205</v>
      </c>
      <c r="S63" s="32">
        <f t="shared" si="9"/>
        <v>19.246392222075361</v>
      </c>
      <c r="T63" s="32">
        <f t="shared" si="10"/>
        <v>28.050633383947929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1953.0146485237065</v>
      </c>
      <c r="F64" s="2">
        <v>1045.2202884830065</v>
      </c>
      <c r="G64" s="5">
        <f t="shared" si="4"/>
        <v>2998.2349370067132</v>
      </c>
      <c r="H64" s="2">
        <v>1</v>
      </c>
      <c r="I64" s="2">
        <v>1</v>
      </c>
      <c r="J64" s="5">
        <f t="shared" si="5"/>
        <v>2</v>
      </c>
      <c r="K64" s="2">
        <v>67</v>
      </c>
      <c r="L64" s="2">
        <v>56</v>
      </c>
      <c r="M64" s="5">
        <f t="shared" si="6"/>
        <v>123</v>
      </c>
      <c r="N64" s="27">
        <f t="shared" si="7"/>
        <v>0.11602986267369929</v>
      </c>
      <c r="O64" s="27">
        <f t="shared" si="0"/>
        <v>7.410807490662269E-2</v>
      </c>
      <c r="P64" s="28">
        <f t="shared" si="1"/>
        <v>9.6917343451212612E-2</v>
      </c>
      <c r="R64" s="32">
        <f t="shared" si="8"/>
        <v>28.720803654760388</v>
      </c>
      <c r="S64" s="32">
        <f t="shared" si="9"/>
        <v>18.337198043561518</v>
      </c>
      <c r="T64" s="32">
        <f t="shared" si="10"/>
        <v>23.985879496053705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1686.4230496459072</v>
      </c>
      <c r="F65" s="2">
        <v>982.32950366396187</v>
      </c>
      <c r="G65" s="5">
        <f t="shared" si="4"/>
        <v>2668.7525533098692</v>
      </c>
      <c r="H65" s="2">
        <v>2</v>
      </c>
      <c r="I65" s="2">
        <v>1</v>
      </c>
      <c r="J65" s="5">
        <f t="shared" si="5"/>
        <v>3</v>
      </c>
      <c r="K65" s="2">
        <v>72</v>
      </c>
      <c r="L65" s="2">
        <v>56</v>
      </c>
      <c r="M65" s="5">
        <f t="shared" si="6"/>
        <v>128</v>
      </c>
      <c r="N65" s="27">
        <f t="shared" si="7"/>
        <v>9.2214733685799827E-2</v>
      </c>
      <c r="O65" s="27">
        <f t="shared" si="0"/>
        <v>6.9649000543389239E-2</v>
      </c>
      <c r="P65" s="28">
        <f t="shared" si="1"/>
        <v>8.2389248990796166E-2</v>
      </c>
      <c r="R65" s="32">
        <f t="shared" si="8"/>
        <v>22.789500670890639</v>
      </c>
      <c r="S65" s="32">
        <f t="shared" si="9"/>
        <v>17.233850941473015</v>
      </c>
      <c r="T65" s="32">
        <f t="shared" si="10"/>
        <v>20.372156895495184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785.87411269264703</v>
      </c>
      <c r="F66" s="2">
        <v>481.26438005331704</v>
      </c>
      <c r="G66" s="5">
        <f t="shared" si="4"/>
        <v>1267.138492745964</v>
      </c>
      <c r="H66" s="2">
        <v>2</v>
      </c>
      <c r="I66" s="2">
        <v>1</v>
      </c>
      <c r="J66" s="5">
        <f t="shared" si="5"/>
        <v>3</v>
      </c>
      <c r="K66" s="2">
        <v>54</v>
      </c>
      <c r="L66" s="2">
        <v>56</v>
      </c>
      <c r="M66" s="5">
        <f t="shared" si="6"/>
        <v>110</v>
      </c>
      <c r="N66" s="27">
        <f t="shared" si="7"/>
        <v>5.6848532457512084E-2</v>
      </c>
      <c r="O66" s="27">
        <f t="shared" si="0"/>
        <v>3.4122545380978239E-2</v>
      </c>
      <c r="P66" s="28">
        <f t="shared" si="1"/>
        <v>4.537161603931409E-2</v>
      </c>
      <c r="R66" s="32">
        <f t="shared" si="8"/>
        <v>14.033466298082983</v>
      </c>
      <c r="S66" s="32">
        <f t="shared" si="9"/>
        <v>8.4432347377774928</v>
      </c>
      <c r="T66" s="32">
        <f t="shared" si="10"/>
        <v>11.213614980052778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759.17106945213948</v>
      </c>
      <c r="F67" s="2">
        <v>425.34507031043421</v>
      </c>
      <c r="G67" s="5">
        <f t="shared" si="4"/>
        <v>1184.5161397625736</v>
      </c>
      <c r="H67" s="2">
        <v>2</v>
      </c>
      <c r="I67" s="2">
        <v>1</v>
      </c>
      <c r="J67" s="5">
        <f t="shared" si="5"/>
        <v>3</v>
      </c>
      <c r="K67" s="2">
        <v>54</v>
      </c>
      <c r="L67" s="2">
        <v>56</v>
      </c>
      <c r="M67" s="5">
        <f t="shared" si="6"/>
        <v>110</v>
      </c>
      <c r="N67" s="27">
        <f t="shared" si="7"/>
        <v>5.4916888704581848E-2</v>
      </c>
      <c r="O67" s="27">
        <f t="shared" si="0"/>
        <v>3.0157761649917344E-2</v>
      </c>
      <c r="P67" s="28">
        <f t="shared" si="1"/>
        <v>4.2413210389665341E-2</v>
      </c>
      <c r="R67" s="32">
        <f t="shared" si="8"/>
        <v>13.556626240216776</v>
      </c>
      <c r="S67" s="32">
        <f t="shared" si="9"/>
        <v>7.4621942159725299</v>
      </c>
      <c r="T67" s="32">
        <f t="shared" si="10"/>
        <v>10.482443714713041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729.55692516822398</v>
      </c>
      <c r="F68" s="2">
        <v>398.34507031043415</v>
      </c>
      <c r="G68" s="5">
        <f t="shared" si="4"/>
        <v>1127.9019954786581</v>
      </c>
      <c r="H68" s="2">
        <v>2</v>
      </c>
      <c r="I68" s="2">
        <v>1</v>
      </c>
      <c r="J68" s="5">
        <f t="shared" si="5"/>
        <v>3</v>
      </c>
      <c r="K68" s="2">
        <v>54</v>
      </c>
      <c r="L68" s="2">
        <v>56</v>
      </c>
      <c r="M68" s="5">
        <f t="shared" si="6"/>
        <v>110</v>
      </c>
      <c r="N68" s="27">
        <f t="shared" si="7"/>
        <v>5.2774661832192128E-2</v>
      </c>
      <c r="O68" s="27">
        <f t="shared" si="0"/>
        <v>2.8243411111063113E-2</v>
      </c>
      <c r="P68" s="28">
        <f t="shared" si="1"/>
        <v>4.0386064003102913E-2</v>
      </c>
      <c r="R68" s="32">
        <f t="shared" si="8"/>
        <v>13.027802235146856</v>
      </c>
      <c r="S68" s="32">
        <f t="shared" si="9"/>
        <v>6.988510005446213</v>
      </c>
      <c r="T68" s="32">
        <f t="shared" si="10"/>
        <v>9.9814335883067091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315.83084506838946</v>
      </c>
      <c r="F69" s="3">
        <v>261.99999999999989</v>
      </c>
      <c r="G69" s="7">
        <f t="shared" si="4"/>
        <v>577.83084506838941</v>
      </c>
      <c r="H69" s="6">
        <v>2</v>
      </c>
      <c r="I69" s="3">
        <v>1</v>
      </c>
      <c r="J69" s="7">
        <f t="shared" si="5"/>
        <v>3</v>
      </c>
      <c r="K69" s="6">
        <v>54</v>
      </c>
      <c r="L69" s="3">
        <v>56</v>
      </c>
      <c r="M69" s="7">
        <f t="shared" si="6"/>
        <v>110</v>
      </c>
      <c r="N69" s="27">
        <f t="shared" si="7"/>
        <v>2.2846559973118449E-2</v>
      </c>
      <c r="O69" s="27">
        <f t="shared" si="0"/>
        <v>1.8576290414066922E-2</v>
      </c>
      <c r="P69" s="28">
        <f t="shared" si="1"/>
        <v>2.0690018800787361E-2</v>
      </c>
      <c r="R69" s="32">
        <f t="shared" si="8"/>
        <v>5.6398365190783837</v>
      </c>
      <c r="S69" s="32">
        <f t="shared" si="9"/>
        <v>4.5964912280701737</v>
      </c>
      <c r="T69" s="32">
        <f t="shared" si="10"/>
        <v>5.113547301490172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1139.0000000000002</v>
      </c>
      <c r="F70" s="2">
        <v>2905.9022741477602</v>
      </c>
      <c r="G70" s="10">
        <f t="shared" ref="G70:G86" si="14">+E70+F70</f>
        <v>4044.9022741477602</v>
      </c>
      <c r="H70" s="2">
        <v>112</v>
      </c>
      <c r="I70" s="2">
        <v>112</v>
      </c>
      <c r="J70" s="10">
        <f t="shared" ref="J70:J86" si="15">+H70+I70</f>
        <v>224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4.7081679894179905E-2</v>
      </c>
      <c r="O70" s="25">
        <f t="shared" si="0"/>
        <v>0.12011831490359458</v>
      </c>
      <c r="P70" s="26">
        <f t="shared" si="1"/>
        <v>8.3599997398887238E-2</v>
      </c>
      <c r="R70" s="32">
        <f t="shared" si="8"/>
        <v>10.169642857142859</v>
      </c>
      <c r="S70" s="32">
        <f t="shared" si="9"/>
        <v>25.945556019176429</v>
      </c>
      <c r="T70" s="32">
        <f t="shared" si="10"/>
        <v>18.057599438159645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1660.0101483090339</v>
      </c>
      <c r="F71" s="2">
        <v>4233.8505739461862</v>
      </c>
      <c r="G71" s="5">
        <f t="shared" si="14"/>
        <v>5893.86072225522</v>
      </c>
      <c r="H71" s="2">
        <v>112</v>
      </c>
      <c r="I71" s="2">
        <v>112</v>
      </c>
      <c r="J71" s="5">
        <f t="shared" si="15"/>
        <v>224</v>
      </c>
      <c r="K71" s="2">
        <v>0</v>
      </c>
      <c r="L71" s="2">
        <v>0</v>
      </c>
      <c r="M71" s="5">
        <f t="shared" si="16"/>
        <v>0</v>
      </c>
      <c r="N71" s="27">
        <f t="shared" si="17"/>
        <v>6.8618144358012306E-2</v>
      </c>
      <c r="O71" s="27">
        <f t="shared" si="0"/>
        <v>0.1750103577193364</v>
      </c>
      <c r="P71" s="28">
        <f t="shared" si="1"/>
        <v>0.12181425103867435</v>
      </c>
      <c r="R71" s="32">
        <f t="shared" ref="R71:R86" si="18">+E71/(H71+K71)</f>
        <v>14.821519181330659</v>
      </c>
      <c r="S71" s="32">
        <f t="shared" ref="S71:S86" si="19">+F71/(I71+L71)</f>
        <v>37.802237267376661</v>
      </c>
      <c r="T71" s="32">
        <f t="shared" ref="T71:T86" si="20">+G71/(J71+M71)</f>
        <v>26.311878224353659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3500.0225546822949</v>
      </c>
      <c r="F72" s="2">
        <v>6529.1746539968753</v>
      </c>
      <c r="G72" s="5">
        <f t="shared" si="14"/>
        <v>10029.19720867917</v>
      </c>
      <c r="H72" s="2">
        <v>112</v>
      </c>
      <c r="I72" s="2">
        <v>112</v>
      </c>
      <c r="J72" s="5">
        <f t="shared" si="15"/>
        <v>224</v>
      </c>
      <c r="K72" s="2">
        <v>0</v>
      </c>
      <c r="L72" s="2">
        <v>0</v>
      </c>
      <c r="M72" s="5">
        <f t="shared" si="16"/>
        <v>0</v>
      </c>
      <c r="N72" s="27">
        <f t="shared" si="17"/>
        <v>0.14467685824579593</v>
      </c>
      <c r="O72" s="27">
        <f t="shared" si="0"/>
        <v>0.26988982531402428</v>
      </c>
      <c r="P72" s="28">
        <f t="shared" si="1"/>
        <v>0.20728334177991009</v>
      </c>
      <c r="R72" s="32">
        <f t="shared" si="18"/>
        <v>31.250201381091919</v>
      </c>
      <c r="S72" s="32">
        <f t="shared" si="19"/>
        <v>58.296202267829244</v>
      </c>
      <c r="T72" s="32">
        <f t="shared" si="20"/>
        <v>44.773201824460578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3936.1847442323433</v>
      </c>
      <c r="F73" s="2">
        <v>7649.7166483943356</v>
      </c>
      <c r="G73" s="5">
        <f t="shared" si="14"/>
        <v>11585.901392626678</v>
      </c>
      <c r="H73" s="2">
        <v>112</v>
      </c>
      <c r="I73" s="2">
        <v>112</v>
      </c>
      <c r="J73" s="5">
        <f t="shared" si="15"/>
        <v>224</v>
      </c>
      <c r="K73" s="2">
        <v>0</v>
      </c>
      <c r="L73" s="2">
        <v>0</v>
      </c>
      <c r="M73" s="5">
        <f t="shared" si="16"/>
        <v>0</v>
      </c>
      <c r="N73" s="27">
        <f t="shared" si="17"/>
        <v>0.1627060492820909</v>
      </c>
      <c r="O73" s="27">
        <f t="shared" si="0"/>
        <v>0.3162085254792632</v>
      </c>
      <c r="P73" s="28">
        <f t="shared" si="1"/>
        <v>0.23945728738067704</v>
      </c>
      <c r="R73" s="32">
        <f t="shared" si="18"/>
        <v>35.144506644931639</v>
      </c>
      <c r="S73" s="32">
        <f t="shared" si="19"/>
        <v>68.30104150352085</v>
      </c>
      <c r="T73" s="32">
        <f t="shared" si="20"/>
        <v>51.722774074226244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4206.359338544994</v>
      </c>
      <c r="F74" s="2">
        <v>8817.9418946860042</v>
      </c>
      <c r="G74" s="5">
        <f t="shared" si="14"/>
        <v>13024.301233230999</v>
      </c>
      <c r="H74" s="2">
        <v>112</v>
      </c>
      <c r="I74" s="2">
        <v>112</v>
      </c>
      <c r="J74" s="5">
        <f t="shared" si="15"/>
        <v>224</v>
      </c>
      <c r="K74" s="2">
        <v>0</v>
      </c>
      <c r="L74" s="2">
        <v>0</v>
      </c>
      <c r="M74" s="5">
        <f t="shared" si="16"/>
        <v>0</v>
      </c>
      <c r="N74" s="27">
        <f t="shared" si="17"/>
        <v>0.17387398059461781</v>
      </c>
      <c r="O74" s="27">
        <f t="shared" si="0"/>
        <v>0.36449825953563181</v>
      </c>
      <c r="P74" s="28">
        <f t="shared" si="1"/>
        <v>0.26918612006512482</v>
      </c>
      <c r="R74" s="32">
        <f t="shared" si="18"/>
        <v>37.556779808437447</v>
      </c>
      <c r="S74" s="32">
        <f t="shared" si="19"/>
        <v>78.731624059696472</v>
      </c>
      <c r="T74" s="32">
        <f t="shared" si="20"/>
        <v>58.144201934066963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4628.120297180345</v>
      </c>
      <c r="F75" s="2">
        <v>9322.2859007405623</v>
      </c>
      <c r="G75" s="5">
        <f t="shared" si="14"/>
        <v>13950.406197920907</v>
      </c>
      <c r="H75" s="2">
        <v>112</v>
      </c>
      <c r="I75" s="2">
        <v>112</v>
      </c>
      <c r="J75" s="5">
        <f t="shared" si="15"/>
        <v>224</v>
      </c>
      <c r="K75" s="2">
        <v>0</v>
      </c>
      <c r="L75" s="2">
        <v>0</v>
      </c>
      <c r="M75" s="5">
        <f t="shared" si="16"/>
        <v>0</v>
      </c>
      <c r="N75" s="27">
        <f t="shared" si="17"/>
        <v>0.19130788265461082</v>
      </c>
      <c r="O75" s="27">
        <f t="shared" si="0"/>
        <v>0.3853458126959558</v>
      </c>
      <c r="P75" s="28">
        <f t="shared" si="1"/>
        <v>0.28832684767528333</v>
      </c>
      <c r="R75" s="32">
        <f t="shared" si="18"/>
        <v>41.322502653395937</v>
      </c>
      <c r="S75" s="32">
        <f t="shared" si="19"/>
        <v>83.234695542326449</v>
      </c>
      <c r="T75" s="32">
        <f t="shared" si="20"/>
        <v>62.278599097861196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7264.1582509365689</v>
      </c>
      <c r="F76" s="2">
        <v>10673.038485079553</v>
      </c>
      <c r="G76" s="5">
        <f t="shared" si="14"/>
        <v>17937.196736016122</v>
      </c>
      <c r="H76" s="2">
        <v>112</v>
      </c>
      <c r="I76" s="2">
        <v>101</v>
      </c>
      <c r="J76" s="5">
        <f t="shared" si="15"/>
        <v>213</v>
      </c>
      <c r="K76" s="2">
        <v>0</v>
      </c>
      <c r="L76" s="2">
        <v>0</v>
      </c>
      <c r="M76" s="5">
        <f t="shared" si="16"/>
        <v>0</v>
      </c>
      <c r="N76" s="27">
        <f t="shared" si="17"/>
        <v>0.30027109172191507</v>
      </c>
      <c r="O76" s="27">
        <f t="shared" si="0"/>
        <v>0.48922985355150134</v>
      </c>
      <c r="P76" s="28">
        <f t="shared" si="1"/>
        <v>0.38987125578195359</v>
      </c>
      <c r="R76" s="32">
        <f t="shared" si="18"/>
        <v>64.858555811933655</v>
      </c>
      <c r="S76" s="32">
        <f t="shared" si="19"/>
        <v>105.67364836712429</v>
      </c>
      <c r="T76" s="32">
        <f t="shared" si="20"/>
        <v>84.212191248901973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8919.9001107742151</v>
      </c>
      <c r="F77" s="2">
        <v>11096.512906948312</v>
      </c>
      <c r="G77" s="5">
        <f t="shared" si="14"/>
        <v>20016.413017722527</v>
      </c>
      <c r="H77" s="2">
        <v>112</v>
      </c>
      <c r="I77" s="2">
        <v>112</v>
      </c>
      <c r="J77" s="5">
        <f t="shared" si="15"/>
        <v>224</v>
      </c>
      <c r="K77" s="2">
        <v>0</v>
      </c>
      <c r="L77" s="2">
        <v>0</v>
      </c>
      <c r="M77" s="5">
        <f t="shared" si="16"/>
        <v>0</v>
      </c>
      <c r="N77" s="27">
        <f t="shared" si="17"/>
        <v>0.36871280219800823</v>
      </c>
      <c r="O77" s="27">
        <f t="shared" si="0"/>
        <v>0.4586852226747814</v>
      </c>
      <c r="P77" s="28">
        <f t="shared" si="1"/>
        <v>0.41369901243639484</v>
      </c>
      <c r="R77" s="32">
        <f t="shared" si="18"/>
        <v>79.641965274769774</v>
      </c>
      <c r="S77" s="32">
        <f t="shared" si="19"/>
        <v>99.076008097752791</v>
      </c>
      <c r="T77" s="32">
        <f t="shared" si="20"/>
        <v>89.358986686261275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9002.0192093131227</v>
      </c>
      <c r="F78" s="2">
        <v>8333.58791443261</v>
      </c>
      <c r="G78" s="5">
        <f t="shared" si="14"/>
        <v>17335.607123745733</v>
      </c>
      <c r="H78" s="2">
        <v>112</v>
      </c>
      <c r="I78" s="2">
        <v>112</v>
      </c>
      <c r="J78" s="5">
        <f t="shared" si="15"/>
        <v>224</v>
      </c>
      <c r="K78" s="2">
        <v>0</v>
      </c>
      <c r="L78" s="2">
        <v>0</v>
      </c>
      <c r="M78" s="5">
        <f t="shared" si="16"/>
        <v>0</v>
      </c>
      <c r="N78" s="27">
        <f t="shared" si="17"/>
        <v>0.37210727551724215</v>
      </c>
      <c r="O78" s="27">
        <f t="shared" si="0"/>
        <v>0.34447701365875538</v>
      </c>
      <c r="P78" s="28">
        <f t="shared" si="1"/>
        <v>0.3582921445879988</v>
      </c>
      <c r="R78" s="32">
        <f t="shared" si="18"/>
        <v>80.375171511724304</v>
      </c>
      <c r="S78" s="32">
        <f t="shared" si="19"/>
        <v>74.407034950291163</v>
      </c>
      <c r="T78" s="32">
        <f t="shared" si="20"/>
        <v>77.391103231007733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8403.7084166236928</v>
      </c>
      <c r="F79" s="2">
        <v>8180.7705024006673</v>
      </c>
      <c r="G79" s="5">
        <f t="shared" si="14"/>
        <v>16584.478919024361</v>
      </c>
      <c r="H79" s="2">
        <v>112</v>
      </c>
      <c r="I79" s="2">
        <v>112</v>
      </c>
      <c r="J79" s="5">
        <f t="shared" si="15"/>
        <v>224</v>
      </c>
      <c r="K79" s="2">
        <v>0</v>
      </c>
      <c r="L79" s="2">
        <v>0</v>
      </c>
      <c r="M79" s="5">
        <f t="shared" si="16"/>
        <v>0</v>
      </c>
      <c r="N79" s="27">
        <f t="shared" si="17"/>
        <v>0.34737551325329419</v>
      </c>
      <c r="O79" s="27">
        <f t="shared" si="0"/>
        <v>0.33816015634923391</v>
      </c>
      <c r="P79" s="28">
        <f t="shared" si="1"/>
        <v>0.34276783480126405</v>
      </c>
      <c r="R79" s="32">
        <f t="shared" si="18"/>
        <v>75.033110862711538</v>
      </c>
      <c r="S79" s="32">
        <f t="shared" si="19"/>
        <v>73.042593771434525</v>
      </c>
      <c r="T79" s="32">
        <f t="shared" si="20"/>
        <v>74.037852317073046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6427.8643024541079</v>
      </c>
      <c r="F80" s="2">
        <v>6650.6350242613207</v>
      </c>
      <c r="G80" s="5">
        <f t="shared" si="14"/>
        <v>13078.499326715428</v>
      </c>
      <c r="H80" s="2">
        <v>112</v>
      </c>
      <c r="I80" s="2">
        <v>112</v>
      </c>
      <c r="J80" s="5">
        <f t="shared" si="15"/>
        <v>224</v>
      </c>
      <c r="K80" s="2">
        <v>0</v>
      </c>
      <c r="L80" s="2">
        <v>0</v>
      </c>
      <c r="M80" s="5">
        <f t="shared" si="16"/>
        <v>0</v>
      </c>
      <c r="N80" s="27">
        <f t="shared" si="17"/>
        <v>0.26570206276678687</v>
      </c>
      <c r="O80" s="27">
        <f t="shared" si="0"/>
        <v>0.27491050860868554</v>
      </c>
      <c r="P80" s="28">
        <f t="shared" si="1"/>
        <v>0.27030628568773618</v>
      </c>
      <c r="R80" s="32">
        <f t="shared" si="18"/>
        <v>57.391645557625964</v>
      </c>
      <c r="S80" s="32">
        <f t="shared" si="19"/>
        <v>59.380669859476079</v>
      </c>
      <c r="T80" s="32">
        <f t="shared" si="20"/>
        <v>58.386157708551018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5342.4404533895322</v>
      </c>
      <c r="F81" s="2">
        <v>6073.8398215421694</v>
      </c>
      <c r="G81" s="5">
        <f t="shared" si="14"/>
        <v>11416.280274931702</v>
      </c>
      <c r="H81" s="2">
        <v>112</v>
      </c>
      <c r="I81" s="2">
        <v>112</v>
      </c>
      <c r="J81" s="5">
        <f t="shared" si="15"/>
        <v>224</v>
      </c>
      <c r="K81" s="2">
        <v>0</v>
      </c>
      <c r="L81" s="2">
        <v>0</v>
      </c>
      <c r="M81" s="5">
        <f t="shared" si="16"/>
        <v>0</v>
      </c>
      <c r="N81" s="27">
        <f t="shared" si="17"/>
        <v>0.22083500551378688</v>
      </c>
      <c r="O81" s="27">
        <f t="shared" si="17"/>
        <v>0.25106811431639259</v>
      </c>
      <c r="P81" s="28">
        <f t="shared" si="17"/>
        <v>0.23595155991508973</v>
      </c>
      <c r="R81" s="32">
        <f t="shared" si="18"/>
        <v>47.700361190977965</v>
      </c>
      <c r="S81" s="32">
        <f t="shared" si="19"/>
        <v>54.230712692340795</v>
      </c>
      <c r="T81" s="32">
        <f t="shared" si="20"/>
        <v>50.96553694165938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4543.8172884527366</v>
      </c>
      <c r="F82" s="2">
        <v>5645.2362027098789</v>
      </c>
      <c r="G82" s="5">
        <f t="shared" si="14"/>
        <v>10189.053491162616</v>
      </c>
      <c r="H82" s="2">
        <v>112</v>
      </c>
      <c r="I82" s="2">
        <v>112</v>
      </c>
      <c r="J82" s="5">
        <f t="shared" si="15"/>
        <v>224</v>
      </c>
      <c r="K82" s="2">
        <v>0</v>
      </c>
      <c r="L82" s="2">
        <v>0</v>
      </c>
      <c r="M82" s="5">
        <f t="shared" si="16"/>
        <v>0</v>
      </c>
      <c r="N82" s="27">
        <f t="shared" si="17"/>
        <v>0.18782313527003705</v>
      </c>
      <c r="O82" s="27">
        <f t="shared" si="17"/>
        <v>0.23335136419931707</v>
      </c>
      <c r="P82" s="28">
        <f t="shared" si="17"/>
        <v>0.2105872497346771</v>
      </c>
      <c r="R82" s="32">
        <f t="shared" si="18"/>
        <v>40.569797218328006</v>
      </c>
      <c r="S82" s="32">
        <f t="shared" si="19"/>
        <v>50.403894667052491</v>
      </c>
      <c r="T82" s="32">
        <f t="shared" si="20"/>
        <v>45.486845942690252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3398.9543357215061</v>
      </c>
      <c r="F83" s="2">
        <v>4395.9380565686333</v>
      </c>
      <c r="G83" s="5">
        <f t="shared" si="14"/>
        <v>7794.8923922901395</v>
      </c>
      <c r="H83" s="2">
        <v>112</v>
      </c>
      <c r="I83" s="2">
        <v>112</v>
      </c>
      <c r="J83" s="5">
        <f t="shared" si="15"/>
        <v>224</v>
      </c>
      <c r="K83" s="2">
        <v>0</v>
      </c>
      <c r="L83" s="2">
        <v>0</v>
      </c>
      <c r="M83" s="5">
        <f t="shared" si="16"/>
        <v>0</v>
      </c>
      <c r="N83" s="27">
        <f t="shared" si="17"/>
        <v>0.14049910448584269</v>
      </c>
      <c r="O83" s="27">
        <f t="shared" si="17"/>
        <v>0.18171040247059497</v>
      </c>
      <c r="P83" s="28">
        <f t="shared" si="17"/>
        <v>0.16110475347821882</v>
      </c>
      <c r="R83" s="32">
        <f t="shared" si="18"/>
        <v>30.347806568942019</v>
      </c>
      <c r="S83" s="32">
        <f t="shared" si="19"/>
        <v>39.249446933648514</v>
      </c>
      <c r="T83" s="32">
        <f t="shared" si="20"/>
        <v>34.798626751295267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2124.2457277000735</v>
      </c>
      <c r="F84" s="3">
        <v>2779</v>
      </c>
      <c r="G84" s="7">
        <f t="shared" si="14"/>
        <v>4903.245727700074</v>
      </c>
      <c r="H84" s="6">
        <v>122</v>
      </c>
      <c r="I84" s="3">
        <v>112</v>
      </c>
      <c r="J84" s="7">
        <f t="shared" si="15"/>
        <v>234</v>
      </c>
      <c r="K84" s="6">
        <v>0</v>
      </c>
      <c r="L84" s="3">
        <v>0</v>
      </c>
      <c r="M84" s="7">
        <f t="shared" si="16"/>
        <v>0</v>
      </c>
      <c r="N84" s="27">
        <f t="shared" si="17"/>
        <v>8.0610417717823069E-2</v>
      </c>
      <c r="O84" s="27">
        <f t="shared" si="17"/>
        <v>0.11487268518518519</v>
      </c>
      <c r="P84" s="28">
        <f t="shared" si="17"/>
        <v>9.700945171929555E-2</v>
      </c>
      <c r="R84" s="32">
        <f t="shared" si="18"/>
        <v>17.411850227049783</v>
      </c>
      <c r="S84" s="32">
        <f t="shared" si="19"/>
        <v>24.8125</v>
      </c>
      <c r="T84" s="32">
        <f t="shared" si="20"/>
        <v>20.954041571367839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860.59910234251106</v>
      </c>
      <c r="F85" s="2">
        <v>2301.3968194689942</v>
      </c>
      <c r="G85" s="5">
        <f t="shared" si="14"/>
        <v>3161.9959218115055</v>
      </c>
      <c r="H85" s="2">
        <v>76</v>
      </c>
      <c r="I85" s="2">
        <v>56</v>
      </c>
      <c r="J85" s="5">
        <f t="shared" si="15"/>
        <v>132</v>
      </c>
      <c r="K85" s="2">
        <v>0</v>
      </c>
      <c r="L85" s="2">
        <v>0</v>
      </c>
      <c r="M85" s="5">
        <f t="shared" si="16"/>
        <v>0</v>
      </c>
      <c r="N85" s="25">
        <f t="shared" si="17"/>
        <v>5.2424409255757254E-2</v>
      </c>
      <c r="O85" s="25">
        <f t="shared" si="17"/>
        <v>0.1902609804455187</v>
      </c>
      <c r="P85" s="26">
        <f t="shared" si="17"/>
        <v>0.11090053036656515</v>
      </c>
      <c r="R85" s="32">
        <f t="shared" si="18"/>
        <v>11.323672399243566</v>
      </c>
      <c r="S85" s="32">
        <f t="shared" si="19"/>
        <v>41.09637177623204</v>
      </c>
      <c r="T85" s="32">
        <f t="shared" si="20"/>
        <v>23.954514559178072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743.79458462430102</v>
      </c>
      <c r="F86" s="45">
        <v>2240.0000000000005</v>
      </c>
      <c r="G86" s="46">
        <f t="shared" si="14"/>
        <v>2983.7945846243015</v>
      </c>
      <c r="H86" s="44">
        <v>76</v>
      </c>
      <c r="I86" s="45">
        <v>56</v>
      </c>
      <c r="J86" s="46">
        <f t="shared" si="15"/>
        <v>132</v>
      </c>
      <c r="K86" s="44">
        <v>0</v>
      </c>
      <c r="L86" s="45">
        <v>0</v>
      </c>
      <c r="M86" s="46">
        <f t="shared" si="16"/>
        <v>0</v>
      </c>
      <c r="N86" s="47">
        <f t="shared" si="17"/>
        <v>4.5309124307035882E-2</v>
      </c>
      <c r="O86" s="47">
        <f t="shared" si="17"/>
        <v>0.18518518518518523</v>
      </c>
      <c r="P86" s="48">
        <f t="shared" si="17"/>
        <v>0.10465048346746288</v>
      </c>
      <c r="R86" s="32">
        <f t="shared" si="18"/>
        <v>9.7867708503197495</v>
      </c>
      <c r="S86" s="32">
        <f t="shared" si="19"/>
        <v>40.000000000000007</v>
      </c>
      <c r="T86" s="32">
        <f t="shared" si="20"/>
        <v>22.604504428971982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448993.61567039392</v>
      </c>
    </row>
    <row r="90" spans="2:20" x14ac:dyDescent="0.25">
      <c r="C90" s="51" t="s">
        <v>108</v>
      </c>
      <c r="D90" s="52">
        <f>+(SUMPRODUCT($D$5:$D$86,$J$5:$J$86)+SUMPRODUCT($D$5:$D$86,$M$5:$M$86))/1000</f>
        <v>15813.021070000001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3654248.8925600005</v>
      </c>
    </row>
    <row r="92" spans="2:20" x14ac:dyDescent="0.25">
      <c r="C92" s="51" t="s">
        <v>109</v>
      </c>
      <c r="D92" s="35">
        <f>+D89/D91</f>
        <v>0.12286892022722881</v>
      </c>
    </row>
    <row r="93" spans="2:20" x14ac:dyDescent="0.25">
      <c r="D93" s="53">
        <f>+D92-P2</f>
        <v>2.9143354396410359E-16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G5" activePane="bottomRight" state="frozen"/>
      <selection activeCell="O98" sqref="O98"/>
      <selection pane="topRight" activeCell="O98" sqref="O98"/>
      <selection pane="bottomLeft" activeCell="O98" sqref="O98"/>
      <selection pane="bottomRight" activeCell="I12" sqref="I1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0.20044755984523885</v>
      </c>
      <c r="U2">
        <v>8</v>
      </c>
    </row>
    <row r="3" spans="1:23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  <c r="U3" s="57" t="s">
        <v>89</v>
      </c>
      <c r="V3" s="58"/>
    </row>
    <row r="4" spans="1:23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12431.000000000002</v>
      </c>
      <c r="F5" s="4">
        <v>17688.733997784268</v>
      </c>
      <c r="G5" s="5">
        <f>+E5+F5</f>
        <v>30119.733997784271</v>
      </c>
      <c r="H5" s="9">
        <v>2421</v>
      </c>
      <c r="I5" s="9">
        <v>2372</v>
      </c>
      <c r="J5" s="10">
        <f>+H5+I5</f>
        <v>4793</v>
      </c>
      <c r="K5" s="9">
        <v>0</v>
      </c>
      <c r="L5" s="9">
        <v>0</v>
      </c>
      <c r="M5" s="10">
        <f>+K5+L5</f>
        <v>0</v>
      </c>
      <c r="N5" s="27">
        <f>+E5/(H5*216+K5*248)</f>
        <v>2.3771551394434504E-2</v>
      </c>
      <c r="O5" s="27">
        <f t="shared" ref="O5:O80" si="0">+F5/(I5*216+L5*248)</f>
        <v>3.4524572945522351E-2</v>
      </c>
      <c r="P5" s="28">
        <f>+G5/(J5*216+M5*248)</f>
        <v>2.9093096797977249E-2</v>
      </c>
      <c r="Q5" s="38"/>
      <c r="R5" s="32">
        <f>+E5/(H5+K5)</f>
        <v>5.1346551011978532</v>
      </c>
      <c r="S5" s="32">
        <f t="shared" ref="S5:S70" si="1">+F5/(I5+L5)</f>
        <v>7.4573077562328276</v>
      </c>
      <c r="T5" s="32">
        <f t="shared" ref="T5:T70" si="2">+G5/(J5+M5)</f>
        <v>6.2841089083630859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10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22345.541393004285</v>
      </c>
      <c r="F6" s="4">
        <v>32240.199535008906</v>
      </c>
      <c r="G6" s="5">
        <f t="shared" ref="G6:G69" si="3">+E6+F6</f>
        <v>54585.740928013191</v>
      </c>
      <c r="H6" s="2">
        <v>2421</v>
      </c>
      <c r="I6" s="2">
        <v>2372</v>
      </c>
      <c r="J6" s="5">
        <f t="shared" ref="J6:J69" si="4">+H6+I6</f>
        <v>4793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4.2730929584125561E-2</v>
      </c>
      <c r="O6" s="27">
        <f t="shared" si="0"/>
        <v>6.2925878175568564E-2</v>
      </c>
      <c r="P6" s="28">
        <f t="shared" ref="P6:P69" si="7">+G6/(J6*216+M6*248)</f>
        <v>5.2725174954228377E-2</v>
      </c>
      <c r="Q6" s="38"/>
      <c r="R6" s="32">
        <f t="shared" ref="R6:R69" si="8">+E6/(H6+K6)</f>
        <v>9.2298807901711211</v>
      </c>
      <c r="S6" s="32">
        <f t="shared" si="1"/>
        <v>13.59198968592281</v>
      </c>
      <c r="T6" s="32">
        <f t="shared" ref="T6:T16" si="9">+G6/(J6+M6)</f>
        <v>11.38863779011333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11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33810.120178396115</v>
      </c>
      <c r="F7" s="4">
        <v>44137.774843936582</v>
      </c>
      <c r="G7" s="5">
        <f t="shared" si="3"/>
        <v>77947.895022332697</v>
      </c>
      <c r="H7" s="2">
        <v>2421</v>
      </c>
      <c r="I7" s="2">
        <v>2372</v>
      </c>
      <c r="J7" s="5">
        <f t="shared" si="4"/>
        <v>4793</v>
      </c>
      <c r="K7" s="2">
        <v>0</v>
      </c>
      <c r="L7" s="2">
        <v>0</v>
      </c>
      <c r="M7" s="5">
        <f t="shared" si="5"/>
        <v>0</v>
      </c>
      <c r="N7" s="27">
        <f t="shared" si="6"/>
        <v>6.4654413118232668E-2</v>
      </c>
      <c r="O7" s="27">
        <f t="shared" si="0"/>
        <v>8.614736517850341E-2</v>
      </c>
      <c r="P7" s="28">
        <f t="shared" si="7"/>
        <v>7.5291025320811888E-2</v>
      </c>
      <c r="Q7" s="38"/>
      <c r="R7" s="32">
        <f t="shared" si="8"/>
        <v>13.965353233538256</v>
      </c>
      <c r="S7" s="32">
        <f t="shared" si="1"/>
        <v>18.607830878556737</v>
      </c>
      <c r="T7" s="32">
        <f t="shared" si="9"/>
        <v>16.262861469295366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43051.043407382684</v>
      </c>
      <c r="F8" s="4">
        <v>50515.20429035445</v>
      </c>
      <c r="G8" s="5">
        <f t="shared" si="3"/>
        <v>93566.247697737126</v>
      </c>
      <c r="H8" s="2">
        <v>2421</v>
      </c>
      <c r="I8" s="2">
        <v>2372</v>
      </c>
      <c r="J8" s="5">
        <f t="shared" si="4"/>
        <v>4793</v>
      </c>
      <c r="K8" s="2">
        <v>0</v>
      </c>
      <c r="L8" s="2">
        <v>0</v>
      </c>
      <c r="M8" s="5">
        <f t="shared" si="5"/>
        <v>0</v>
      </c>
      <c r="N8" s="27">
        <f t="shared" si="6"/>
        <v>8.232564483489889E-2</v>
      </c>
      <c r="O8" s="27">
        <f t="shared" si="0"/>
        <v>9.8594724506500322E-2</v>
      </c>
      <c r="P8" s="28">
        <f t="shared" si="7"/>
        <v>9.0377023299542864E-2</v>
      </c>
      <c r="Q8" s="38"/>
      <c r="R8" s="32">
        <f t="shared" si="8"/>
        <v>17.78233928433816</v>
      </c>
      <c r="S8" s="32">
        <f t="shared" si="1"/>
        <v>21.296460493404069</v>
      </c>
      <c r="T8" s="32">
        <f t="shared" si="9"/>
        <v>19.521437032701257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58783.830356644568</v>
      </c>
      <c r="F9" s="4">
        <v>64037.255679057409</v>
      </c>
      <c r="G9" s="5">
        <f t="shared" si="3"/>
        <v>122821.08603570197</v>
      </c>
      <c r="H9" s="2">
        <v>2422</v>
      </c>
      <c r="I9" s="2">
        <v>2374</v>
      </c>
      <c r="J9" s="5">
        <f t="shared" si="4"/>
        <v>4796</v>
      </c>
      <c r="K9" s="2">
        <v>0</v>
      </c>
      <c r="L9" s="2">
        <v>0</v>
      </c>
      <c r="M9" s="5">
        <f t="shared" si="5"/>
        <v>0</v>
      </c>
      <c r="N9" s="27">
        <f t="shared" si="6"/>
        <v>0.11236472450959677</v>
      </c>
      <c r="O9" s="27">
        <f t="shared" si="0"/>
        <v>0.1248815401398199</v>
      </c>
      <c r="P9" s="28">
        <f t="shared" si="7"/>
        <v>0.11856049604966135</v>
      </c>
      <c r="Q9" s="38"/>
      <c r="R9" s="32">
        <f t="shared" si="8"/>
        <v>24.270780494072902</v>
      </c>
      <c r="S9" s="32">
        <f t="shared" si="1"/>
        <v>26.974412670201097</v>
      </c>
      <c r="T9" s="32">
        <f t="shared" si="9"/>
        <v>25.609067146726851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67055.700263040824</v>
      </c>
      <c r="F10" s="4">
        <v>74373.953072259741</v>
      </c>
      <c r="G10" s="5">
        <f t="shared" si="3"/>
        <v>141429.65333530057</v>
      </c>
      <c r="H10" s="2">
        <v>2423</v>
      </c>
      <c r="I10" s="2">
        <v>2378</v>
      </c>
      <c r="J10" s="5">
        <f t="shared" si="4"/>
        <v>4801</v>
      </c>
      <c r="K10" s="2">
        <v>0</v>
      </c>
      <c r="L10" s="2">
        <v>0</v>
      </c>
      <c r="M10" s="5">
        <f t="shared" si="5"/>
        <v>0</v>
      </c>
      <c r="N10" s="27">
        <f t="shared" si="6"/>
        <v>0.12812342417389069</v>
      </c>
      <c r="O10" s="27">
        <f t="shared" si="0"/>
        <v>0.14479556636501989</v>
      </c>
      <c r="P10" s="28">
        <f t="shared" si="7"/>
        <v>0.13638136088093197</v>
      </c>
      <c r="Q10" s="38"/>
      <c r="R10" s="32">
        <f t="shared" si="8"/>
        <v>27.674659621560391</v>
      </c>
      <c r="S10" s="32">
        <f t="shared" si="1"/>
        <v>31.275842334844299</v>
      </c>
      <c r="T10" s="32">
        <f t="shared" si="9"/>
        <v>29.45837395028131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86838.078734857176</v>
      </c>
      <c r="F11" s="4">
        <v>92861.312569984802</v>
      </c>
      <c r="G11" s="5">
        <f t="shared" si="3"/>
        <v>179699.39130484196</v>
      </c>
      <c r="H11" s="2">
        <v>2430</v>
      </c>
      <c r="I11" s="2">
        <v>2382</v>
      </c>
      <c r="J11" s="5">
        <f t="shared" si="4"/>
        <v>4812</v>
      </c>
      <c r="K11" s="2">
        <v>0</v>
      </c>
      <c r="L11" s="2">
        <v>0</v>
      </c>
      <c r="M11" s="5">
        <f t="shared" si="5"/>
        <v>0</v>
      </c>
      <c r="N11" s="27">
        <f t="shared" si="6"/>
        <v>0.16544367995514628</v>
      </c>
      <c r="O11" s="27">
        <f t="shared" si="0"/>
        <v>0.18048425026041143</v>
      </c>
      <c r="P11" s="28">
        <f t="shared" si="7"/>
        <v>0.17288894979453562</v>
      </c>
      <c r="Q11" s="38"/>
      <c r="R11" s="32">
        <f t="shared" si="8"/>
        <v>35.735834870311592</v>
      </c>
      <c r="S11" s="32">
        <f t="shared" si="1"/>
        <v>38.984598056248871</v>
      </c>
      <c r="T11" s="32">
        <f t="shared" si="9"/>
        <v>37.344013155619692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90847.095564382966</v>
      </c>
      <c r="F12" s="4">
        <v>95214.717832842754</v>
      </c>
      <c r="G12" s="5">
        <f t="shared" si="3"/>
        <v>186061.81339722572</v>
      </c>
      <c r="H12" s="2">
        <v>2430</v>
      </c>
      <c r="I12" s="2">
        <v>2382</v>
      </c>
      <c r="J12" s="5">
        <f t="shared" si="4"/>
        <v>4812</v>
      </c>
      <c r="K12" s="2">
        <v>0</v>
      </c>
      <c r="L12" s="2">
        <v>0</v>
      </c>
      <c r="M12" s="5">
        <f t="shared" si="5"/>
        <v>0</v>
      </c>
      <c r="N12" s="27">
        <f t="shared" si="6"/>
        <v>0.17308164830891434</v>
      </c>
      <c r="O12" s="27">
        <f t="shared" si="0"/>
        <v>0.18505830346589147</v>
      </c>
      <c r="P12" s="28">
        <f t="shared" si="7"/>
        <v>0.17901024194647036</v>
      </c>
      <c r="Q12" s="38"/>
      <c r="R12" s="32">
        <f t="shared" si="8"/>
        <v>37.385636034725501</v>
      </c>
      <c r="S12" s="32">
        <f t="shared" si="1"/>
        <v>39.97259354863256</v>
      </c>
      <c r="T12" s="32">
        <f t="shared" si="9"/>
        <v>38.666212260437597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93696.955888376615</v>
      </c>
      <c r="F13" s="4">
        <v>96939.95702382458</v>
      </c>
      <c r="G13" s="5">
        <f t="shared" si="3"/>
        <v>190636.91291220119</v>
      </c>
      <c r="H13" s="2">
        <v>2430</v>
      </c>
      <c r="I13" s="2">
        <v>2382</v>
      </c>
      <c r="J13" s="5">
        <f t="shared" si="4"/>
        <v>4812</v>
      </c>
      <c r="K13" s="2">
        <v>0</v>
      </c>
      <c r="L13" s="2">
        <v>0</v>
      </c>
      <c r="M13" s="5">
        <f t="shared" si="5"/>
        <v>0</v>
      </c>
      <c r="N13" s="27">
        <f t="shared" si="6"/>
        <v>0.17851119472713117</v>
      </c>
      <c r="O13" s="27">
        <f t="shared" si="0"/>
        <v>0.18841145983733049</v>
      </c>
      <c r="P13" s="28">
        <f t="shared" si="7"/>
        <v>0.18341194940138195</v>
      </c>
      <c r="Q13" s="38"/>
      <c r="R13" s="32">
        <f t="shared" si="8"/>
        <v>38.558418061060337</v>
      </c>
      <c r="S13" s="32">
        <f t="shared" si="1"/>
        <v>40.696875324863385</v>
      </c>
      <c r="T13" s="32">
        <f t="shared" si="9"/>
        <v>39.6169810706985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108498.63913002715</v>
      </c>
      <c r="F14" s="4">
        <v>113153.05128455367</v>
      </c>
      <c r="G14" s="5">
        <f t="shared" si="3"/>
        <v>221651.69041458081</v>
      </c>
      <c r="H14" s="2">
        <v>2430</v>
      </c>
      <c r="I14" s="2">
        <v>2382</v>
      </c>
      <c r="J14" s="5">
        <f t="shared" si="4"/>
        <v>4812</v>
      </c>
      <c r="K14" s="2">
        <v>0</v>
      </c>
      <c r="L14" s="2">
        <v>0</v>
      </c>
      <c r="M14" s="5">
        <f t="shared" si="5"/>
        <v>0</v>
      </c>
      <c r="N14" s="27">
        <f t="shared" si="6"/>
        <v>0.2067113228357475</v>
      </c>
      <c r="O14" s="27">
        <f t="shared" si="0"/>
        <v>0.21992305579763674</v>
      </c>
      <c r="P14" s="28">
        <f t="shared" si="7"/>
        <v>0.21325129538670762</v>
      </c>
      <c r="Q14" s="38"/>
      <c r="R14" s="32">
        <f t="shared" si="8"/>
        <v>44.649645732521464</v>
      </c>
      <c r="S14" s="32">
        <f t="shared" si="1"/>
        <v>47.503380052289536</v>
      </c>
      <c r="T14" s="32">
        <f t="shared" si="9"/>
        <v>46.062279803528845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207374.86618104327</v>
      </c>
      <c r="F15" s="4">
        <v>202036.61454703406</v>
      </c>
      <c r="G15" s="5">
        <f t="shared" si="3"/>
        <v>409411.48072807735</v>
      </c>
      <c r="H15" s="2">
        <v>5005</v>
      </c>
      <c r="I15" s="2">
        <v>4842</v>
      </c>
      <c r="J15" s="5">
        <f t="shared" si="4"/>
        <v>9847</v>
      </c>
      <c r="K15" s="2">
        <v>2348</v>
      </c>
      <c r="L15" s="2">
        <v>2439</v>
      </c>
      <c r="M15" s="5">
        <f t="shared" si="5"/>
        <v>4787</v>
      </c>
      <c r="N15" s="27">
        <f t="shared" si="6"/>
        <v>0.12467047066765297</v>
      </c>
      <c r="O15" s="27">
        <f t="shared" si="0"/>
        <v>0.12239124573345961</v>
      </c>
      <c r="P15" s="28">
        <f t="shared" si="7"/>
        <v>0.12353520465355512</v>
      </c>
      <c r="Q15" s="38"/>
      <c r="R15" s="32">
        <f t="shared" si="8"/>
        <v>28.202756178572457</v>
      </c>
      <c r="S15" s="32">
        <f t="shared" si="1"/>
        <v>27.748470614892742</v>
      </c>
      <c r="T15" s="32">
        <f t="shared" si="9"/>
        <v>27.976730950394789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395416.78616851784</v>
      </c>
      <c r="F16" s="4">
        <v>379109.5463063239</v>
      </c>
      <c r="G16" s="5">
        <f t="shared" si="3"/>
        <v>774526.33247484174</v>
      </c>
      <c r="H16" s="2">
        <v>5904</v>
      </c>
      <c r="I16" s="2">
        <v>5774</v>
      </c>
      <c r="J16" s="5">
        <f t="shared" si="4"/>
        <v>11678</v>
      </c>
      <c r="K16" s="2">
        <v>4206</v>
      </c>
      <c r="L16" s="2">
        <v>4220</v>
      </c>
      <c r="M16" s="5">
        <f t="shared" si="5"/>
        <v>8426</v>
      </c>
      <c r="N16" s="27">
        <f t="shared" si="6"/>
        <v>0.17055942590621176</v>
      </c>
      <c r="O16" s="27">
        <f t="shared" si="0"/>
        <v>0.16527979857661704</v>
      </c>
      <c r="P16" s="28">
        <f t="shared" si="7"/>
        <v>0.16793369705982741</v>
      </c>
      <c r="Q16" s="38"/>
      <c r="R16" s="32">
        <f t="shared" si="8"/>
        <v>39.11145263783559</v>
      </c>
      <c r="S16" s="32">
        <f t="shared" si="1"/>
        <v>37.933714859548118</v>
      </c>
      <c r="T16" s="32">
        <f t="shared" si="9"/>
        <v>38.525981519838922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425349.90177896898</v>
      </c>
      <c r="F17" s="4">
        <v>408438.54571835586</v>
      </c>
      <c r="G17" s="5">
        <f t="shared" si="3"/>
        <v>833788.44749732479</v>
      </c>
      <c r="H17" s="2">
        <v>5902</v>
      </c>
      <c r="I17" s="2">
        <v>5774</v>
      </c>
      <c r="J17" s="5">
        <f t="shared" si="4"/>
        <v>11676</v>
      </c>
      <c r="K17" s="2">
        <v>4207</v>
      </c>
      <c r="L17" s="2">
        <v>4220</v>
      </c>
      <c r="M17" s="5">
        <f t="shared" si="5"/>
        <v>8427</v>
      </c>
      <c r="N17" s="27">
        <f t="shared" si="6"/>
        <v>0.18348536507231961</v>
      </c>
      <c r="O17" s="27">
        <f t="shared" si="0"/>
        <v>0.1780663167809293</v>
      </c>
      <c r="P17" s="28">
        <f t="shared" si="7"/>
        <v>0.1807901901634994</v>
      </c>
      <c r="Q17" s="38"/>
      <c r="R17" s="32">
        <f t="shared" si="8"/>
        <v>42.076357877037189</v>
      </c>
      <c r="S17" s="32">
        <f t="shared" si="1"/>
        <v>40.868375597193904</v>
      </c>
      <c r="T17" s="32">
        <f t="shared" si="2"/>
        <v>41.475821892121814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547099.91149827593</v>
      </c>
      <c r="F18" s="4">
        <v>492757.62503691891</v>
      </c>
      <c r="G18" s="5">
        <f t="shared" si="3"/>
        <v>1039857.5365351948</v>
      </c>
      <c r="H18" s="2">
        <v>5899</v>
      </c>
      <c r="I18" s="2">
        <v>5774</v>
      </c>
      <c r="J18" s="5">
        <f t="shared" si="4"/>
        <v>11673</v>
      </c>
      <c r="K18" s="2">
        <v>4207</v>
      </c>
      <c r="L18" s="2">
        <v>4220</v>
      </c>
      <c r="M18" s="5">
        <f t="shared" si="5"/>
        <v>8427</v>
      </c>
      <c r="N18" s="27">
        <f t="shared" si="6"/>
        <v>0.23607127942726533</v>
      </c>
      <c r="O18" s="27">
        <f t="shared" si="0"/>
        <v>0.2148267744948516</v>
      </c>
      <c r="P18" s="28">
        <f t="shared" si="7"/>
        <v>0.22550379603839529</v>
      </c>
      <c r="Q18" s="38"/>
      <c r="R18" s="32">
        <f t="shared" si="8"/>
        <v>54.136147981226593</v>
      </c>
      <c r="S18" s="32">
        <f t="shared" si="1"/>
        <v>49.305345711118562</v>
      </c>
      <c r="T18" s="32">
        <f t="shared" si="2"/>
        <v>51.73420579777089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656397.45640504744</v>
      </c>
      <c r="F19" s="4">
        <v>610960.73487346235</v>
      </c>
      <c r="G19" s="5">
        <f t="shared" si="3"/>
        <v>1267358.1912785098</v>
      </c>
      <c r="H19" s="2">
        <v>5899</v>
      </c>
      <c r="I19" s="2">
        <v>5774</v>
      </c>
      <c r="J19" s="5">
        <f t="shared" si="4"/>
        <v>11673</v>
      </c>
      <c r="K19" s="2">
        <v>4207</v>
      </c>
      <c r="L19" s="2">
        <v>4220</v>
      </c>
      <c r="M19" s="5">
        <f t="shared" si="5"/>
        <v>8427</v>
      </c>
      <c r="N19" s="27">
        <f t="shared" si="6"/>
        <v>0.28323270409966145</v>
      </c>
      <c r="O19" s="27">
        <f t="shared" si="0"/>
        <v>0.26635960023152644</v>
      </c>
      <c r="P19" s="28">
        <f t="shared" si="7"/>
        <v>0.27483965161797497</v>
      </c>
      <c r="Q19" s="38"/>
      <c r="R19" s="32">
        <f t="shared" si="8"/>
        <v>64.95126226054299</v>
      </c>
      <c r="S19" s="32">
        <f t="shared" si="1"/>
        <v>61.13275313922977</v>
      </c>
      <c r="T19" s="32">
        <f t="shared" si="2"/>
        <v>63.052646332264167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755419.29262899305</v>
      </c>
      <c r="F20" s="4">
        <v>851364.31007920858</v>
      </c>
      <c r="G20" s="5">
        <f t="shared" si="3"/>
        <v>1606783.6027082016</v>
      </c>
      <c r="H20" s="2">
        <v>6288</v>
      </c>
      <c r="I20" s="2">
        <v>6219</v>
      </c>
      <c r="J20" s="5">
        <f t="shared" si="4"/>
        <v>12507</v>
      </c>
      <c r="K20" s="2">
        <v>4208</v>
      </c>
      <c r="L20" s="2">
        <v>4220</v>
      </c>
      <c r="M20" s="5">
        <f t="shared" si="5"/>
        <v>8428</v>
      </c>
      <c r="N20" s="27">
        <f t="shared" si="6"/>
        <v>0.31452319461010492</v>
      </c>
      <c r="O20" s="27">
        <f t="shared" si="0"/>
        <v>0.35623964797963759</v>
      </c>
      <c r="P20" s="28">
        <f t="shared" si="7"/>
        <v>0.33532949834216014</v>
      </c>
      <c r="Q20" s="38"/>
      <c r="R20" s="32">
        <f t="shared" si="8"/>
        <v>71.97211248370742</v>
      </c>
      <c r="S20" s="32">
        <f t="shared" si="1"/>
        <v>81.556117451787387</v>
      </c>
      <c r="T20" s="32">
        <f t="shared" si="2"/>
        <v>76.75106771952241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744904.96075385902</v>
      </c>
      <c r="F21" s="4">
        <v>843649.37742730882</v>
      </c>
      <c r="G21" s="5">
        <f t="shared" si="3"/>
        <v>1588554.3381811678</v>
      </c>
      <c r="H21" s="2">
        <v>6292</v>
      </c>
      <c r="I21" s="2">
        <v>6223</v>
      </c>
      <c r="J21" s="5">
        <f t="shared" si="4"/>
        <v>12515</v>
      </c>
      <c r="K21" s="2">
        <v>4211</v>
      </c>
      <c r="L21" s="2">
        <v>4223</v>
      </c>
      <c r="M21" s="5">
        <f t="shared" si="5"/>
        <v>8434</v>
      </c>
      <c r="N21" s="27">
        <f t="shared" si="6"/>
        <v>0.30993798816420864</v>
      </c>
      <c r="O21" s="27">
        <f t="shared" si="0"/>
        <v>0.35277409788921166</v>
      </c>
      <c r="P21" s="28">
        <f t="shared" si="7"/>
        <v>0.331302762238735</v>
      </c>
      <c r="Q21" s="38"/>
      <c r="R21" s="32">
        <f t="shared" si="8"/>
        <v>70.923065862502042</v>
      </c>
      <c r="S21" s="32">
        <f t="shared" si="1"/>
        <v>80.762911873186752</v>
      </c>
      <c r="T21" s="32">
        <f t="shared" si="2"/>
        <v>75.829602280832873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703871.88674596476</v>
      </c>
      <c r="F22" s="4">
        <v>803146.62302302918</v>
      </c>
      <c r="G22" s="5">
        <f t="shared" si="3"/>
        <v>1507018.5097689941</v>
      </c>
      <c r="H22" s="2">
        <v>6298</v>
      </c>
      <c r="I22" s="2">
        <v>6230</v>
      </c>
      <c r="J22" s="5">
        <f t="shared" si="4"/>
        <v>12528</v>
      </c>
      <c r="K22" s="2">
        <v>4226</v>
      </c>
      <c r="L22" s="2">
        <v>4238</v>
      </c>
      <c r="M22" s="5">
        <f t="shared" si="5"/>
        <v>8464</v>
      </c>
      <c r="N22" s="27">
        <f t="shared" si="6"/>
        <v>0.2922551115529729</v>
      </c>
      <c r="O22" s="27">
        <f t="shared" si="0"/>
        <v>0.33510463662723022</v>
      </c>
      <c r="P22" s="28">
        <f t="shared" si="7"/>
        <v>0.31362765337161069</v>
      </c>
      <c r="Q22" s="38"/>
      <c r="R22" s="32">
        <f t="shared" si="8"/>
        <v>66.882543400414747</v>
      </c>
      <c r="S22" s="32">
        <f t="shared" si="1"/>
        <v>76.72398003659049</v>
      </c>
      <c r="T22" s="32">
        <f t="shared" si="2"/>
        <v>71.790134802257725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639997.80178887071</v>
      </c>
      <c r="F23" s="4">
        <v>675921.57941306836</v>
      </c>
      <c r="G23" s="5">
        <f t="shared" si="3"/>
        <v>1315919.3812019392</v>
      </c>
      <c r="H23" s="2">
        <v>6286</v>
      </c>
      <c r="I23" s="2">
        <v>6220</v>
      </c>
      <c r="J23" s="5">
        <f t="shared" si="4"/>
        <v>12506</v>
      </c>
      <c r="K23" s="2">
        <v>4208</v>
      </c>
      <c r="L23" s="2">
        <v>4220</v>
      </c>
      <c r="M23" s="5">
        <f t="shared" si="5"/>
        <v>8428</v>
      </c>
      <c r="N23" s="27">
        <f t="shared" si="6"/>
        <v>0.26651472573411344</v>
      </c>
      <c r="O23" s="27">
        <f t="shared" si="0"/>
        <v>0.28280291011726316</v>
      </c>
      <c r="P23" s="28">
        <f t="shared" si="7"/>
        <v>0.27463964511753025</v>
      </c>
      <c r="Q23" s="38"/>
      <c r="R23" s="32">
        <f t="shared" si="8"/>
        <v>60.987021325411732</v>
      </c>
      <c r="S23" s="32">
        <f t="shared" si="1"/>
        <v>64.743446303933752</v>
      </c>
      <c r="T23" s="32">
        <f t="shared" si="2"/>
        <v>62.860388898535355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591305.35854187724</v>
      </c>
      <c r="F24" s="4">
        <v>622418.76983715757</v>
      </c>
      <c r="G24" s="5">
        <f t="shared" si="3"/>
        <v>1213724.1283790348</v>
      </c>
      <c r="H24" s="2">
        <v>6284</v>
      </c>
      <c r="I24" s="2">
        <v>6220</v>
      </c>
      <c r="J24" s="5">
        <f t="shared" si="4"/>
        <v>12504</v>
      </c>
      <c r="K24" s="2">
        <v>4208</v>
      </c>
      <c r="L24" s="2">
        <v>4219</v>
      </c>
      <c r="M24" s="5">
        <f t="shared" si="5"/>
        <v>8427</v>
      </c>
      <c r="N24" s="27">
        <f t="shared" si="6"/>
        <v>0.24628200368435757</v>
      </c>
      <c r="O24" s="27">
        <f t="shared" si="0"/>
        <v>0.26044457093099327</v>
      </c>
      <c r="P24" s="28">
        <f t="shared" si="7"/>
        <v>0.25334688616817264</v>
      </c>
      <c r="Q24" s="38"/>
      <c r="R24" s="32">
        <f t="shared" si="8"/>
        <v>56.357735278486203</v>
      </c>
      <c r="S24" s="32">
        <f t="shared" si="1"/>
        <v>59.62436726095963</v>
      </c>
      <c r="T24" s="32">
        <f t="shared" si="2"/>
        <v>57.986915502318801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563861.21517201723</v>
      </c>
      <c r="F25" s="4">
        <v>595357.49592535233</v>
      </c>
      <c r="G25" s="5">
        <f t="shared" si="3"/>
        <v>1159218.7110973694</v>
      </c>
      <c r="H25" s="2">
        <v>6284</v>
      </c>
      <c r="I25" s="2">
        <v>6220</v>
      </c>
      <c r="J25" s="5">
        <f t="shared" si="4"/>
        <v>12504</v>
      </c>
      <c r="K25" s="2">
        <v>4211</v>
      </c>
      <c r="L25" s="2">
        <v>4222</v>
      </c>
      <c r="M25" s="5">
        <f t="shared" si="5"/>
        <v>8433</v>
      </c>
      <c r="N25" s="27">
        <f t="shared" si="6"/>
        <v>0.2347786105563196</v>
      </c>
      <c r="O25" s="27">
        <f t="shared" si="0"/>
        <v>0.24904353424670553</v>
      </c>
      <c r="P25" s="28">
        <f t="shared" si="7"/>
        <v>0.2418945578562231</v>
      </c>
      <c r="Q25" s="38"/>
      <c r="R25" s="32">
        <f t="shared" si="8"/>
        <v>53.726652231731038</v>
      </c>
      <c r="S25" s="32">
        <f t="shared" si="1"/>
        <v>57.015657529721544</v>
      </c>
      <c r="T25" s="32">
        <f t="shared" si="2"/>
        <v>55.366991980578376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536447.63497043389</v>
      </c>
      <c r="F26" s="4">
        <v>561223.11055004841</v>
      </c>
      <c r="G26" s="5">
        <f t="shared" si="3"/>
        <v>1097670.7455204823</v>
      </c>
      <c r="H26" s="2">
        <v>6284</v>
      </c>
      <c r="I26" s="2">
        <v>6221</v>
      </c>
      <c r="J26" s="5">
        <f t="shared" si="4"/>
        <v>12505</v>
      </c>
      <c r="K26" s="2">
        <v>4208</v>
      </c>
      <c r="L26" s="2">
        <v>4219</v>
      </c>
      <c r="M26" s="5">
        <f t="shared" si="5"/>
        <v>8427</v>
      </c>
      <c r="N26" s="27">
        <f t="shared" si="6"/>
        <v>0.22343345363560835</v>
      </c>
      <c r="O26" s="27">
        <f t="shared" si="0"/>
        <v>0.23481666918407013</v>
      </c>
      <c r="P26" s="28">
        <f t="shared" si="7"/>
        <v>0.22911213613269663</v>
      </c>
      <c r="Q26" s="38"/>
      <c r="R26" s="32">
        <f t="shared" si="8"/>
        <v>51.129206535496941</v>
      </c>
      <c r="S26" s="32">
        <f t="shared" si="1"/>
        <v>53.757002926249847</v>
      </c>
      <c r="T26" s="32">
        <f t="shared" si="2"/>
        <v>52.439840699430647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477098.26377191767</v>
      </c>
      <c r="F27" s="4">
        <v>507057.00014489016</v>
      </c>
      <c r="G27" s="5">
        <f t="shared" si="3"/>
        <v>984155.26391680783</v>
      </c>
      <c r="H27" s="2">
        <v>6283</v>
      </c>
      <c r="I27" s="2">
        <v>6221</v>
      </c>
      <c r="J27" s="5">
        <f t="shared" si="4"/>
        <v>12504</v>
      </c>
      <c r="K27" s="2">
        <v>4208</v>
      </c>
      <c r="L27" s="2">
        <v>4221</v>
      </c>
      <c r="M27" s="5">
        <f t="shared" si="5"/>
        <v>8429</v>
      </c>
      <c r="N27" s="27">
        <f t="shared" si="6"/>
        <v>0.1987319860824279</v>
      </c>
      <c r="O27" s="27">
        <f t="shared" si="0"/>
        <v>0.21210946133804279</v>
      </c>
      <c r="P27" s="28">
        <f t="shared" si="7"/>
        <v>0.20540652887610428</v>
      </c>
      <c r="Q27" s="38"/>
      <c r="R27" s="32">
        <f t="shared" si="8"/>
        <v>45.476910091689795</v>
      </c>
      <c r="S27" s="32">
        <f t="shared" si="1"/>
        <v>48.559375612420048</v>
      </c>
      <c r="T27" s="32">
        <f t="shared" si="2"/>
        <v>47.014535131935595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162112.93196787051</v>
      </c>
      <c r="F28" s="4">
        <v>168047.58334940247</v>
      </c>
      <c r="G28" s="5">
        <f t="shared" si="3"/>
        <v>330160.51531727298</v>
      </c>
      <c r="H28" s="2">
        <v>3328</v>
      </c>
      <c r="I28" s="2">
        <v>3249</v>
      </c>
      <c r="J28" s="5">
        <f t="shared" si="4"/>
        <v>6577</v>
      </c>
      <c r="K28" s="2">
        <v>0</v>
      </c>
      <c r="L28" s="2">
        <v>0</v>
      </c>
      <c r="M28" s="5">
        <f t="shared" si="5"/>
        <v>0</v>
      </c>
      <c r="N28" s="27">
        <f t="shared" si="6"/>
        <v>0.2255176782405606</v>
      </c>
      <c r="O28" s="27">
        <f t="shared" si="0"/>
        <v>0.23945770115790965</v>
      </c>
      <c r="P28" s="28">
        <f t="shared" si="7"/>
        <v>0.2324039690203184</v>
      </c>
      <c r="Q28" s="38"/>
      <c r="R28" s="32">
        <f t="shared" si="8"/>
        <v>48.71181849996109</v>
      </c>
      <c r="S28" s="32">
        <f t="shared" si="1"/>
        <v>51.722863450108484</v>
      </c>
      <c r="T28" s="32">
        <f t="shared" si="2"/>
        <v>50.199257308388773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158008.43872130816</v>
      </c>
      <c r="F29" s="4">
        <v>162086.06835033468</v>
      </c>
      <c r="G29" s="5">
        <f t="shared" si="3"/>
        <v>320094.50707164285</v>
      </c>
      <c r="H29" s="2">
        <v>3328</v>
      </c>
      <c r="I29" s="2">
        <v>3249</v>
      </c>
      <c r="J29" s="5">
        <f t="shared" si="4"/>
        <v>6577</v>
      </c>
      <c r="K29" s="2">
        <v>0</v>
      </c>
      <c r="L29" s="2">
        <v>0</v>
      </c>
      <c r="M29" s="5">
        <f t="shared" si="5"/>
        <v>0</v>
      </c>
      <c r="N29" s="27">
        <f t="shared" si="6"/>
        <v>0.21980785746264603</v>
      </c>
      <c r="O29" s="27">
        <f t="shared" si="0"/>
        <v>0.23096290076481465</v>
      </c>
      <c r="P29" s="28">
        <f t="shared" si="7"/>
        <v>0.22531838440330981</v>
      </c>
      <c r="Q29" s="38"/>
      <c r="R29" s="32">
        <f t="shared" si="8"/>
        <v>47.47849721193154</v>
      </c>
      <c r="S29" s="32">
        <f t="shared" si="1"/>
        <v>49.887986565199967</v>
      </c>
      <c r="T29" s="32">
        <f t="shared" si="2"/>
        <v>48.668771031114922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153307.55772560666</v>
      </c>
      <c r="F30" s="4">
        <v>159088.57701847568</v>
      </c>
      <c r="G30" s="5">
        <f t="shared" si="3"/>
        <v>312396.13474408234</v>
      </c>
      <c r="H30" s="2">
        <v>3328</v>
      </c>
      <c r="I30" s="2">
        <v>3249</v>
      </c>
      <c r="J30" s="5">
        <f t="shared" si="4"/>
        <v>6577</v>
      </c>
      <c r="K30" s="2">
        <v>0</v>
      </c>
      <c r="L30" s="2">
        <v>0</v>
      </c>
      <c r="M30" s="5">
        <f t="shared" si="5"/>
        <v>0</v>
      </c>
      <c r="N30" s="27">
        <f t="shared" si="6"/>
        <v>0.21326839293648542</v>
      </c>
      <c r="O30" s="27">
        <f t="shared" si="0"/>
        <v>0.22669165586345041</v>
      </c>
      <c r="P30" s="28">
        <f t="shared" si="7"/>
        <v>0.21989940726668294</v>
      </c>
      <c r="Q30" s="38"/>
      <c r="R30" s="32">
        <f t="shared" si="8"/>
        <v>46.065972874280845</v>
      </c>
      <c r="S30" s="32">
        <f t="shared" si="1"/>
        <v>48.965397666505289</v>
      </c>
      <c r="T30" s="32">
        <f t="shared" si="2"/>
        <v>47.498271969603522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140766.96041076162</v>
      </c>
      <c r="F31" s="4">
        <v>147574.20641735161</v>
      </c>
      <c r="G31" s="5">
        <f t="shared" si="3"/>
        <v>288341.16682811326</v>
      </c>
      <c r="H31" s="2">
        <v>3327</v>
      </c>
      <c r="I31" s="2">
        <v>3247</v>
      </c>
      <c r="J31" s="5">
        <f t="shared" si="4"/>
        <v>6574</v>
      </c>
      <c r="K31" s="2">
        <v>0</v>
      </c>
      <c r="L31" s="2">
        <v>0</v>
      </c>
      <c r="M31" s="5">
        <f t="shared" si="5"/>
        <v>0</v>
      </c>
      <c r="N31" s="27">
        <f t="shared" si="6"/>
        <v>0.19588184273837181</v>
      </c>
      <c r="O31" s="27">
        <f t="shared" si="0"/>
        <v>0.21041389547238992</v>
      </c>
      <c r="P31" s="28">
        <f t="shared" si="7"/>
        <v>0.2030594477318852</v>
      </c>
      <c r="Q31" s="38"/>
      <c r="R31" s="32">
        <f t="shared" si="8"/>
        <v>42.310478031488316</v>
      </c>
      <c r="S31" s="32">
        <f t="shared" si="1"/>
        <v>45.449401422036225</v>
      </c>
      <c r="T31" s="32">
        <f t="shared" si="2"/>
        <v>43.860840710087203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132294.13267190065</v>
      </c>
      <c r="F32" s="4">
        <v>138402.33990045628</v>
      </c>
      <c r="G32" s="5">
        <f t="shared" si="3"/>
        <v>270696.47257235693</v>
      </c>
      <c r="H32" s="2">
        <v>3325</v>
      </c>
      <c r="I32" s="2">
        <v>3247</v>
      </c>
      <c r="J32" s="5">
        <f t="shared" si="4"/>
        <v>6572</v>
      </c>
      <c r="K32" s="2">
        <v>0</v>
      </c>
      <c r="L32" s="2">
        <v>0</v>
      </c>
      <c r="M32" s="5">
        <f t="shared" si="5"/>
        <v>0</v>
      </c>
      <c r="N32" s="27">
        <f t="shared" si="6"/>
        <v>0.18420235682525848</v>
      </c>
      <c r="O32" s="27">
        <f t="shared" si="0"/>
        <v>0.19733648709985327</v>
      </c>
      <c r="P32" s="28">
        <f t="shared" si="7"/>
        <v>0.19069148053213755</v>
      </c>
      <c r="Q32" s="38"/>
      <c r="R32" s="32">
        <f t="shared" si="8"/>
        <v>39.787709074255837</v>
      </c>
      <c r="S32" s="32">
        <f t="shared" si="1"/>
        <v>42.624681213568302</v>
      </c>
      <c r="T32" s="32">
        <f t="shared" si="2"/>
        <v>41.189359794941709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95210.926521845744</v>
      </c>
      <c r="F33" s="4">
        <v>100065.17146204144</v>
      </c>
      <c r="G33" s="5">
        <f t="shared" si="3"/>
        <v>195276.09798388719</v>
      </c>
      <c r="H33" s="2">
        <v>3311</v>
      </c>
      <c r="I33" s="2">
        <v>3234</v>
      </c>
      <c r="J33" s="5">
        <f t="shared" si="4"/>
        <v>6545</v>
      </c>
      <c r="K33" s="2">
        <v>0</v>
      </c>
      <c r="L33" s="2">
        <v>0</v>
      </c>
      <c r="M33" s="5">
        <f t="shared" si="5"/>
        <v>0</v>
      </c>
      <c r="N33" s="27">
        <f t="shared" si="6"/>
        <v>0.13312936469043388</v>
      </c>
      <c r="O33" s="27">
        <f t="shared" si="0"/>
        <v>0.14324820120427839</v>
      </c>
      <c r="P33" s="28">
        <f t="shared" si="7"/>
        <v>0.13812926037962764</v>
      </c>
      <c r="Q33" s="38"/>
      <c r="R33" s="32">
        <f t="shared" si="8"/>
        <v>28.755942773133718</v>
      </c>
      <c r="S33" s="32">
        <f t="shared" si="1"/>
        <v>30.941611460124133</v>
      </c>
      <c r="T33" s="32">
        <f t="shared" si="2"/>
        <v>29.83592024199957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44334.527640383014</v>
      </c>
      <c r="F34" s="4">
        <v>48513.901041183723</v>
      </c>
      <c r="G34" s="5">
        <f t="shared" si="3"/>
        <v>92848.428681566729</v>
      </c>
      <c r="H34" s="2">
        <v>3312</v>
      </c>
      <c r="I34" s="2">
        <v>3234</v>
      </c>
      <c r="J34" s="5">
        <f t="shared" si="4"/>
        <v>6546</v>
      </c>
      <c r="K34" s="2">
        <v>0</v>
      </c>
      <c r="L34" s="2">
        <v>0</v>
      </c>
      <c r="M34" s="5">
        <f t="shared" si="5"/>
        <v>0</v>
      </c>
      <c r="N34" s="27">
        <f t="shared" si="6"/>
        <v>6.197235591170018E-2</v>
      </c>
      <c r="O34" s="27">
        <f t="shared" si="0"/>
        <v>6.9450028976247344E-2</v>
      </c>
      <c r="P34" s="28">
        <f t="shared" si="7"/>
        <v>6.5666641687860502E-2</v>
      </c>
      <c r="Q34" s="38"/>
      <c r="R34" s="32">
        <f t="shared" si="8"/>
        <v>13.386028876927238</v>
      </c>
      <c r="S34" s="32">
        <f t="shared" si="1"/>
        <v>15.001206258869425</v>
      </c>
      <c r="T34" s="32">
        <f t="shared" si="2"/>
        <v>14.183994604577869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22824.59611546676</v>
      </c>
      <c r="F35" s="4">
        <v>27373.347451993592</v>
      </c>
      <c r="G35" s="5">
        <f t="shared" si="3"/>
        <v>50197.943567460352</v>
      </c>
      <c r="H35" s="2">
        <v>3332</v>
      </c>
      <c r="I35" s="2">
        <v>3253</v>
      </c>
      <c r="J35" s="5">
        <f t="shared" si="4"/>
        <v>6585</v>
      </c>
      <c r="K35" s="2">
        <v>0</v>
      </c>
      <c r="L35" s="2">
        <v>0</v>
      </c>
      <c r="M35" s="5">
        <f t="shared" si="5"/>
        <v>0</v>
      </c>
      <c r="N35" s="27">
        <f t="shared" si="6"/>
        <v>3.1713513343485669E-2</v>
      </c>
      <c r="O35" s="27">
        <f t="shared" si="0"/>
        <v>3.8957411750967189E-2</v>
      </c>
      <c r="P35" s="28">
        <f t="shared" si="7"/>
        <v>3.5292010157386561E-2</v>
      </c>
      <c r="Q35" s="38"/>
      <c r="R35" s="32">
        <f t="shared" si="8"/>
        <v>6.8501188821929055</v>
      </c>
      <c r="S35" s="32">
        <f t="shared" si="1"/>
        <v>8.4148009382089128</v>
      </c>
      <c r="T35" s="32">
        <f t="shared" si="2"/>
        <v>7.6230741939954978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11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4943.0518376990385</v>
      </c>
      <c r="F36" s="4">
        <v>5696.9999999999991</v>
      </c>
      <c r="G36" s="7">
        <f t="shared" si="3"/>
        <v>10640.051837699037</v>
      </c>
      <c r="H36" s="3">
        <v>3294</v>
      </c>
      <c r="I36" s="3">
        <v>3229</v>
      </c>
      <c r="J36" s="7">
        <f t="shared" si="4"/>
        <v>6523</v>
      </c>
      <c r="K36" s="3">
        <v>0</v>
      </c>
      <c r="L36" s="3">
        <v>0</v>
      </c>
      <c r="M36" s="7">
        <f t="shared" si="5"/>
        <v>0</v>
      </c>
      <c r="N36" s="27">
        <f t="shared" si="6"/>
        <v>6.9473282479073041E-3</v>
      </c>
      <c r="O36" s="27">
        <f t="shared" si="0"/>
        <v>8.1681635181170623E-3</v>
      </c>
      <c r="P36" s="28">
        <f t="shared" si="7"/>
        <v>7.5516632298952401E-3</v>
      </c>
      <c r="Q36" s="38"/>
      <c r="R36" s="32">
        <f t="shared" si="8"/>
        <v>1.5006229015479777</v>
      </c>
      <c r="S36" s="32">
        <f t="shared" si="1"/>
        <v>1.7643233199132855</v>
      </c>
      <c r="T36" s="32">
        <f t="shared" si="2"/>
        <v>1.6311592576573719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177142.5961625239</v>
      </c>
      <c r="F37" s="8">
        <v>215799.2282456781</v>
      </c>
      <c r="G37" s="10">
        <f t="shared" si="3"/>
        <v>392941.82440820197</v>
      </c>
      <c r="H37" s="9">
        <v>2072</v>
      </c>
      <c r="I37" s="9">
        <v>2027</v>
      </c>
      <c r="J37" s="10">
        <f t="shared" si="4"/>
        <v>4099</v>
      </c>
      <c r="K37" s="9">
        <v>2341</v>
      </c>
      <c r="L37" s="9">
        <v>2397</v>
      </c>
      <c r="M37" s="10">
        <f t="shared" si="5"/>
        <v>4738</v>
      </c>
      <c r="N37" s="25">
        <f t="shared" si="6"/>
        <v>0.17229758798829309</v>
      </c>
      <c r="O37" s="25">
        <f t="shared" si="0"/>
        <v>0.20904943992924271</v>
      </c>
      <c r="P37" s="26">
        <f t="shared" si="7"/>
        <v>0.1907106866252713</v>
      </c>
      <c r="Q37" s="38"/>
      <c r="R37" s="32">
        <f t="shared" si="8"/>
        <v>40.141082293796487</v>
      </c>
      <c r="S37" s="32">
        <f t="shared" si="1"/>
        <v>48.779210724610785</v>
      </c>
      <c r="T37" s="32">
        <f t="shared" si="2"/>
        <v>44.465522734887628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169886.02947672995</v>
      </c>
      <c r="F38" s="4">
        <v>212275.51367069071</v>
      </c>
      <c r="G38" s="5">
        <f t="shared" si="3"/>
        <v>382161.54314742063</v>
      </c>
      <c r="H38" s="2">
        <v>2072</v>
      </c>
      <c r="I38" s="2">
        <v>2027</v>
      </c>
      <c r="J38" s="5">
        <f t="shared" si="4"/>
        <v>4099</v>
      </c>
      <c r="K38" s="2">
        <v>2341</v>
      </c>
      <c r="L38" s="2">
        <v>2397</v>
      </c>
      <c r="M38" s="5">
        <f t="shared" si="5"/>
        <v>4738</v>
      </c>
      <c r="N38" s="27">
        <f t="shared" si="6"/>
        <v>0.16523949488068509</v>
      </c>
      <c r="O38" s="27">
        <f t="shared" si="0"/>
        <v>0.20563594042620925</v>
      </c>
      <c r="P38" s="28">
        <f t="shared" si="7"/>
        <v>0.1854785766447328</v>
      </c>
      <c r="Q38" s="38"/>
      <c r="R38" s="32">
        <f t="shared" si="8"/>
        <v>38.49672093286425</v>
      </c>
      <c r="S38" s="32">
        <f t="shared" si="1"/>
        <v>47.982711046720325</v>
      </c>
      <c r="T38" s="32">
        <f t="shared" si="2"/>
        <v>43.245619910311262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165442.00389206296</v>
      </c>
      <c r="F39" s="4">
        <v>208465.29497600466</v>
      </c>
      <c r="G39" s="5">
        <f t="shared" si="3"/>
        <v>373907.29886806762</v>
      </c>
      <c r="H39" s="2">
        <v>2074</v>
      </c>
      <c r="I39" s="2">
        <v>2025</v>
      </c>
      <c r="J39" s="5">
        <f t="shared" si="4"/>
        <v>4099</v>
      </c>
      <c r="K39" s="2">
        <v>2341</v>
      </c>
      <c r="L39" s="2">
        <v>2397</v>
      </c>
      <c r="M39" s="5">
        <f t="shared" si="5"/>
        <v>4738</v>
      </c>
      <c r="N39" s="27">
        <f t="shared" si="6"/>
        <v>0.16084943093986787</v>
      </c>
      <c r="O39" s="27">
        <f t="shared" si="0"/>
        <v>0.20202944497682299</v>
      </c>
      <c r="P39" s="28">
        <f t="shared" si="7"/>
        <v>0.1814724553913922</v>
      </c>
      <c r="Q39" s="38"/>
      <c r="R39" s="32">
        <f t="shared" si="8"/>
        <v>37.472707563321165</v>
      </c>
      <c r="S39" s="32">
        <f t="shared" si="1"/>
        <v>47.142762319313583</v>
      </c>
      <c r="T39" s="32">
        <f t="shared" si="2"/>
        <v>42.311564882660136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162724.00337925053</v>
      </c>
      <c r="F40" s="4">
        <v>205943.80632713932</v>
      </c>
      <c r="G40" s="5">
        <f t="shared" si="3"/>
        <v>368667.80970638985</v>
      </c>
      <c r="H40" s="2">
        <v>2074</v>
      </c>
      <c r="I40" s="2">
        <v>2025</v>
      </c>
      <c r="J40" s="5">
        <f t="shared" si="4"/>
        <v>4099</v>
      </c>
      <c r="K40" s="2">
        <v>2341</v>
      </c>
      <c r="L40" s="2">
        <v>2397</v>
      </c>
      <c r="M40" s="5">
        <f t="shared" si="5"/>
        <v>4738</v>
      </c>
      <c r="N40" s="27">
        <f t="shared" si="6"/>
        <v>0.15820688052645906</v>
      </c>
      <c r="O40" s="27">
        <f t="shared" si="0"/>
        <v>0.19958580104892476</v>
      </c>
      <c r="P40" s="28">
        <f t="shared" si="7"/>
        <v>0.178929517700567</v>
      </c>
      <c r="Q40" s="38"/>
      <c r="R40" s="32">
        <f t="shared" si="8"/>
        <v>36.857078908097513</v>
      </c>
      <c r="S40" s="32">
        <f t="shared" si="1"/>
        <v>46.572547789945574</v>
      </c>
      <c r="T40" s="32">
        <f t="shared" si="2"/>
        <v>41.718661277174363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160293.68351558884</v>
      </c>
      <c r="F41" s="4">
        <v>202796.09445864</v>
      </c>
      <c r="G41" s="5">
        <f t="shared" si="3"/>
        <v>363089.77797422884</v>
      </c>
      <c r="H41" s="2">
        <v>2074</v>
      </c>
      <c r="I41" s="2">
        <v>2025</v>
      </c>
      <c r="J41" s="5">
        <f t="shared" si="4"/>
        <v>4099</v>
      </c>
      <c r="K41" s="2">
        <v>2341</v>
      </c>
      <c r="L41" s="2">
        <v>2397</v>
      </c>
      <c r="M41" s="5">
        <f t="shared" si="5"/>
        <v>4738</v>
      </c>
      <c r="N41" s="27">
        <f t="shared" si="6"/>
        <v>0.15584402491618202</v>
      </c>
      <c r="O41" s="27">
        <f t="shared" si="0"/>
        <v>0.1965352669933014</v>
      </c>
      <c r="P41" s="28">
        <f t="shared" si="7"/>
        <v>0.17622227149876571</v>
      </c>
      <c r="Q41" s="38"/>
      <c r="R41" s="32">
        <f t="shared" si="8"/>
        <v>36.306610082806081</v>
      </c>
      <c r="S41" s="32">
        <f t="shared" si="1"/>
        <v>45.860717878480322</v>
      </c>
      <c r="T41" s="32">
        <f t="shared" si="2"/>
        <v>41.087447999799572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121306.01839862463</v>
      </c>
      <c r="F42" s="4">
        <v>130478.52065246736</v>
      </c>
      <c r="G42" s="5">
        <f t="shared" si="3"/>
        <v>251784.539051092</v>
      </c>
      <c r="H42" s="2">
        <v>0</v>
      </c>
      <c r="I42" s="2">
        <v>0</v>
      </c>
      <c r="J42" s="5">
        <f t="shared" si="4"/>
        <v>0</v>
      </c>
      <c r="K42" s="2">
        <v>2341</v>
      </c>
      <c r="L42" s="2">
        <v>2397</v>
      </c>
      <c r="M42" s="5">
        <f t="shared" si="5"/>
        <v>4738</v>
      </c>
      <c r="N42" s="27">
        <f t="shared" si="6"/>
        <v>0.20894368686979756</v>
      </c>
      <c r="O42" s="27">
        <f t="shared" si="0"/>
        <v>0.21949231003214259</v>
      </c>
      <c r="P42" s="28">
        <f t="shared" si="7"/>
        <v>0.21428033729616758</v>
      </c>
      <c r="Q42" s="38"/>
      <c r="R42" s="32">
        <f t="shared" si="8"/>
        <v>51.81803434370979</v>
      </c>
      <c r="S42" s="32">
        <f t="shared" si="1"/>
        <v>54.43409288797136</v>
      </c>
      <c r="T42" s="32">
        <f t="shared" si="2"/>
        <v>53.141523649449553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107751.50338185205</v>
      </c>
      <c r="F43" s="4">
        <v>115106.52501337425</v>
      </c>
      <c r="G43" s="5">
        <f t="shared" si="3"/>
        <v>222858.02839522628</v>
      </c>
      <c r="H43" s="2">
        <v>0</v>
      </c>
      <c r="I43" s="2">
        <v>0</v>
      </c>
      <c r="J43" s="5">
        <f t="shared" si="4"/>
        <v>0</v>
      </c>
      <c r="K43" s="2">
        <v>2341</v>
      </c>
      <c r="L43" s="2">
        <v>2397</v>
      </c>
      <c r="M43" s="5">
        <f t="shared" si="5"/>
        <v>4738</v>
      </c>
      <c r="N43" s="27">
        <f t="shared" si="6"/>
        <v>0.18559669734096962</v>
      </c>
      <c r="O43" s="27">
        <f t="shared" si="0"/>
        <v>0.19363338079416181</v>
      </c>
      <c r="P43" s="28">
        <f t="shared" si="7"/>
        <v>0.18966253318674878</v>
      </c>
      <c r="Q43" s="38"/>
      <c r="R43" s="32">
        <f t="shared" si="8"/>
        <v>46.027980940560461</v>
      </c>
      <c r="S43" s="32">
        <f t="shared" si="1"/>
        <v>48.021078436952131</v>
      </c>
      <c r="T43" s="32">
        <f t="shared" si="2"/>
        <v>47.036308230313693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103451.47380951294</v>
      </c>
      <c r="F44" s="4">
        <v>110616.48074687601</v>
      </c>
      <c r="G44" s="5">
        <f t="shared" si="3"/>
        <v>214067.95455638896</v>
      </c>
      <c r="H44" s="2">
        <v>0</v>
      </c>
      <c r="I44" s="2">
        <v>0</v>
      </c>
      <c r="J44" s="5">
        <f t="shared" si="4"/>
        <v>0</v>
      </c>
      <c r="K44" s="2">
        <v>2339</v>
      </c>
      <c r="L44" s="2">
        <v>2397</v>
      </c>
      <c r="M44" s="5">
        <f t="shared" si="5"/>
        <v>4736</v>
      </c>
      <c r="N44" s="27">
        <f t="shared" si="6"/>
        <v>0.17834247095104219</v>
      </c>
      <c r="O44" s="27">
        <f t="shared" si="0"/>
        <v>0.18608018212765287</v>
      </c>
      <c r="P44" s="28">
        <f t="shared" si="7"/>
        <v>0.18225870694984619</v>
      </c>
      <c r="Q44" s="38"/>
      <c r="R44" s="32">
        <f t="shared" si="8"/>
        <v>44.228932795858462</v>
      </c>
      <c r="S44" s="32">
        <f t="shared" si="1"/>
        <v>46.147885167657911</v>
      </c>
      <c r="T44" s="32">
        <f t="shared" si="2"/>
        <v>45.200159323561856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100305.01759001939</v>
      </c>
      <c r="F45" s="4">
        <v>107050.17886343549</v>
      </c>
      <c r="G45" s="5">
        <f t="shared" si="3"/>
        <v>207355.19645345488</v>
      </c>
      <c r="H45" s="2">
        <v>0</v>
      </c>
      <c r="I45" s="2">
        <v>0</v>
      </c>
      <c r="J45" s="5">
        <f t="shared" si="4"/>
        <v>0</v>
      </c>
      <c r="K45" s="2">
        <v>2339</v>
      </c>
      <c r="L45" s="2">
        <v>2397</v>
      </c>
      <c r="M45" s="5">
        <f t="shared" si="5"/>
        <v>4736</v>
      </c>
      <c r="N45" s="27">
        <f t="shared" si="6"/>
        <v>0.17291821978999053</v>
      </c>
      <c r="O45" s="27">
        <f t="shared" si="0"/>
        <v>0.18008091240299617</v>
      </c>
      <c r="P45" s="28">
        <f t="shared" si="7"/>
        <v>0.17654342548960508</v>
      </c>
      <c r="Q45" s="38"/>
      <c r="R45" s="32">
        <f t="shared" si="8"/>
        <v>42.883718507917649</v>
      </c>
      <c r="S45" s="32">
        <f t="shared" si="1"/>
        <v>44.660066275943052</v>
      </c>
      <c r="T45" s="32">
        <f t="shared" si="2"/>
        <v>43.782769521422061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99415.949088207417</v>
      </c>
      <c r="F46" s="4">
        <v>106025.47300571877</v>
      </c>
      <c r="G46" s="5">
        <f t="shared" si="3"/>
        <v>205441.42209392617</v>
      </c>
      <c r="H46" s="2">
        <v>0</v>
      </c>
      <c r="I46" s="2">
        <v>0</v>
      </c>
      <c r="J46" s="5">
        <f t="shared" si="4"/>
        <v>0</v>
      </c>
      <c r="K46" s="2">
        <v>2339</v>
      </c>
      <c r="L46" s="2">
        <v>2397</v>
      </c>
      <c r="M46" s="5">
        <f t="shared" si="5"/>
        <v>4736</v>
      </c>
      <c r="N46" s="27">
        <f t="shared" si="6"/>
        <v>0.17138553332725492</v>
      </c>
      <c r="O46" s="27">
        <f t="shared" si="0"/>
        <v>0.17835714166518427</v>
      </c>
      <c r="P46" s="28">
        <f t="shared" si="7"/>
        <v>0.17491402682092397</v>
      </c>
      <c r="Q46" s="38"/>
      <c r="R46" s="32">
        <f t="shared" si="8"/>
        <v>42.503612265159219</v>
      </c>
      <c r="S46" s="32">
        <f t="shared" si="1"/>
        <v>44.232571132965695</v>
      </c>
      <c r="T46" s="32">
        <f t="shared" si="2"/>
        <v>43.378678651589141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98612.505618671086</v>
      </c>
      <c r="F47" s="4">
        <v>105184.14894208372</v>
      </c>
      <c r="G47" s="5">
        <f t="shared" si="3"/>
        <v>203796.6545607548</v>
      </c>
      <c r="H47" s="2">
        <v>0</v>
      </c>
      <c r="I47" s="2">
        <v>0</v>
      </c>
      <c r="J47" s="5">
        <f t="shared" si="4"/>
        <v>0</v>
      </c>
      <c r="K47" s="2">
        <v>2339</v>
      </c>
      <c r="L47" s="2">
        <v>2397</v>
      </c>
      <c r="M47" s="5">
        <f t="shared" si="5"/>
        <v>4736</v>
      </c>
      <c r="N47" s="27">
        <f t="shared" si="6"/>
        <v>0.17000045790638246</v>
      </c>
      <c r="O47" s="27">
        <f t="shared" si="0"/>
        <v>0.17694185766832821</v>
      </c>
      <c r="P47" s="28">
        <f t="shared" si="7"/>
        <v>0.17351366213555983</v>
      </c>
      <c r="Q47" s="38"/>
      <c r="R47" s="32">
        <f t="shared" si="8"/>
        <v>42.160113560782847</v>
      </c>
      <c r="S47" s="32">
        <f t="shared" si="1"/>
        <v>43.881580701745399</v>
      </c>
      <c r="T47" s="32">
        <f t="shared" si="2"/>
        <v>43.031388209618832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88878.379777406095</v>
      </c>
      <c r="F48" s="4">
        <v>96254.654561275238</v>
      </c>
      <c r="G48" s="5">
        <f t="shared" si="3"/>
        <v>185133.03433868132</v>
      </c>
      <c r="H48" s="2">
        <v>0</v>
      </c>
      <c r="I48" s="2">
        <v>0</v>
      </c>
      <c r="J48" s="5">
        <f t="shared" si="4"/>
        <v>0</v>
      </c>
      <c r="K48" s="2">
        <v>2339</v>
      </c>
      <c r="L48" s="2">
        <v>2397</v>
      </c>
      <c r="M48" s="5">
        <f t="shared" si="5"/>
        <v>4736</v>
      </c>
      <c r="N48" s="27">
        <f t="shared" si="6"/>
        <v>0.15321956546326335</v>
      </c>
      <c r="O48" s="27">
        <f t="shared" si="0"/>
        <v>0.16192057033872184</v>
      </c>
      <c r="P48" s="28">
        <f t="shared" si="7"/>
        <v>0.15762334685821139</v>
      </c>
      <c r="Q48" s="38"/>
      <c r="R48" s="32">
        <f t="shared" si="8"/>
        <v>37.998452234889307</v>
      </c>
      <c r="S48" s="32">
        <f t="shared" si="1"/>
        <v>40.15630144400302</v>
      </c>
      <c r="T48" s="32">
        <f t="shared" si="2"/>
        <v>39.09059002083643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85471.988071198954</v>
      </c>
      <c r="F49" s="4">
        <v>92390.612206700971</v>
      </c>
      <c r="G49" s="5">
        <f t="shared" si="3"/>
        <v>177862.60027789994</v>
      </c>
      <c r="H49" s="2">
        <v>0</v>
      </c>
      <c r="I49" s="2">
        <v>0</v>
      </c>
      <c r="J49" s="5">
        <f t="shared" si="4"/>
        <v>0</v>
      </c>
      <c r="K49" s="2">
        <v>2339</v>
      </c>
      <c r="L49" s="2">
        <v>2397</v>
      </c>
      <c r="M49" s="5">
        <f t="shared" si="5"/>
        <v>4736</v>
      </c>
      <c r="N49" s="27">
        <f t="shared" si="6"/>
        <v>0.14734720529727163</v>
      </c>
      <c r="O49" s="27">
        <f t="shared" si="0"/>
        <v>0.15542043852985077</v>
      </c>
      <c r="P49" s="28">
        <f t="shared" si="7"/>
        <v>0.15143325682989248</v>
      </c>
      <c r="Q49" s="38"/>
      <c r="R49" s="32">
        <f t="shared" si="8"/>
        <v>36.542106913723366</v>
      </c>
      <c r="S49" s="32">
        <f t="shared" si="1"/>
        <v>38.544268755402989</v>
      </c>
      <c r="T49" s="32">
        <f t="shared" si="2"/>
        <v>37.555447693813335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84617.707065533847</v>
      </c>
      <c r="F50" s="4">
        <v>91586.676108687316</v>
      </c>
      <c r="G50" s="5">
        <f t="shared" si="3"/>
        <v>176204.38317422115</v>
      </c>
      <c r="H50" s="2">
        <v>0</v>
      </c>
      <c r="I50" s="2">
        <v>0</v>
      </c>
      <c r="J50" s="5">
        <f t="shared" si="4"/>
        <v>0</v>
      </c>
      <c r="K50" s="2">
        <v>2339</v>
      </c>
      <c r="L50" s="2">
        <v>2397</v>
      </c>
      <c r="M50" s="5">
        <f t="shared" si="5"/>
        <v>4736</v>
      </c>
      <c r="N50" s="27">
        <f t="shared" si="6"/>
        <v>0.14587448983149306</v>
      </c>
      <c r="O50" s="27">
        <f t="shared" si="0"/>
        <v>0.15406804895347564</v>
      </c>
      <c r="P50" s="28">
        <f t="shared" si="7"/>
        <v>0.15002144110163498</v>
      </c>
      <c r="Q50" s="38"/>
      <c r="R50" s="32">
        <f t="shared" si="8"/>
        <v>36.176873478210283</v>
      </c>
      <c r="S50" s="32">
        <f t="shared" si="1"/>
        <v>38.20887614046196</v>
      </c>
      <c r="T50" s="32">
        <f t="shared" si="2"/>
        <v>37.205317393205476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78907.030701162716</v>
      </c>
      <c r="F51" s="4">
        <v>85098.367813154764</v>
      </c>
      <c r="G51" s="5">
        <f t="shared" si="3"/>
        <v>164005.39851431747</v>
      </c>
      <c r="H51" s="2">
        <v>0</v>
      </c>
      <c r="I51" s="2">
        <v>0</v>
      </c>
      <c r="J51" s="5">
        <f t="shared" si="4"/>
        <v>0</v>
      </c>
      <c r="K51" s="2">
        <v>2339</v>
      </c>
      <c r="L51" s="2">
        <v>2397</v>
      </c>
      <c r="M51" s="5">
        <f t="shared" si="5"/>
        <v>4736</v>
      </c>
      <c r="N51" s="27">
        <f t="shared" si="6"/>
        <v>0.13602971820939938</v>
      </c>
      <c r="O51" s="27">
        <f t="shared" si="0"/>
        <v>0.14315334997570006</v>
      </c>
      <c r="P51" s="28">
        <f t="shared" si="7"/>
        <v>0.13963515430395654</v>
      </c>
      <c r="Q51" s="38"/>
      <c r="R51" s="32">
        <f t="shared" si="8"/>
        <v>33.735370115931048</v>
      </c>
      <c r="S51" s="32">
        <f t="shared" si="1"/>
        <v>35.502030793973617</v>
      </c>
      <c r="T51" s="32">
        <f t="shared" si="2"/>
        <v>34.629518267381222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78674.802389801844</v>
      </c>
      <c r="F52" s="4">
        <v>84715.252552952457</v>
      </c>
      <c r="G52" s="5">
        <f t="shared" si="3"/>
        <v>163390.0549427543</v>
      </c>
      <c r="H52" s="2">
        <v>0</v>
      </c>
      <c r="I52" s="2">
        <v>0</v>
      </c>
      <c r="J52" s="5">
        <f t="shared" si="4"/>
        <v>0</v>
      </c>
      <c r="K52" s="2">
        <v>2339</v>
      </c>
      <c r="L52" s="2">
        <v>2397</v>
      </c>
      <c r="M52" s="5">
        <f t="shared" si="5"/>
        <v>4736</v>
      </c>
      <c r="N52" s="27">
        <f t="shared" si="6"/>
        <v>0.13562937426699073</v>
      </c>
      <c r="O52" s="27">
        <f t="shared" si="0"/>
        <v>0.14250886954282985</v>
      </c>
      <c r="P52" s="28">
        <f t="shared" si="7"/>
        <v>0.13911124719270576</v>
      </c>
      <c r="Q52" s="38"/>
      <c r="R52" s="32">
        <f t="shared" si="8"/>
        <v>33.636084818213696</v>
      </c>
      <c r="S52" s="32">
        <f t="shared" si="1"/>
        <v>35.3421996466218</v>
      </c>
      <c r="T52" s="32">
        <f t="shared" si="2"/>
        <v>34.499589303791026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77706.226540450472</v>
      </c>
      <c r="F53" s="4">
        <v>83631.200444231348</v>
      </c>
      <c r="G53" s="5">
        <f t="shared" si="3"/>
        <v>161337.42698468181</v>
      </c>
      <c r="H53" s="2">
        <v>0</v>
      </c>
      <c r="I53" s="2">
        <v>0</v>
      </c>
      <c r="J53" s="5">
        <f t="shared" si="4"/>
        <v>0</v>
      </c>
      <c r="K53" s="2">
        <v>2339</v>
      </c>
      <c r="L53" s="2">
        <v>2396</v>
      </c>
      <c r="M53" s="5">
        <f t="shared" si="5"/>
        <v>4735</v>
      </c>
      <c r="N53" s="27">
        <f t="shared" si="6"/>
        <v>0.13395962318548468</v>
      </c>
      <c r="O53" s="27">
        <f t="shared" si="0"/>
        <v>0.14074398265292851</v>
      </c>
      <c r="P53" s="28">
        <f t="shared" si="7"/>
        <v>0.13739263802898952</v>
      </c>
      <c r="Q53" s="38"/>
      <c r="R53" s="32">
        <f t="shared" si="8"/>
        <v>33.221986550000203</v>
      </c>
      <c r="S53" s="32">
        <f t="shared" si="1"/>
        <v>34.90450769792627</v>
      </c>
      <c r="T53" s="32">
        <f t="shared" si="2"/>
        <v>34.073374231189398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75729.436160573008</v>
      </c>
      <c r="F54" s="4">
        <v>81347.925433259501</v>
      </c>
      <c r="G54" s="5">
        <f t="shared" si="3"/>
        <v>157077.36159383249</v>
      </c>
      <c r="H54" s="2">
        <v>0</v>
      </c>
      <c r="I54" s="2">
        <v>0</v>
      </c>
      <c r="J54" s="5">
        <f t="shared" si="4"/>
        <v>0</v>
      </c>
      <c r="K54" s="2">
        <v>2339</v>
      </c>
      <c r="L54" s="2">
        <v>2399</v>
      </c>
      <c r="M54" s="5">
        <f t="shared" si="5"/>
        <v>4738</v>
      </c>
      <c r="N54" s="27">
        <f t="shared" si="6"/>
        <v>0.13055178695157327</v>
      </c>
      <c r="O54" s="27">
        <f t="shared" si="0"/>
        <v>0.13673023274694346</v>
      </c>
      <c r="P54" s="28">
        <f t="shared" si="7"/>
        <v>0.13368013044315052</v>
      </c>
      <c r="Q54" s="38"/>
      <c r="R54" s="32">
        <f t="shared" si="8"/>
        <v>32.376843163990173</v>
      </c>
      <c r="S54" s="32">
        <f t="shared" si="1"/>
        <v>33.909097721241977</v>
      </c>
      <c r="T54" s="32">
        <f t="shared" si="2"/>
        <v>33.15267234990133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56954.705638919484</v>
      </c>
      <c r="F55" s="4">
        <v>61584.407515225168</v>
      </c>
      <c r="G55" s="5">
        <f t="shared" si="3"/>
        <v>118539.11315414465</v>
      </c>
      <c r="H55" s="2">
        <v>0</v>
      </c>
      <c r="I55" s="2">
        <v>0</v>
      </c>
      <c r="J55" s="5">
        <f t="shared" si="4"/>
        <v>0</v>
      </c>
      <c r="K55" s="2">
        <v>2338</v>
      </c>
      <c r="L55" s="2">
        <v>2399</v>
      </c>
      <c r="M55" s="5">
        <f t="shared" si="5"/>
        <v>4737</v>
      </c>
      <c r="N55" s="27">
        <f t="shared" si="6"/>
        <v>9.8227575331341035E-2</v>
      </c>
      <c r="O55" s="27">
        <f t="shared" si="0"/>
        <v>0.10351155642005602</v>
      </c>
      <c r="P55" s="28">
        <f t="shared" si="7"/>
        <v>0.10090358770875865</v>
      </c>
      <c r="Q55" s="38"/>
      <c r="R55" s="32">
        <f t="shared" si="8"/>
        <v>24.360438682172578</v>
      </c>
      <c r="S55" s="32">
        <f t="shared" si="1"/>
        <v>25.670865992173894</v>
      </c>
      <c r="T55" s="32">
        <f t="shared" si="2"/>
        <v>25.024089751772145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54360.553351948547</v>
      </c>
      <c r="F56" s="4">
        <v>58880.137247521277</v>
      </c>
      <c r="G56" s="5">
        <f t="shared" si="3"/>
        <v>113240.69059946982</v>
      </c>
      <c r="H56" s="2">
        <v>0</v>
      </c>
      <c r="I56" s="2">
        <v>0</v>
      </c>
      <c r="J56" s="5">
        <f t="shared" si="4"/>
        <v>0</v>
      </c>
      <c r="K56" s="2">
        <v>2338</v>
      </c>
      <c r="L56" s="2">
        <v>2398</v>
      </c>
      <c r="M56" s="5">
        <f t="shared" si="5"/>
        <v>4736</v>
      </c>
      <c r="N56" s="27">
        <f t="shared" si="6"/>
        <v>9.3753541336592736E-2</v>
      </c>
      <c r="O56" s="27">
        <f t="shared" si="0"/>
        <v>9.9007467996719847E-2</v>
      </c>
      <c r="P56" s="28">
        <f t="shared" si="7"/>
        <v>9.6413785452087827E-2</v>
      </c>
      <c r="Q56" s="38"/>
      <c r="R56" s="32">
        <f t="shared" si="8"/>
        <v>23.250878251474997</v>
      </c>
      <c r="S56" s="32">
        <f t="shared" si="1"/>
        <v>24.553852063186522</v>
      </c>
      <c r="T56" s="32">
        <f t="shared" si="2"/>
        <v>23.910618792117781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42012.798183444866</v>
      </c>
      <c r="F57" s="4">
        <v>45752.261393041146</v>
      </c>
      <c r="G57" s="5">
        <f t="shared" si="3"/>
        <v>87765.059576486005</v>
      </c>
      <c r="H57" s="2">
        <v>0</v>
      </c>
      <c r="I57" s="2">
        <v>0</v>
      </c>
      <c r="J57" s="5">
        <f t="shared" si="4"/>
        <v>0</v>
      </c>
      <c r="K57" s="43">
        <v>2338</v>
      </c>
      <c r="L57" s="2">
        <v>2398</v>
      </c>
      <c r="M57" s="5">
        <f t="shared" si="5"/>
        <v>4736</v>
      </c>
      <c r="N57" s="27">
        <f t="shared" si="6"/>
        <v>7.2457846145459429E-2</v>
      </c>
      <c r="O57" s="27">
        <f t="shared" si="0"/>
        <v>7.6932829429499625E-2</v>
      </c>
      <c r="P57" s="28">
        <f t="shared" si="7"/>
        <v>7.472368438767403E-2</v>
      </c>
      <c r="Q57" s="38"/>
      <c r="R57" s="32">
        <f t="shared" si="8"/>
        <v>17.969545844073938</v>
      </c>
      <c r="S57" s="32">
        <f t="shared" si="1"/>
        <v>19.079341698515908</v>
      </c>
      <c r="T57" s="32">
        <f t="shared" si="2"/>
        <v>18.531473728143158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5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40013.481731053565</v>
      </c>
      <c r="F58" s="4">
        <v>43567.000000000029</v>
      </c>
      <c r="G58" s="7">
        <f t="shared" si="3"/>
        <v>83580.481731053587</v>
      </c>
      <c r="H58" s="6">
        <v>0</v>
      </c>
      <c r="I58" s="3">
        <v>0</v>
      </c>
      <c r="J58" s="7">
        <f t="shared" si="4"/>
        <v>0</v>
      </c>
      <c r="K58" s="44">
        <v>2337</v>
      </c>
      <c r="L58" s="3">
        <v>2401</v>
      </c>
      <c r="M58" s="7">
        <f t="shared" si="5"/>
        <v>4738</v>
      </c>
      <c r="N58" s="27">
        <f t="shared" si="6"/>
        <v>6.9039231664274517E-2</v>
      </c>
      <c r="O58" s="27">
        <f t="shared" si="0"/>
        <v>7.3166758474291674E-2</v>
      </c>
      <c r="P58" s="28">
        <f t="shared" si="7"/>
        <v>7.1130871991596414E-2</v>
      </c>
      <c r="Q58" s="38"/>
      <c r="R58" s="32">
        <f t="shared" si="8"/>
        <v>17.12172945274008</v>
      </c>
      <c r="S58" s="32">
        <f t="shared" si="1"/>
        <v>18.145356101624337</v>
      </c>
      <c r="T58" s="32">
        <f t="shared" si="2"/>
        <v>17.640456253915911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139664.78309257005</v>
      </c>
      <c r="F59" s="8">
        <v>138424.90813730477</v>
      </c>
      <c r="G59" s="10">
        <f t="shared" si="3"/>
        <v>278089.69122987485</v>
      </c>
      <c r="H59" s="2">
        <v>902</v>
      </c>
      <c r="I59" s="2">
        <v>934</v>
      </c>
      <c r="J59" s="10">
        <f t="shared" si="4"/>
        <v>1836</v>
      </c>
      <c r="K59" s="2">
        <v>1870</v>
      </c>
      <c r="L59" s="2">
        <v>1794</v>
      </c>
      <c r="M59" s="10">
        <f t="shared" si="5"/>
        <v>3664</v>
      </c>
      <c r="N59" s="25">
        <f t="shared" si="6"/>
        <v>0.21206571457377263</v>
      </c>
      <c r="O59" s="25">
        <f t="shared" si="0"/>
        <v>0.2140626672253946</v>
      </c>
      <c r="P59" s="26">
        <f t="shared" si="7"/>
        <v>0.21305506021068399</v>
      </c>
      <c r="Q59" s="38"/>
      <c r="R59" s="32">
        <f t="shared" si="8"/>
        <v>50.38412088476553</v>
      </c>
      <c r="S59" s="32">
        <f t="shared" si="1"/>
        <v>50.74226837877741</v>
      </c>
      <c r="T59" s="32">
        <f t="shared" si="2"/>
        <v>50.561762041795426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135411.62065092206</v>
      </c>
      <c r="F60" s="4">
        <v>137844.13245174839</v>
      </c>
      <c r="G60" s="5">
        <f t="shared" si="3"/>
        <v>273255.75310267042</v>
      </c>
      <c r="H60" s="2">
        <v>902</v>
      </c>
      <c r="I60" s="2">
        <v>930</v>
      </c>
      <c r="J60" s="5">
        <f t="shared" si="4"/>
        <v>1832</v>
      </c>
      <c r="K60" s="2">
        <v>1870</v>
      </c>
      <c r="L60" s="2">
        <v>1794</v>
      </c>
      <c r="M60" s="5">
        <f t="shared" si="5"/>
        <v>3664</v>
      </c>
      <c r="N60" s="27">
        <f t="shared" si="6"/>
        <v>0.20560775206944826</v>
      </c>
      <c r="O60" s="27">
        <f t="shared" si="0"/>
        <v>0.21344973683747767</v>
      </c>
      <c r="P60" s="28">
        <f t="shared" si="7"/>
        <v>0.2094902675152949</v>
      </c>
      <c r="Q60" s="38"/>
      <c r="R60" s="32">
        <f t="shared" si="8"/>
        <v>48.849790999611137</v>
      </c>
      <c r="S60" s="32">
        <f t="shared" si="1"/>
        <v>50.603572853064755</v>
      </c>
      <c r="T60" s="32">
        <f t="shared" si="2"/>
        <v>49.719023490296657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129240.43523386841</v>
      </c>
      <c r="F61" s="4">
        <v>131874.71607139101</v>
      </c>
      <c r="G61" s="5">
        <f t="shared" si="3"/>
        <v>261115.15130525944</v>
      </c>
      <c r="H61" s="2">
        <v>902</v>
      </c>
      <c r="I61" s="2">
        <v>930</v>
      </c>
      <c r="J61" s="5">
        <f t="shared" si="4"/>
        <v>1832</v>
      </c>
      <c r="K61" s="2">
        <v>1870</v>
      </c>
      <c r="L61" s="2">
        <v>1794</v>
      </c>
      <c r="M61" s="5">
        <f t="shared" si="5"/>
        <v>3664</v>
      </c>
      <c r="N61" s="27">
        <f t="shared" si="6"/>
        <v>0.19623748122338019</v>
      </c>
      <c r="O61" s="27">
        <f t="shared" si="0"/>
        <v>0.20420617795109108</v>
      </c>
      <c r="P61" s="28">
        <f t="shared" si="7"/>
        <v>0.20018273093296102</v>
      </c>
      <c r="Q61" s="38"/>
      <c r="R61" s="32">
        <f t="shared" si="8"/>
        <v>46.623533634151663</v>
      </c>
      <c r="S61" s="32">
        <f t="shared" si="1"/>
        <v>48.412157148087744</v>
      </c>
      <c r="T61" s="32">
        <f t="shared" si="2"/>
        <v>47.510034808089415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125325.07722201059</v>
      </c>
      <c r="F62" s="4">
        <v>127759.92429539427</v>
      </c>
      <c r="G62" s="5">
        <f t="shared" si="3"/>
        <v>253085.00151740486</v>
      </c>
      <c r="H62" s="2">
        <v>902</v>
      </c>
      <c r="I62" s="2">
        <v>930</v>
      </c>
      <c r="J62" s="5">
        <f t="shared" si="4"/>
        <v>1832</v>
      </c>
      <c r="K62" s="2">
        <v>1870</v>
      </c>
      <c r="L62" s="2">
        <v>1794</v>
      </c>
      <c r="M62" s="5">
        <f t="shared" si="5"/>
        <v>3664</v>
      </c>
      <c r="N62" s="27">
        <f t="shared" si="6"/>
        <v>0.19029243784013561</v>
      </c>
      <c r="O62" s="27">
        <f t="shared" si="0"/>
        <v>0.19783447967053522</v>
      </c>
      <c r="P62" s="28">
        <f t="shared" si="7"/>
        <v>0.19402645349636677</v>
      </c>
      <c r="Q62" s="38"/>
      <c r="R62" s="32">
        <f t="shared" si="8"/>
        <v>45.211066818907135</v>
      </c>
      <c r="S62" s="32">
        <f t="shared" si="1"/>
        <v>46.901587479953847</v>
      </c>
      <c r="T62" s="32">
        <f t="shared" si="2"/>
        <v>46.048944963137714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121837.08755695299</v>
      </c>
      <c r="F63" s="4">
        <v>122502.46854965504</v>
      </c>
      <c r="G63" s="5">
        <f t="shared" si="3"/>
        <v>244339.55610660801</v>
      </c>
      <c r="H63" s="2">
        <v>902</v>
      </c>
      <c r="I63" s="2">
        <v>930</v>
      </c>
      <c r="J63" s="5">
        <f t="shared" si="4"/>
        <v>1832</v>
      </c>
      <c r="K63" s="2">
        <v>1870</v>
      </c>
      <c r="L63" s="2">
        <v>1794</v>
      </c>
      <c r="M63" s="5">
        <f t="shared" si="5"/>
        <v>3664</v>
      </c>
      <c r="N63" s="27">
        <f t="shared" si="6"/>
        <v>0.18499630660098057</v>
      </c>
      <c r="O63" s="27">
        <f t="shared" si="0"/>
        <v>0.18969338200172042</v>
      </c>
      <c r="P63" s="28">
        <f t="shared" si="7"/>
        <v>0.1873217979572028</v>
      </c>
      <c r="Q63" s="38"/>
      <c r="R63" s="32">
        <f t="shared" si="8"/>
        <v>43.95277328894408</v>
      </c>
      <c r="S63" s="32">
        <f t="shared" si="1"/>
        <v>44.971537646716243</v>
      </c>
      <c r="T63" s="32">
        <f t="shared" si="2"/>
        <v>44.45770671517613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115899.39607859199</v>
      </c>
      <c r="F64" s="4">
        <v>116268.21836937853</v>
      </c>
      <c r="G64" s="5">
        <f t="shared" si="3"/>
        <v>232167.61444797053</v>
      </c>
      <c r="H64" s="2">
        <v>900</v>
      </c>
      <c r="I64" s="2">
        <v>930</v>
      </c>
      <c r="J64" s="5">
        <f t="shared" si="4"/>
        <v>1830</v>
      </c>
      <c r="K64" s="2">
        <v>1870</v>
      </c>
      <c r="L64" s="2">
        <v>1794</v>
      </c>
      <c r="M64" s="5">
        <f t="shared" si="5"/>
        <v>3664</v>
      </c>
      <c r="N64" s="27">
        <f t="shared" si="6"/>
        <v>0.17609608009996353</v>
      </c>
      <c r="O64" s="27">
        <f t="shared" si="0"/>
        <v>0.18003973163089437</v>
      </c>
      <c r="P64" s="28">
        <f t="shared" si="7"/>
        <v>0.17804920307493721</v>
      </c>
      <c r="Q64" s="38"/>
      <c r="R64" s="32">
        <f t="shared" si="8"/>
        <v>41.840937212488086</v>
      </c>
      <c r="S64" s="32">
        <f t="shared" si="1"/>
        <v>42.682899548230004</v>
      </c>
      <c r="T64" s="32">
        <f t="shared" si="2"/>
        <v>42.258393601741993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101479.73220168256</v>
      </c>
      <c r="F65" s="4">
        <v>99630.173644798357</v>
      </c>
      <c r="G65" s="5">
        <f t="shared" si="3"/>
        <v>201109.90584648092</v>
      </c>
      <c r="H65" s="2">
        <v>900</v>
      </c>
      <c r="I65" s="2">
        <v>930</v>
      </c>
      <c r="J65" s="5">
        <f t="shared" si="4"/>
        <v>1830</v>
      </c>
      <c r="K65" s="2">
        <v>1869</v>
      </c>
      <c r="L65" s="2">
        <v>1794</v>
      </c>
      <c r="M65" s="5">
        <f t="shared" si="5"/>
        <v>3663</v>
      </c>
      <c r="N65" s="27">
        <f t="shared" si="6"/>
        <v>0.15424514555393817</v>
      </c>
      <c r="O65" s="27">
        <f t="shared" si="0"/>
        <v>0.15427594898171293</v>
      </c>
      <c r="P65" s="28">
        <f t="shared" si="7"/>
        <v>0.15426040408442479</v>
      </c>
      <c r="Q65" s="38"/>
      <c r="R65" s="32">
        <f t="shared" si="8"/>
        <v>36.648512893348702</v>
      </c>
      <c r="S65" s="32">
        <f t="shared" si="1"/>
        <v>36.574953614096316</v>
      </c>
      <c r="T65" s="32">
        <f t="shared" si="2"/>
        <v>36.612034561529384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46714.415760773969</v>
      </c>
      <c r="F66" s="4">
        <v>47273.033075989093</v>
      </c>
      <c r="G66" s="5">
        <f t="shared" si="3"/>
        <v>93987.448836763069</v>
      </c>
      <c r="H66" s="2">
        <v>504</v>
      </c>
      <c r="I66" s="2">
        <v>424</v>
      </c>
      <c r="J66" s="5">
        <f t="shared" si="4"/>
        <v>928</v>
      </c>
      <c r="K66" s="2">
        <v>1157</v>
      </c>
      <c r="L66" s="2">
        <v>1172</v>
      </c>
      <c r="M66" s="5">
        <f t="shared" si="5"/>
        <v>2329</v>
      </c>
      <c r="N66" s="27">
        <f t="shared" si="6"/>
        <v>0.11802530510554313</v>
      </c>
      <c r="O66" s="27">
        <f t="shared" si="0"/>
        <v>0.1236736947362628</v>
      </c>
      <c r="P66" s="28">
        <f t="shared" si="7"/>
        <v>0.12080027869616353</v>
      </c>
      <c r="Q66" s="38"/>
      <c r="R66" s="32">
        <f t="shared" si="8"/>
        <v>28.124271981200462</v>
      </c>
      <c r="S66" s="32">
        <f t="shared" si="1"/>
        <v>29.619694909767603</v>
      </c>
      <c r="T66" s="32">
        <f t="shared" si="2"/>
        <v>28.857061356083225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43057.357418419524</v>
      </c>
      <c r="F67" s="4">
        <v>43508.562985329161</v>
      </c>
      <c r="G67" s="5">
        <f t="shared" si="3"/>
        <v>86565.920403748692</v>
      </c>
      <c r="H67" s="2">
        <v>504</v>
      </c>
      <c r="I67" s="2">
        <v>424</v>
      </c>
      <c r="J67" s="5">
        <f t="shared" si="4"/>
        <v>928</v>
      </c>
      <c r="K67" s="2">
        <v>1157</v>
      </c>
      <c r="L67" s="2">
        <v>1172</v>
      </c>
      <c r="M67" s="5">
        <f t="shared" si="5"/>
        <v>2329</v>
      </c>
      <c r="N67" s="27">
        <f t="shared" si="6"/>
        <v>0.10878564279540051</v>
      </c>
      <c r="O67" s="27">
        <f t="shared" si="0"/>
        <v>0.11382524849657064</v>
      </c>
      <c r="P67" s="28">
        <f t="shared" si="7"/>
        <v>0.1112615294891634</v>
      </c>
      <c r="Q67" s="38"/>
      <c r="R67" s="32">
        <f t="shared" si="8"/>
        <v>25.922551124876293</v>
      </c>
      <c r="S67" s="32">
        <f t="shared" si="1"/>
        <v>27.261004376772657</v>
      </c>
      <c r="T67" s="32">
        <f t="shared" si="2"/>
        <v>26.578421984571289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4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39558.535221666672</v>
      </c>
      <c r="F68" s="4">
        <v>39865.818979110321</v>
      </c>
      <c r="G68" s="5">
        <f t="shared" si="3"/>
        <v>79424.354200776987</v>
      </c>
      <c r="H68" s="2">
        <v>504</v>
      </c>
      <c r="I68" s="2">
        <v>424</v>
      </c>
      <c r="J68" s="5">
        <f t="shared" si="4"/>
        <v>928</v>
      </c>
      <c r="K68" s="2">
        <v>1157</v>
      </c>
      <c r="L68" s="2">
        <v>1172</v>
      </c>
      <c r="M68" s="5">
        <f t="shared" si="5"/>
        <v>2329</v>
      </c>
      <c r="N68" s="27">
        <f t="shared" si="6"/>
        <v>9.9945768624726303E-2</v>
      </c>
      <c r="O68" s="27">
        <f t="shared" si="0"/>
        <v>0.10429525685200482</v>
      </c>
      <c r="P68" s="28">
        <f t="shared" si="7"/>
        <v>0.10208261040663331</v>
      </c>
      <c r="Q68" s="38"/>
      <c r="R68" s="32">
        <f t="shared" si="8"/>
        <v>23.816095858920331</v>
      </c>
      <c r="S68" s="32">
        <f t="shared" si="1"/>
        <v>24.978583320244564</v>
      </c>
      <c r="T68" s="32">
        <f t="shared" si="2"/>
        <v>24.385739699348168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4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23824.529649728065</v>
      </c>
      <c r="F69" s="4">
        <v>22795.999999999996</v>
      </c>
      <c r="G69" s="7">
        <f t="shared" si="3"/>
        <v>46620.529649728065</v>
      </c>
      <c r="H69" s="6">
        <v>504</v>
      </c>
      <c r="I69" s="3">
        <v>424</v>
      </c>
      <c r="J69" s="7">
        <f t="shared" si="4"/>
        <v>928</v>
      </c>
      <c r="K69" s="6">
        <v>1157</v>
      </c>
      <c r="L69" s="3">
        <v>1172</v>
      </c>
      <c r="M69" s="7">
        <f t="shared" si="5"/>
        <v>2329</v>
      </c>
      <c r="N69" s="27">
        <f t="shared" si="6"/>
        <v>6.0193354344942052E-2</v>
      </c>
      <c r="O69" s="27">
        <f t="shared" si="0"/>
        <v>5.963792381749685E-2</v>
      </c>
      <c r="P69" s="28">
        <f t="shared" si="7"/>
        <v>5.9920479216657323E-2</v>
      </c>
      <c r="Q69" s="38"/>
      <c r="R69" s="32">
        <f t="shared" si="8"/>
        <v>14.343485641016294</v>
      </c>
      <c r="S69" s="32">
        <f t="shared" si="1"/>
        <v>14.283208020050123</v>
      </c>
      <c r="T69" s="32">
        <f t="shared" si="2"/>
        <v>14.313948311245952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162785</v>
      </c>
      <c r="F70" s="8">
        <v>134897.13596238795</v>
      </c>
      <c r="G70" s="10">
        <f t="shared" ref="G70:G86" si="10">+E70+F70</f>
        <v>297682.13596238795</v>
      </c>
      <c r="H70" s="2">
        <v>6729</v>
      </c>
      <c r="I70" s="2">
        <v>6772</v>
      </c>
      <c r="J70" s="10">
        <f t="shared" ref="J70:J86" si="11">+H70+I70</f>
        <v>13501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0.11199795798175943</v>
      </c>
      <c r="O70" s="25">
        <f t="shared" si="0"/>
        <v>9.2221467454761952E-2</v>
      </c>
      <c r="P70" s="26">
        <f t="shared" ref="P70:P86" si="14">+G70/(J70*216+M70*248)</f>
        <v>0.10207821915879618</v>
      </c>
      <c r="Q70" s="38"/>
      <c r="R70" s="32">
        <f t="shared" ref="R70:T86" si="15">+E70/(H70+K70)</f>
        <v>24.19155892406004</v>
      </c>
      <c r="S70" s="32">
        <f t="shared" si="1"/>
        <v>19.91983697022858</v>
      </c>
      <c r="T70" s="32">
        <f t="shared" si="2"/>
        <v>22.048895338299975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221016.03662542603</v>
      </c>
      <c r="F71" s="4">
        <v>200314.67560052575</v>
      </c>
      <c r="G71" s="5">
        <f t="shared" si="10"/>
        <v>421330.71222595178</v>
      </c>
      <c r="H71" s="2">
        <v>6731</v>
      </c>
      <c r="I71" s="2">
        <v>6771</v>
      </c>
      <c r="J71" s="5">
        <f t="shared" si="11"/>
        <v>13502</v>
      </c>
      <c r="K71" s="2">
        <v>0</v>
      </c>
      <c r="L71" s="2">
        <v>0</v>
      </c>
      <c r="M71" s="5">
        <f t="shared" si="12"/>
        <v>0</v>
      </c>
      <c r="N71" s="27">
        <f t="shared" si="13"/>
        <v>0.1520164005028049</v>
      </c>
      <c r="O71" s="27">
        <f t="shared" si="0"/>
        <v>0.13696392813614552</v>
      </c>
      <c r="P71" s="28">
        <f t="shared" si="14"/>
        <v>0.14446786766362177</v>
      </c>
      <c r="Q71" s="38"/>
      <c r="R71" s="32">
        <f t="shared" si="15"/>
        <v>32.835542508605855</v>
      </c>
      <c r="S71" s="32">
        <f t="shared" si="15"/>
        <v>29.584208477407437</v>
      </c>
      <c r="T71" s="32">
        <f t="shared" si="15"/>
        <v>31.205059415342305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341860.80603399267</v>
      </c>
      <c r="F72" s="4">
        <v>319737.44979709486</v>
      </c>
      <c r="G72" s="5">
        <f t="shared" si="10"/>
        <v>661598.25583108747</v>
      </c>
      <c r="H72" s="2">
        <v>6731</v>
      </c>
      <c r="I72" s="2">
        <v>6773</v>
      </c>
      <c r="J72" s="5">
        <f t="shared" si="11"/>
        <v>13504</v>
      </c>
      <c r="K72" s="2">
        <v>0</v>
      </c>
      <c r="L72" s="2">
        <v>0</v>
      </c>
      <c r="M72" s="5">
        <f t="shared" si="12"/>
        <v>0</v>
      </c>
      <c r="N72" s="27">
        <f t="shared" si="13"/>
        <v>0.23513429160957364</v>
      </c>
      <c r="O72" s="27">
        <f t="shared" si="0"/>
        <v>0.21855396002994928</v>
      </c>
      <c r="P72" s="28">
        <f t="shared" si="14"/>
        <v>0.22681834183255972</v>
      </c>
      <c r="Q72" s="38"/>
      <c r="R72" s="32">
        <f t="shared" si="15"/>
        <v>50.789006987667904</v>
      </c>
      <c r="S72" s="32">
        <f t="shared" si="15"/>
        <v>47.207655366469048</v>
      </c>
      <c r="T72" s="32">
        <f t="shared" si="15"/>
        <v>48.992761835832901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393130.4285367711</v>
      </c>
      <c r="F73" s="4">
        <v>363082.31579202192</v>
      </c>
      <c r="G73" s="5">
        <f t="shared" si="10"/>
        <v>756212.74432879302</v>
      </c>
      <c r="H73" s="2">
        <v>6731</v>
      </c>
      <c r="I73" s="2">
        <v>6773</v>
      </c>
      <c r="J73" s="5">
        <f t="shared" si="11"/>
        <v>13504</v>
      </c>
      <c r="K73" s="2">
        <v>0</v>
      </c>
      <c r="L73" s="2">
        <v>0</v>
      </c>
      <c r="M73" s="5">
        <f t="shared" si="12"/>
        <v>0</v>
      </c>
      <c r="N73" s="27">
        <f t="shared" si="13"/>
        <v>0.27039790228239924</v>
      </c>
      <c r="O73" s="27">
        <f t="shared" si="0"/>
        <v>0.24818199426919926</v>
      </c>
      <c r="P73" s="28">
        <f t="shared" si="14"/>
        <v>0.25925540043306544</v>
      </c>
      <c r="Q73" s="38"/>
      <c r="R73" s="32">
        <f t="shared" si="15"/>
        <v>58.40594689299823</v>
      </c>
      <c r="S73" s="32">
        <f t="shared" si="15"/>
        <v>53.607310762147044</v>
      </c>
      <c r="T73" s="32">
        <f t="shared" si="15"/>
        <v>55.999166493542134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438043.26810455567</v>
      </c>
      <c r="F74" s="4">
        <v>402819.62071734987</v>
      </c>
      <c r="G74" s="5">
        <f t="shared" si="10"/>
        <v>840862.88882190548</v>
      </c>
      <c r="H74" s="2">
        <v>6731</v>
      </c>
      <c r="I74" s="2">
        <v>6773</v>
      </c>
      <c r="J74" s="5">
        <f t="shared" si="11"/>
        <v>13504</v>
      </c>
      <c r="K74" s="2">
        <v>0</v>
      </c>
      <c r="L74" s="2">
        <v>0</v>
      </c>
      <c r="M74" s="5">
        <f t="shared" si="12"/>
        <v>0</v>
      </c>
      <c r="N74" s="27">
        <f t="shared" si="13"/>
        <v>0.30128927248204523</v>
      </c>
      <c r="O74" s="27">
        <f t="shared" si="0"/>
        <v>0.27534410917897717</v>
      </c>
      <c r="P74" s="28">
        <f t="shared" si="14"/>
        <v>0.28827634364231774</v>
      </c>
      <c r="Q74" s="38"/>
      <c r="R74" s="32">
        <f t="shared" si="15"/>
        <v>65.078482856121781</v>
      </c>
      <c r="S74" s="32">
        <f t="shared" si="15"/>
        <v>59.474327582659072</v>
      </c>
      <c r="T74" s="32">
        <f t="shared" si="15"/>
        <v>62.267690226740633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451686.23944218323</v>
      </c>
      <c r="F75" s="4">
        <v>422446.63373324345</v>
      </c>
      <c r="G75" s="5">
        <f t="shared" si="10"/>
        <v>874132.87317542662</v>
      </c>
      <c r="H75" s="2">
        <v>6731</v>
      </c>
      <c r="I75" s="2">
        <v>6773</v>
      </c>
      <c r="J75" s="5">
        <f t="shared" si="11"/>
        <v>13504</v>
      </c>
      <c r="K75" s="2">
        <v>0</v>
      </c>
      <c r="L75" s="2">
        <v>0</v>
      </c>
      <c r="M75" s="5">
        <f t="shared" si="12"/>
        <v>0</v>
      </c>
      <c r="N75" s="27">
        <f t="shared" si="13"/>
        <v>0.31067300511328405</v>
      </c>
      <c r="O75" s="27">
        <f t="shared" si="0"/>
        <v>0.28875999593514246</v>
      </c>
      <c r="P75" s="28">
        <f t="shared" si="14"/>
        <v>0.29968242371787873</v>
      </c>
      <c r="Q75" s="38"/>
      <c r="R75" s="32">
        <f t="shared" si="15"/>
        <v>67.105369104469361</v>
      </c>
      <c r="S75" s="32">
        <f t="shared" si="15"/>
        <v>62.372159121990762</v>
      </c>
      <c r="T75" s="32">
        <f t="shared" si="15"/>
        <v>64.7314035230618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529634.8553727665</v>
      </c>
      <c r="F76" s="4">
        <v>517604.86328071391</v>
      </c>
      <c r="G76" s="5">
        <f t="shared" si="10"/>
        <v>1047239.7186534804</v>
      </c>
      <c r="H76" s="2">
        <v>6730</v>
      </c>
      <c r="I76" s="2">
        <v>6773</v>
      </c>
      <c r="J76" s="5">
        <f t="shared" si="11"/>
        <v>13503</v>
      </c>
      <c r="K76" s="2">
        <v>0</v>
      </c>
      <c r="L76" s="2">
        <v>0</v>
      </c>
      <c r="M76" s="5">
        <f t="shared" si="12"/>
        <v>0</v>
      </c>
      <c r="N76" s="27">
        <f t="shared" si="13"/>
        <v>0.36434074581253545</v>
      </c>
      <c r="O76" s="27">
        <f t="shared" si="0"/>
        <v>0.35380463775059601</v>
      </c>
      <c r="P76" s="28">
        <f t="shared" si="14"/>
        <v>0.35905591578191143</v>
      </c>
      <c r="Q76" s="38"/>
      <c r="R76" s="32">
        <f t="shared" si="15"/>
        <v>78.69760109550765</v>
      </c>
      <c r="S76" s="32">
        <f t="shared" si="15"/>
        <v>76.421801754128737</v>
      </c>
      <c r="T76" s="32">
        <f t="shared" si="15"/>
        <v>77.556077808892866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564785.08782816213</v>
      </c>
      <c r="F77" s="4">
        <v>553891.11167043424</v>
      </c>
      <c r="G77" s="5">
        <f t="shared" si="10"/>
        <v>1118676.1994985964</v>
      </c>
      <c r="H77" s="2">
        <v>6730</v>
      </c>
      <c r="I77" s="2">
        <v>6773</v>
      </c>
      <c r="J77" s="5">
        <f t="shared" si="11"/>
        <v>13503</v>
      </c>
      <c r="K77" s="2">
        <v>0</v>
      </c>
      <c r="L77" s="2">
        <v>0</v>
      </c>
      <c r="M77" s="5">
        <f t="shared" si="12"/>
        <v>0</v>
      </c>
      <c r="N77" s="27">
        <f t="shared" si="13"/>
        <v>0.3885209178279691</v>
      </c>
      <c r="O77" s="27">
        <f t="shared" si="0"/>
        <v>0.37860781074530286</v>
      </c>
      <c r="P77" s="28">
        <f t="shared" si="14"/>
        <v>0.38354858025328953</v>
      </c>
      <c r="Q77" s="38"/>
      <c r="R77" s="32">
        <f t="shared" si="15"/>
        <v>83.920518250841326</v>
      </c>
      <c r="S77" s="32">
        <f t="shared" si="15"/>
        <v>81.779287120985416</v>
      </c>
      <c r="T77" s="32">
        <f t="shared" si="15"/>
        <v>82.84649333471053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486087.17085957702</v>
      </c>
      <c r="F78" s="4">
        <v>463098.09398313198</v>
      </c>
      <c r="G78" s="5">
        <f t="shared" si="10"/>
        <v>949185.26484270906</v>
      </c>
      <c r="H78" s="2">
        <v>6772</v>
      </c>
      <c r="I78" s="2">
        <v>6728</v>
      </c>
      <c r="J78" s="5">
        <f t="shared" si="11"/>
        <v>13500</v>
      </c>
      <c r="K78" s="2">
        <v>0</v>
      </c>
      <c r="L78" s="2">
        <v>0</v>
      </c>
      <c r="M78" s="5">
        <f t="shared" si="12"/>
        <v>0</v>
      </c>
      <c r="N78" s="27">
        <f t="shared" si="13"/>
        <v>0.33231003673867959</v>
      </c>
      <c r="O78" s="27">
        <f t="shared" si="0"/>
        <v>0.31866418806916091</v>
      </c>
      <c r="P78" s="28">
        <f t="shared" si="14"/>
        <v>0.32550935008323356</v>
      </c>
      <c r="Q78" s="38"/>
      <c r="R78" s="32">
        <f t="shared" si="15"/>
        <v>71.778967935554789</v>
      </c>
      <c r="S78" s="32">
        <f t="shared" si="15"/>
        <v>68.831464622938768</v>
      </c>
      <c r="T78" s="32">
        <f t="shared" si="15"/>
        <v>70.310019617978455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462393.4025220811</v>
      </c>
      <c r="F79" s="4">
        <v>443768.38752525067</v>
      </c>
      <c r="G79" s="5">
        <f t="shared" si="10"/>
        <v>906161.79004733171</v>
      </c>
      <c r="H79" s="2">
        <v>6772</v>
      </c>
      <c r="I79" s="2">
        <v>6730</v>
      </c>
      <c r="J79" s="5">
        <f t="shared" si="11"/>
        <v>13502</v>
      </c>
      <c r="K79" s="2">
        <v>0</v>
      </c>
      <c r="L79" s="2">
        <v>0</v>
      </c>
      <c r="M79" s="5">
        <f t="shared" si="12"/>
        <v>0</v>
      </c>
      <c r="N79" s="27">
        <f t="shared" si="13"/>
        <v>0.31611196055249358</v>
      </c>
      <c r="O79" s="27">
        <f t="shared" si="0"/>
        <v>0.30527240350369456</v>
      </c>
      <c r="P79" s="28">
        <f t="shared" si="14"/>
        <v>0.31070904106364616</v>
      </c>
      <c r="Q79" s="38"/>
      <c r="R79" s="32">
        <f t="shared" si="15"/>
        <v>68.280183479338618</v>
      </c>
      <c r="S79" s="32">
        <f t="shared" si="15"/>
        <v>65.938839156798025</v>
      </c>
      <c r="T79" s="32">
        <f t="shared" si="15"/>
        <v>67.113152869747566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373587.99908575945</v>
      </c>
      <c r="F80" s="4">
        <v>349512.26531832217</v>
      </c>
      <c r="G80" s="5">
        <f t="shared" si="10"/>
        <v>723100.26440408162</v>
      </c>
      <c r="H80" s="2">
        <v>6772</v>
      </c>
      <c r="I80" s="2">
        <v>6730</v>
      </c>
      <c r="J80" s="5">
        <f t="shared" si="11"/>
        <v>13502</v>
      </c>
      <c r="K80" s="2">
        <v>0</v>
      </c>
      <c r="L80" s="2">
        <v>0</v>
      </c>
      <c r="M80" s="5">
        <f t="shared" si="12"/>
        <v>0</v>
      </c>
      <c r="N80" s="27">
        <f t="shared" si="13"/>
        <v>0.25540077818096263</v>
      </c>
      <c r="O80" s="27">
        <f t="shared" si="0"/>
        <v>0.24043273988657901</v>
      </c>
      <c r="P80" s="28">
        <f t="shared" si="14"/>
        <v>0.24794003919998189</v>
      </c>
      <c r="Q80" s="38"/>
      <c r="R80" s="32">
        <f t="shared" si="15"/>
        <v>55.166568087087931</v>
      </c>
      <c r="S80" s="32">
        <f t="shared" si="15"/>
        <v>51.933471815501065</v>
      </c>
      <c r="T80" s="32">
        <f t="shared" si="15"/>
        <v>53.555048467196094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327477.67462293874</v>
      </c>
      <c r="F81" s="4">
        <v>303020.58169929194</v>
      </c>
      <c r="G81" s="5">
        <f t="shared" si="10"/>
        <v>630498.25632223068</v>
      </c>
      <c r="H81" s="2">
        <v>6772</v>
      </c>
      <c r="I81" s="2">
        <v>6730</v>
      </c>
      <c r="J81" s="5">
        <f t="shared" si="11"/>
        <v>13502</v>
      </c>
      <c r="K81" s="2">
        <v>0</v>
      </c>
      <c r="L81" s="2">
        <v>0</v>
      </c>
      <c r="M81" s="5">
        <f t="shared" si="12"/>
        <v>0</v>
      </c>
      <c r="N81" s="27">
        <f t="shared" si="13"/>
        <v>0.22387778285241705</v>
      </c>
      <c r="O81" s="27">
        <f t="shared" si="13"/>
        <v>0.20845067807171588</v>
      </c>
      <c r="P81" s="28">
        <f t="shared" si="14"/>
        <v>0.21618822462592327</v>
      </c>
      <c r="Q81" s="38"/>
      <c r="R81" s="32">
        <f t="shared" si="15"/>
        <v>48.357601096122082</v>
      </c>
      <c r="S81" s="32">
        <f t="shared" si="15"/>
        <v>45.025346463490628</v>
      </c>
      <c r="T81" s="32">
        <f t="shared" si="15"/>
        <v>46.696656519199429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293869.97192391928</v>
      </c>
      <c r="F82" s="4">
        <v>270883.75778637797</v>
      </c>
      <c r="G82" s="5">
        <f t="shared" si="10"/>
        <v>564753.72971029719</v>
      </c>
      <c r="H82" s="2">
        <v>6772</v>
      </c>
      <c r="I82" s="2">
        <v>6730</v>
      </c>
      <c r="J82" s="5">
        <f t="shared" si="11"/>
        <v>13502</v>
      </c>
      <c r="K82" s="2">
        <v>0</v>
      </c>
      <c r="L82" s="2">
        <v>0</v>
      </c>
      <c r="M82" s="5">
        <f t="shared" si="12"/>
        <v>0</v>
      </c>
      <c r="N82" s="27">
        <f t="shared" si="13"/>
        <v>0.20090211595945129</v>
      </c>
      <c r="O82" s="27">
        <f t="shared" si="13"/>
        <v>0.18634345783554701</v>
      </c>
      <c r="P82" s="28">
        <f t="shared" si="14"/>
        <v>0.19364543034444046</v>
      </c>
      <c r="Q82" s="38"/>
      <c r="R82" s="32">
        <f t="shared" si="15"/>
        <v>43.394857047241473</v>
      </c>
      <c r="S82" s="32">
        <f t="shared" si="15"/>
        <v>40.250186892478155</v>
      </c>
      <c r="T82" s="32">
        <f t="shared" si="15"/>
        <v>41.827412954399144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218213.36724830343</v>
      </c>
      <c r="F83" s="4">
        <v>208931.40439812516</v>
      </c>
      <c r="G83" s="5">
        <f t="shared" si="10"/>
        <v>427144.77164642862</v>
      </c>
      <c r="H83" s="2">
        <v>6770</v>
      </c>
      <c r="I83" s="2">
        <v>6727</v>
      </c>
      <c r="J83" s="5">
        <f t="shared" si="11"/>
        <v>13497</v>
      </c>
      <c r="K83" s="2">
        <v>0</v>
      </c>
      <c r="L83" s="2">
        <v>0</v>
      </c>
      <c r="M83" s="5">
        <f t="shared" si="12"/>
        <v>0</v>
      </c>
      <c r="N83" s="27">
        <f t="shared" si="13"/>
        <v>0.14922408723692723</v>
      </c>
      <c r="O83" s="27">
        <f t="shared" si="13"/>
        <v>0.14378995397081767</v>
      </c>
      <c r="P83" s="28">
        <f t="shared" si="14"/>
        <v>0.14651567688787789</v>
      </c>
      <c r="Q83" s="38"/>
      <c r="R83" s="32">
        <f t="shared" si="15"/>
        <v>32.232402843176281</v>
      </c>
      <c r="S83" s="32">
        <f t="shared" si="15"/>
        <v>31.058630057696618</v>
      </c>
      <c r="T83" s="32">
        <f t="shared" si="15"/>
        <v>31.647386207781626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104069.77496328979</v>
      </c>
      <c r="F84" s="4">
        <v>118972.99999999999</v>
      </c>
      <c r="G84" s="7">
        <f t="shared" si="10"/>
        <v>223042.77496328979</v>
      </c>
      <c r="H84" s="6">
        <v>6763</v>
      </c>
      <c r="I84" s="3">
        <v>6721</v>
      </c>
      <c r="J84" s="7">
        <f t="shared" si="11"/>
        <v>13484</v>
      </c>
      <c r="K84" s="6">
        <v>0</v>
      </c>
      <c r="L84" s="3">
        <v>0</v>
      </c>
      <c r="M84" s="7">
        <f t="shared" si="12"/>
        <v>0</v>
      </c>
      <c r="N84" s="27">
        <f t="shared" si="13"/>
        <v>7.1241241123604054E-2</v>
      </c>
      <c r="O84" s="27">
        <f t="shared" si="13"/>
        <v>8.1952228228823962E-2</v>
      </c>
      <c r="P84" s="28">
        <f t="shared" si="14"/>
        <v>7.6580053370280343E-2</v>
      </c>
      <c r="Q84" s="38"/>
      <c r="R84" s="32">
        <f t="shared" si="15"/>
        <v>15.388108082698476</v>
      </c>
      <c r="S84" s="32">
        <f t="shared" si="15"/>
        <v>17.701681297425978</v>
      </c>
      <c r="T84" s="32">
        <f t="shared" si="15"/>
        <v>16.541291527980555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41154.950985781448</v>
      </c>
      <c r="F85" s="8">
        <v>75083.60099422351</v>
      </c>
      <c r="G85" s="5">
        <f t="shared" si="10"/>
        <v>116238.55198000497</v>
      </c>
      <c r="H85" s="2">
        <v>2074</v>
      </c>
      <c r="I85" s="2">
        <v>2025</v>
      </c>
      <c r="J85" s="5">
        <f t="shared" si="11"/>
        <v>4099</v>
      </c>
      <c r="K85" s="2">
        <v>0</v>
      </c>
      <c r="L85" s="2">
        <v>0</v>
      </c>
      <c r="M85" s="5">
        <f t="shared" si="12"/>
        <v>0</v>
      </c>
      <c r="N85" s="25">
        <f t="shared" si="13"/>
        <v>9.1867010843649441E-2</v>
      </c>
      <c r="O85" s="25">
        <f t="shared" si="13"/>
        <v>0.17165889573439302</v>
      </c>
      <c r="P85" s="26">
        <f t="shared" si="14"/>
        <v>0.13128603180089651</v>
      </c>
      <c r="Q85" s="38"/>
      <c r="R85" s="32">
        <f t="shared" si="15"/>
        <v>19.843274342228277</v>
      </c>
      <c r="S85" s="32">
        <f t="shared" si="15"/>
        <v>37.078321478628894</v>
      </c>
      <c r="T85" s="32">
        <f t="shared" si="15"/>
        <v>28.357782868993649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36879.783895482513</v>
      </c>
      <c r="F86" s="6">
        <v>70043</v>
      </c>
      <c r="G86" s="7">
        <f t="shared" si="10"/>
        <v>106922.78389548251</v>
      </c>
      <c r="H86" s="6">
        <v>2072</v>
      </c>
      <c r="I86" s="3">
        <v>2025</v>
      </c>
      <c r="J86" s="7">
        <f t="shared" si="11"/>
        <v>4097</v>
      </c>
      <c r="K86" s="6">
        <v>0</v>
      </c>
      <c r="L86" s="3">
        <v>0</v>
      </c>
      <c r="M86" s="7">
        <f t="shared" si="12"/>
        <v>0</v>
      </c>
      <c r="N86" s="27">
        <f t="shared" si="13"/>
        <v>8.2403349544818288E-2</v>
      </c>
      <c r="O86" s="27">
        <f t="shared" si="13"/>
        <v>0.16013488797439415</v>
      </c>
      <c r="P86" s="28">
        <f t="shared" si="14"/>
        <v>0.12082325809250956</v>
      </c>
      <c r="Q86" s="38"/>
      <c r="R86" s="32">
        <f t="shared" si="15"/>
        <v>17.79912350168075</v>
      </c>
      <c r="S86" s="32">
        <f t="shared" si="15"/>
        <v>34.589135802469137</v>
      </c>
      <c r="T86" s="32">
        <f t="shared" si="15"/>
        <v>26.097823747982062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26244658.968587626</v>
      </c>
    </row>
    <row r="90" spans="2:22" x14ac:dyDescent="0.25">
      <c r="C90" s="51" t="s">
        <v>108</v>
      </c>
      <c r="D90" s="52">
        <f>+(SUMPRODUCT($D$5:$D$86,$J$5:$J$86)+SUMPRODUCT($D$5:$D$86,$M$5:$M$86))/1000</f>
        <v>572755.45509000006</v>
      </c>
    </row>
    <row r="91" spans="2:22" x14ac:dyDescent="0.25">
      <c r="C91" s="51" t="s">
        <v>107</v>
      </c>
      <c r="D91" s="52">
        <f>+(SUMPRODUCT($D$5:$D$86,$J$5:$J$86)*216+SUMPRODUCT($D$5:$D$86,$M$5:$M$86)*248)/1000</f>
        <v>130930299.12088001</v>
      </c>
    </row>
    <row r="92" spans="2:22" x14ac:dyDescent="0.25">
      <c r="C92" s="51" t="s">
        <v>109</v>
      </c>
      <c r="D92" s="35">
        <f>+D89/D91</f>
        <v>0.2004475598452389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0.14347825697611891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113.00000000000001</v>
      </c>
      <c r="F5" s="9">
        <v>520.91827620617505</v>
      </c>
      <c r="G5" s="10">
        <f>+E5+F5</f>
        <v>633.91827620617505</v>
      </c>
      <c r="H5" s="9">
        <v>58</v>
      </c>
      <c r="I5" s="9">
        <v>60</v>
      </c>
      <c r="J5" s="10">
        <f>+H5+I5</f>
        <v>118</v>
      </c>
      <c r="K5" s="9">
        <v>0</v>
      </c>
      <c r="L5" s="9">
        <v>0</v>
      </c>
      <c r="M5" s="10">
        <f>+K5+L5</f>
        <v>0</v>
      </c>
      <c r="N5" s="27">
        <f>+E5/(H5*216+K5*248)</f>
        <v>9.0197956577266931E-3</v>
      </c>
      <c r="O5" s="27">
        <f t="shared" ref="O5:O80" si="0">+F5/(I5*216+L5*248)</f>
        <v>4.0194311435661656E-2</v>
      </c>
      <c r="P5" s="28">
        <f t="shared" ref="P5:P80" si="1">+G5/(J5*216+M5*248)</f>
        <v>2.487124435837159E-2</v>
      </c>
      <c r="R5" s="32">
        <f>+E5/(H5+K5)</f>
        <v>1.9482758620689657</v>
      </c>
      <c r="S5" s="32">
        <f t="shared" ref="S5" si="2">+F5/(I5+L5)</f>
        <v>8.6819712701029168</v>
      </c>
      <c r="T5" s="32">
        <f t="shared" ref="T5" si="3">+G5/(J5+M5)</f>
        <v>5.3721887814082629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190.67200981979477</v>
      </c>
      <c r="F6" s="2">
        <v>928.98836933567782</v>
      </c>
      <c r="G6" s="5">
        <f t="shared" ref="G6:G69" si="4">+E6+F6</f>
        <v>1119.6603791554726</v>
      </c>
      <c r="H6" s="2">
        <v>58</v>
      </c>
      <c r="I6" s="2">
        <v>60</v>
      </c>
      <c r="J6" s="5">
        <f t="shared" ref="J6:J69" si="5">+H6+I6</f>
        <v>118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1.5219668727633681E-2</v>
      </c>
      <c r="O6" s="27">
        <f t="shared" si="0"/>
        <v>7.1681201337629466E-2</v>
      </c>
      <c r="P6" s="28">
        <f t="shared" si="1"/>
        <v>4.3928922597123062E-2</v>
      </c>
      <c r="R6" s="32">
        <f t="shared" ref="R6:R70" si="8">+E6/(H6+K6)</f>
        <v>3.2874484451688755</v>
      </c>
      <c r="S6" s="32">
        <f t="shared" ref="S6:S70" si="9">+F6/(I6+L6)</f>
        <v>15.483139488927964</v>
      </c>
      <c r="T6" s="32">
        <f t="shared" ref="T6:T70" si="10">+G6/(J6+M6)</f>
        <v>9.4886472809785811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237.9928454925946</v>
      </c>
      <c r="F7" s="2">
        <v>1211.5986605512926</v>
      </c>
      <c r="G7" s="5">
        <f t="shared" si="4"/>
        <v>1449.5915060438872</v>
      </c>
      <c r="H7" s="2">
        <v>58</v>
      </c>
      <c r="I7" s="2">
        <v>60</v>
      </c>
      <c r="J7" s="5">
        <f t="shared" si="5"/>
        <v>118</v>
      </c>
      <c r="K7" s="2">
        <v>0</v>
      </c>
      <c r="L7" s="2">
        <v>0</v>
      </c>
      <c r="M7" s="5">
        <f t="shared" si="6"/>
        <v>0</v>
      </c>
      <c r="N7" s="27">
        <f t="shared" si="7"/>
        <v>1.899687464021349E-2</v>
      </c>
      <c r="O7" s="27">
        <f t="shared" si="0"/>
        <v>9.3487550968463937E-2</v>
      </c>
      <c r="P7" s="28">
        <f t="shared" si="1"/>
        <v>5.6873489722374736E-2</v>
      </c>
      <c r="R7" s="32">
        <f t="shared" si="8"/>
        <v>4.1033249222861139</v>
      </c>
      <c r="S7" s="32">
        <f t="shared" si="9"/>
        <v>20.193311009188211</v>
      </c>
      <c r="T7" s="32">
        <f t="shared" si="10"/>
        <v>12.284673780032943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290.52516721963298</v>
      </c>
      <c r="F8" s="2">
        <v>1396.34397943099</v>
      </c>
      <c r="G8" s="5">
        <f t="shared" si="4"/>
        <v>1686.869146650623</v>
      </c>
      <c r="H8" s="2">
        <v>58</v>
      </c>
      <c r="I8" s="2">
        <v>60</v>
      </c>
      <c r="J8" s="5">
        <f t="shared" si="5"/>
        <v>118</v>
      </c>
      <c r="K8" s="2">
        <v>0</v>
      </c>
      <c r="L8" s="2">
        <v>0</v>
      </c>
      <c r="M8" s="5">
        <f t="shared" si="6"/>
        <v>0</v>
      </c>
      <c r="N8" s="27">
        <f t="shared" si="7"/>
        <v>2.31900676260882E-2</v>
      </c>
      <c r="O8" s="27">
        <f t="shared" si="0"/>
        <v>0.10774259100547762</v>
      </c>
      <c r="P8" s="28">
        <f t="shared" si="1"/>
        <v>6.6182876124082815E-2</v>
      </c>
      <c r="R8" s="32">
        <f t="shared" si="8"/>
        <v>5.0090546072350515</v>
      </c>
      <c r="S8" s="32">
        <f t="shared" si="9"/>
        <v>23.272399657183165</v>
      </c>
      <c r="T8" s="32">
        <f t="shared" si="10"/>
        <v>14.295501242801889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356.01172776595996</v>
      </c>
      <c r="F9" s="2">
        <v>1829.5363423943111</v>
      </c>
      <c r="G9" s="5">
        <f t="shared" si="4"/>
        <v>2185.548070160271</v>
      </c>
      <c r="H9" s="2">
        <v>58</v>
      </c>
      <c r="I9" s="2">
        <v>62</v>
      </c>
      <c r="J9" s="5">
        <f t="shared" si="5"/>
        <v>120</v>
      </c>
      <c r="K9" s="2">
        <v>0</v>
      </c>
      <c r="L9" s="2">
        <v>0</v>
      </c>
      <c r="M9" s="5">
        <f t="shared" si="6"/>
        <v>0</v>
      </c>
      <c r="N9" s="27">
        <f t="shared" si="7"/>
        <v>2.8417283506222857E-2</v>
      </c>
      <c r="O9" s="27">
        <f t="shared" si="0"/>
        <v>0.13661412353601488</v>
      </c>
      <c r="P9" s="28">
        <f t="shared" si="1"/>
        <v>8.4318984188282056E-2</v>
      </c>
      <c r="R9" s="32">
        <f t="shared" si="8"/>
        <v>6.1381332373441371</v>
      </c>
      <c r="S9" s="32">
        <f t="shared" si="9"/>
        <v>29.508650683779212</v>
      </c>
      <c r="T9" s="32">
        <f t="shared" si="10"/>
        <v>18.212900584668926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393.23891464835935</v>
      </c>
      <c r="F10" s="2">
        <v>2182.4756760026835</v>
      </c>
      <c r="G10" s="5">
        <f t="shared" si="4"/>
        <v>2575.7145906510427</v>
      </c>
      <c r="H10" s="2">
        <v>58</v>
      </c>
      <c r="I10" s="2">
        <v>62</v>
      </c>
      <c r="J10" s="5">
        <f t="shared" si="5"/>
        <v>120</v>
      </c>
      <c r="K10" s="2">
        <v>0</v>
      </c>
      <c r="L10" s="2">
        <v>0</v>
      </c>
      <c r="M10" s="5">
        <f t="shared" si="6"/>
        <v>0</v>
      </c>
      <c r="N10" s="27">
        <f t="shared" si="7"/>
        <v>3.1388802254817959E-2</v>
      </c>
      <c r="O10" s="27">
        <f t="shared" si="0"/>
        <v>0.16296861379948355</v>
      </c>
      <c r="P10" s="28">
        <f t="shared" si="1"/>
        <v>9.9371704886228499E-2</v>
      </c>
      <c r="R10" s="32">
        <f t="shared" si="8"/>
        <v>6.7799812870406786</v>
      </c>
      <c r="S10" s="32">
        <f t="shared" si="9"/>
        <v>35.201220580688442</v>
      </c>
      <c r="T10" s="32">
        <f t="shared" si="10"/>
        <v>21.464288255425355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705.72974058256182</v>
      </c>
      <c r="F11" s="2">
        <v>2771.3136917262154</v>
      </c>
      <c r="G11" s="5">
        <f t="shared" si="4"/>
        <v>3477.0434323087775</v>
      </c>
      <c r="H11" s="2">
        <v>58</v>
      </c>
      <c r="I11" s="2">
        <v>62</v>
      </c>
      <c r="J11" s="5">
        <f t="shared" si="5"/>
        <v>120</v>
      </c>
      <c r="K11" s="2">
        <v>0</v>
      </c>
      <c r="L11" s="2">
        <v>0</v>
      </c>
      <c r="M11" s="5">
        <f t="shared" si="6"/>
        <v>0</v>
      </c>
      <c r="N11" s="27">
        <f t="shared" si="7"/>
        <v>5.6332195129514831E-2</v>
      </c>
      <c r="O11" s="27">
        <f t="shared" si="0"/>
        <v>0.20693799968087032</v>
      </c>
      <c r="P11" s="28">
        <f t="shared" si="1"/>
        <v>0.13414519414771517</v>
      </c>
      <c r="R11" s="32">
        <f t="shared" si="8"/>
        <v>12.167754147975204</v>
      </c>
      <c r="S11" s="32">
        <f t="shared" si="9"/>
        <v>44.69860793106799</v>
      </c>
      <c r="T11" s="32">
        <f t="shared" si="10"/>
        <v>28.975361935906481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688.18047987618081</v>
      </c>
      <c r="F12" s="2">
        <v>2846.584728604721</v>
      </c>
      <c r="G12" s="5">
        <f t="shared" si="4"/>
        <v>3534.7652084809019</v>
      </c>
      <c r="H12" s="2">
        <v>58</v>
      </c>
      <c r="I12" s="2">
        <v>62</v>
      </c>
      <c r="J12" s="5">
        <f t="shared" si="5"/>
        <v>120</v>
      </c>
      <c r="K12" s="2">
        <v>0</v>
      </c>
      <c r="L12" s="2">
        <v>0</v>
      </c>
      <c r="M12" s="5">
        <f t="shared" si="6"/>
        <v>0</v>
      </c>
      <c r="N12" s="27">
        <f t="shared" si="7"/>
        <v>5.4931392071853512E-2</v>
      </c>
      <c r="O12" s="27">
        <f t="shared" si="0"/>
        <v>0.21255859681934894</v>
      </c>
      <c r="P12" s="28">
        <f t="shared" si="1"/>
        <v>0.13637211452472617</v>
      </c>
      <c r="R12" s="32">
        <f t="shared" si="8"/>
        <v>11.865180687520359</v>
      </c>
      <c r="S12" s="32">
        <f t="shared" si="9"/>
        <v>45.912656912979372</v>
      </c>
      <c r="T12" s="32">
        <f t="shared" si="10"/>
        <v>29.45637673734085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726.57825252187058</v>
      </c>
      <c r="F13" s="2">
        <v>2885.7809154724828</v>
      </c>
      <c r="G13" s="5">
        <f t="shared" si="4"/>
        <v>3612.3591679943534</v>
      </c>
      <c r="H13" s="2">
        <v>58</v>
      </c>
      <c r="I13" s="2">
        <v>62</v>
      </c>
      <c r="J13" s="5">
        <f t="shared" si="5"/>
        <v>120</v>
      </c>
      <c r="K13" s="2">
        <v>0</v>
      </c>
      <c r="L13" s="2">
        <v>0</v>
      </c>
      <c r="M13" s="5">
        <f t="shared" si="6"/>
        <v>0</v>
      </c>
      <c r="N13" s="27">
        <f t="shared" si="7"/>
        <v>5.7996348381375365E-2</v>
      </c>
      <c r="O13" s="27">
        <f t="shared" si="0"/>
        <v>0.21548543275630844</v>
      </c>
      <c r="P13" s="28">
        <f t="shared" si="1"/>
        <v>0.13936570864175746</v>
      </c>
      <c r="R13" s="32">
        <f t="shared" si="8"/>
        <v>12.527211250377078</v>
      </c>
      <c r="S13" s="32">
        <f t="shared" si="9"/>
        <v>46.544853475362622</v>
      </c>
      <c r="T13" s="32">
        <f t="shared" si="10"/>
        <v>30.102993066619611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807.98553031768211</v>
      </c>
      <c r="F14" s="2">
        <v>3108.5707480886654</v>
      </c>
      <c r="G14" s="5">
        <f t="shared" si="4"/>
        <v>3916.5562784063477</v>
      </c>
      <c r="H14" s="2">
        <v>58</v>
      </c>
      <c r="I14" s="2">
        <v>63</v>
      </c>
      <c r="J14" s="5">
        <f t="shared" si="5"/>
        <v>121</v>
      </c>
      <c r="K14" s="2">
        <v>0</v>
      </c>
      <c r="L14" s="2">
        <v>0</v>
      </c>
      <c r="M14" s="5">
        <f t="shared" si="6"/>
        <v>0</v>
      </c>
      <c r="N14" s="27">
        <f t="shared" si="7"/>
        <v>6.4494375025357764E-2</v>
      </c>
      <c r="O14" s="27">
        <f t="shared" si="0"/>
        <v>0.22843700382779727</v>
      </c>
      <c r="P14" s="28">
        <f t="shared" si="1"/>
        <v>0.14985293382332215</v>
      </c>
      <c r="R14" s="32">
        <f t="shared" si="8"/>
        <v>13.930785005477277</v>
      </c>
      <c r="S14" s="32">
        <f t="shared" si="9"/>
        <v>49.342392826804215</v>
      </c>
      <c r="T14" s="32">
        <f t="shared" si="10"/>
        <v>32.368233705837582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11010.135887111343</v>
      </c>
      <c r="F15" s="2">
        <v>3872.7527209132063</v>
      </c>
      <c r="G15" s="5">
        <f t="shared" si="4"/>
        <v>14882.888608024548</v>
      </c>
      <c r="H15" s="2">
        <v>78</v>
      </c>
      <c r="I15" s="2">
        <v>63</v>
      </c>
      <c r="J15" s="5">
        <f t="shared" si="5"/>
        <v>141</v>
      </c>
      <c r="K15" s="2">
        <v>66</v>
      </c>
      <c r="L15" s="2">
        <v>64</v>
      </c>
      <c r="M15" s="5">
        <f t="shared" si="6"/>
        <v>130</v>
      </c>
      <c r="N15" s="27">
        <f t="shared" si="7"/>
        <v>0.33147085401948889</v>
      </c>
      <c r="O15" s="27">
        <f t="shared" si="0"/>
        <v>0.13136881685594323</v>
      </c>
      <c r="P15" s="28">
        <f t="shared" si="1"/>
        <v>0.23738178843984542</v>
      </c>
      <c r="R15" s="32">
        <f t="shared" si="8"/>
        <v>76.459276993828766</v>
      </c>
      <c r="S15" s="32">
        <f t="shared" si="9"/>
        <v>30.494115912702412</v>
      </c>
      <c r="T15" s="32">
        <f t="shared" si="10"/>
        <v>54.918408147692062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13506.321022146803</v>
      </c>
      <c r="F16" s="2">
        <v>6433.8035069177631</v>
      </c>
      <c r="G16" s="5">
        <f t="shared" si="4"/>
        <v>19940.124529064567</v>
      </c>
      <c r="H16" s="2">
        <v>78</v>
      </c>
      <c r="I16" s="2">
        <v>66</v>
      </c>
      <c r="J16" s="5">
        <f t="shared" si="5"/>
        <v>144</v>
      </c>
      <c r="K16" s="2">
        <v>113</v>
      </c>
      <c r="L16" s="2">
        <v>118</v>
      </c>
      <c r="M16" s="5">
        <f t="shared" si="6"/>
        <v>231</v>
      </c>
      <c r="N16" s="27">
        <f t="shared" si="7"/>
        <v>0.3009966353660814</v>
      </c>
      <c r="O16" s="27">
        <f t="shared" si="0"/>
        <v>0.14783555852292654</v>
      </c>
      <c r="P16" s="28">
        <f t="shared" si="1"/>
        <v>0.22558743471201656</v>
      </c>
      <c r="R16" s="32">
        <f t="shared" si="8"/>
        <v>70.713722629040859</v>
      </c>
      <c r="S16" s="32">
        <f t="shared" si="9"/>
        <v>34.966323407161759</v>
      </c>
      <c r="T16" s="32">
        <f t="shared" si="10"/>
        <v>53.173665410838844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13603.756101196048</v>
      </c>
      <c r="F17" s="2">
        <v>6952.0643632220235</v>
      </c>
      <c r="G17" s="5">
        <f t="shared" si="4"/>
        <v>20555.820464418073</v>
      </c>
      <c r="H17" s="2">
        <v>76</v>
      </c>
      <c r="I17" s="2">
        <v>66</v>
      </c>
      <c r="J17" s="5">
        <f t="shared" si="5"/>
        <v>142</v>
      </c>
      <c r="K17" s="2">
        <v>117</v>
      </c>
      <c r="L17" s="2">
        <v>118</v>
      </c>
      <c r="M17" s="5">
        <f t="shared" si="6"/>
        <v>235</v>
      </c>
      <c r="N17" s="27">
        <f t="shared" si="7"/>
        <v>0.29943115207774362</v>
      </c>
      <c r="O17" s="27">
        <f t="shared" si="0"/>
        <v>0.1597441259931531</v>
      </c>
      <c r="P17" s="28">
        <f t="shared" si="1"/>
        <v>0.23108890710066185</v>
      </c>
      <c r="R17" s="32">
        <f t="shared" si="8"/>
        <v>70.485782907751542</v>
      </c>
      <c r="S17" s="32">
        <f t="shared" si="9"/>
        <v>37.782958495771865</v>
      </c>
      <c r="T17" s="32">
        <f t="shared" si="10"/>
        <v>54.524722717289322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15297.744822513396</v>
      </c>
      <c r="F18" s="2">
        <v>8362.3299606379169</v>
      </c>
      <c r="G18" s="5">
        <f t="shared" si="4"/>
        <v>23660.074783151314</v>
      </c>
      <c r="H18" s="2">
        <v>75</v>
      </c>
      <c r="I18" s="2">
        <v>64</v>
      </c>
      <c r="J18" s="5">
        <f t="shared" si="5"/>
        <v>139</v>
      </c>
      <c r="K18" s="2">
        <v>117</v>
      </c>
      <c r="L18" s="2">
        <v>118</v>
      </c>
      <c r="M18" s="5">
        <f t="shared" si="6"/>
        <v>235</v>
      </c>
      <c r="N18" s="27">
        <f t="shared" si="7"/>
        <v>0.33832592052621629</v>
      </c>
      <c r="O18" s="27">
        <f t="shared" si="0"/>
        <v>0.19407561178606381</v>
      </c>
      <c r="P18" s="28">
        <f t="shared" si="1"/>
        <v>0.26793887913516168</v>
      </c>
      <c r="R18" s="32">
        <f t="shared" si="8"/>
        <v>79.675754283923936</v>
      </c>
      <c r="S18" s="32">
        <f t="shared" si="9"/>
        <v>45.946867915592946</v>
      </c>
      <c r="T18" s="32">
        <f t="shared" si="10"/>
        <v>63.262232040511535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16624.962544179809</v>
      </c>
      <c r="F19" s="2">
        <v>9520.3435279432051</v>
      </c>
      <c r="G19" s="5">
        <f t="shared" si="4"/>
        <v>26145.306072123014</v>
      </c>
      <c r="H19" s="2">
        <v>73</v>
      </c>
      <c r="I19" s="2">
        <v>51</v>
      </c>
      <c r="J19" s="5">
        <f t="shared" si="5"/>
        <v>124</v>
      </c>
      <c r="K19" s="2">
        <v>117</v>
      </c>
      <c r="L19" s="2">
        <v>118</v>
      </c>
      <c r="M19" s="5">
        <f t="shared" si="6"/>
        <v>235</v>
      </c>
      <c r="N19" s="27">
        <f t="shared" si="7"/>
        <v>0.37122549446632297</v>
      </c>
      <c r="O19" s="27">
        <f t="shared" si="0"/>
        <v>0.23635410943255225</v>
      </c>
      <c r="P19" s="28">
        <f t="shared" si="1"/>
        <v>0.30736041183253804</v>
      </c>
      <c r="R19" s="32">
        <f t="shared" si="8"/>
        <v>87.499802864104254</v>
      </c>
      <c r="S19" s="32">
        <f t="shared" si="9"/>
        <v>56.333393656468672</v>
      </c>
      <c r="T19" s="32">
        <f t="shared" si="10"/>
        <v>72.828150618727065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16264.270077683284</v>
      </c>
      <c r="F20" s="2">
        <v>12663.690734031694</v>
      </c>
      <c r="G20" s="5">
        <f t="shared" si="4"/>
        <v>28927.960811714976</v>
      </c>
      <c r="H20" s="2">
        <v>186</v>
      </c>
      <c r="I20" s="2">
        <v>172</v>
      </c>
      <c r="J20" s="5">
        <f t="shared" si="5"/>
        <v>358</v>
      </c>
      <c r="K20" s="2">
        <v>117</v>
      </c>
      <c r="L20" s="2">
        <v>114</v>
      </c>
      <c r="M20" s="5">
        <f t="shared" si="6"/>
        <v>231</v>
      </c>
      <c r="N20" s="27">
        <f t="shared" si="7"/>
        <v>0.23505997915486304</v>
      </c>
      <c r="O20" s="27">
        <f t="shared" si="0"/>
        <v>0.19356338245952087</v>
      </c>
      <c r="P20" s="28">
        <f t="shared" si="1"/>
        <v>0.21489244080729614</v>
      </c>
      <c r="R20" s="32">
        <f t="shared" si="8"/>
        <v>53.677459002255063</v>
      </c>
      <c r="S20" s="32">
        <f t="shared" si="9"/>
        <v>44.278638930180747</v>
      </c>
      <c r="T20" s="32">
        <f t="shared" si="10"/>
        <v>49.113685588650213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15923.990192256286</v>
      </c>
      <c r="F21" s="2">
        <v>12548.416130839913</v>
      </c>
      <c r="G21" s="5">
        <f t="shared" si="4"/>
        <v>28472.406323096198</v>
      </c>
      <c r="H21" s="2">
        <v>181</v>
      </c>
      <c r="I21" s="2">
        <v>173</v>
      </c>
      <c r="J21" s="5">
        <f t="shared" si="5"/>
        <v>354</v>
      </c>
      <c r="K21" s="2">
        <v>117</v>
      </c>
      <c r="L21" s="2">
        <v>114</v>
      </c>
      <c r="M21" s="5">
        <f t="shared" si="6"/>
        <v>231</v>
      </c>
      <c r="N21" s="27">
        <f t="shared" si="7"/>
        <v>0.23379125840169554</v>
      </c>
      <c r="O21" s="27">
        <f t="shared" si="0"/>
        <v>0.19117026402863974</v>
      </c>
      <c r="P21" s="28">
        <f t="shared" si="1"/>
        <v>0.2128746211129269</v>
      </c>
      <c r="R21" s="32">
        <f t="shared" si="8"/>
        <v>53.436208698846599</v>
      </c>
      <c r="S21" s="32">
        <f t="shared" si="9"/>
        <v>43.722704288640813</v>
      </c>
      <c r="T21" s="32">
        <f t="shared" si="10"/>
        <v>48.670780039480682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15122.343810204125</v>
      </c>
      <c r="F22" s="2">
        <v>11944.309521225407</v>
      </c>
      <c r="G22" s="5">
        <f t="shared" si="4"/>
        <v>27066.65333142953</v>
      </c>
      <c r="H22" s="2">
        <v>181</v>
      </c>
      <c r="I22" s="2">
        <v>177</v>
      </c>
      <c r="J22" s="5">
        <f t="shared" si="5"/>
        <v>358</v>
      </c>
      <c r="K22" s="2">
        <v>117</v>
      </c>
      <c r="L22" s="2">
        <v>114</v>
      </c>
      <c r="M22" s="5">
        <f t="shared" si="6"/>
        <v>231</v>
      </c>
      <c r="N22" s="27">
        <f t="shared" si="7"/>
        <v>0.22202172613055152</v>
      </c>
      <c r="O22" s="27">
        <f t="shared" si="0"/>
        <v>0.17960287383052759</v>
      </c>
      <c r="P22" s="28">
        <f t="shared" si="1"/>
        <v>0.20106564844765504</v>
      </c>
      <c r="R22" s="32">
        <f t="shared" si="8"/>
        <v>50.74612016847022</v>
      </c>
      <c r="S22" s="32">
        <f t="shared" si="9"/>
        <v>41.045737186341604</v>
      </c>
      <c r="T22" s="32">
        <f t="shared" si="10"/>
        <v>45.953571021102768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13432.370910610935</v>
      </c>
      <c r="F23" s="2">
        <v>9595.4563320500929</v>
      </c>
      <c r="G23" s="5">
        <f t="shared" si="4"/>
        <v>23027.827242661027</v>
      </c>
      <c r="H23" s="2">
        <v>181</v>
      </c>
      <c r="I23" s="2">
        <v>174</v>
      </c>
      <c r="J23" s="5">
        <f t="shared" si="5"/>
        <v>355</v>
      </c>
      <c r="K23" s="2">
        <v>117</v>
      </c>
      <c r="L23" s="2">
        <v>114</v>
      </c>
      <c r="M23" s="5">
        <f t="shared" si="6"/>
        <v>231</v>
      </c>
      <c r="N23" s="27">
        <f t="shared" si="7"/>
        <v>0.19721004977993503</v>
      </c>
      <c r="O23" s="27">
        <f t="shared" si="0"/>
        <v>0.14570360076606675</v>
      </c>
      <c r="P23" s="28">
        <f t="shared" si="1"/>
        <v>0.17189050551371243</v>
      </c>
      <c r="R23" s="32">
        <f t="shared" si="8"/>
        <v>45.07507016983535</v>
      </c>
      <c r="S23" s="32">
        <f t="shared" si="9"/>
        <v>33.317556708507269</v>
      </c>
      <c r="T23" s="32">
        <f t="shared" si="10"/>
        <v>39.296633519899366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12434.8149918782</v>
      </c>
      <c r="F24" s="2">
        <v>8914.6908557660972</v>
      </c>
      <c r="G24" s="5">
        <f t="shared" si="4"/>
        <v>21349.505847644297</v>
      </c>
      <c r="H24" s="2">
        <v>180</v>
      </c>
      <c r="I24" s="2">
        <v>174</v>
      </c>
      <c r="J24" s="5">
        <f t="shared" si="5"/>
        <v>354</v>
      </c>
      <c r="K24" s="2">
        <v>117</v>
      </c>
      <c r="L24" s="2">
        <v>114</v>
      </c>
      <c r="M24" s="5">
        <f t="shared" si="6"/>
        <v>231</v>
      </c>
      <c r="N24" s="27">
        <f t="shared" si="7"/>
        <v>0.18314503051546777</v>
      </c>
      <c r="O24" s="27">
        <f t="shared" si="0"/>
        <v>0.13536641848527237</v>
      </c>
      <c r="P24" s="28">
        <f t="shared" si="1"/>
        <v>0.15962008678482786</v>
      </c>
      <c r="R24" s="32">
        <f t="shared" si="8"/>
        <v>41.868063945717843</v>
      </c>
      <c r="S24" s="32">
        <f t="shared" si="9"/>
        <v>30.953787693632282</v>
      </c>
      <c r="T24" s="32">
        <f t="shared" si="10"/>
        <v>36.49488179084495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11516.155297528183</v>
      </c>
      <c r="F25" s="2">
        <v>8907.2521133551072</v>
      </c>
      <c r="G25" s="5">
        <f t="shared" si="4"/>
        <v>20423.40741088329</v>
      </c>
      <c r="H25" s="2">
        <v>180</v>
      </c>
      <c r="I25" s="2">
        <v>174</v>
      </c>
      <c r="J25" s="5">
        <f t="shared" si="5"/>
        <v>354</v>
      </c>
      <c r="K25" s="2">
        <v>117</v>
      </c>
      <c r="L25" s="2">
        <v>114</v>
      </c>
      <c r="M25" s="5">
        <f t="shared" si="6"/>
        <v>231</v>
      </c>
      <c r="N25" s="27">
        <f t="shared" si="7"/>
        <v>0.16961463558277634</v>
      </c>
      <c r="O25" s="27">
        <f t="shared" si="0"/>
        <v>0.13525346382038245</v>
      </c>
      <c r="P25" s="28">
        <f t="shared" si="1"/>
        <v>0.15269608985946595</v>
      </c>
      <c r="R25" s="32">
        <f t="shared" si="8"/>
        <v>38.774933661711053</v>
      </c>
      <c r="S25" s="32">
        <f t="shared" si="9"/>
        <v>30.927958726927457</v>
      </c>
      <c r="T25" s="32">
        <f t="shared" si="10"/>
        <v>34.911807539971434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10914.634789838614</v>
      </c>
      <c r="F26" s="2">
        <v>8475.378973990888</v>
      </c>
      <c r="G26" s="5">
        <f t="shared" si="4"/>
        <v>19390.013763829502</v>
      </c>
      <c r="H26" s="2">
        <v>178</v>
      </c>
      <c r="I26" s="2">
        <v>174</v>
      </c>
      <c r="J26" s="5">
        <f t="shared" si="5"/>
        <v>352</v>
      </c>
      <c r="K26" s="2">
        <v>117</v>
      </c>
      <c r="L26" s="2">
        <v>114</v>
      </c>
      <c r="M26" s="5">
        <f t="shared" si="6"/>
        <v>231</v>
      </c>
      <c r="N26" s="27">
        <f t="shared" si="7"/>
        <v>0.16178457829121626</v>
      </c>
      <c r="O26" s="27">
        <f t="shared" si="0"/>
        <v>0.12869562339028923</v>
      </c>
      <c r="P26" s="28">
        <f t="shared" si="1"/>
        <v>0.1454396471934406</v>
      </c>
      <c r="R26" s="32">
        <f t="shared" si="8"/>
        <v>36.998761999452931</v>
      </c>
      <c r="S26" s="32">
        <f t="shared" si="9"/>
        <v>29.428399215246138</v>
      </c>
      <c r="T26" s="32">
        <f t="shared" si="10"/>
        <v>33.259028754424534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10261.316419635674</v>
      </c>
      <c r="F27" s="2">
        <v>6228.3169915784883</v>
      </c>
      <c r="G27" s="5">
        <f t="shared" si="4"/>
        <v>16489.633411214163</v>
      </c>
      <c r="H27" s="2">
        <v>178</v>
      </c>
      <c r="I27" s="2">
        <v>173</v>
      </c>
      <c r="J27" s="5">
        <f t="shared" si="5"/>
        <v>351</v>
      </c>
      <c r="K27" s="2">
        <v>117</v>
      </c>
      <c r="L27" s="2">
        <v>109</v>
      </c>
      <c r="M27" s="5">
        <f t="shared" si="6"/>
        <v>226</v>
      </c>
      <c r="N27" s="27">
        <f t="shared" si="7"/>
        <v>0.15210062284530526</v>
      </c>
      <c r="O27" s="27">
        <f t="shared" si="0"/>
        <v>9.6712996763641118E-2</v>
      </c>
      <c r="P27" s="28">
        <f t="shared" si="1"/>
        <v>0.12505030494459568</v>
      </c>
      <c r="R27" s="32">
        <f t="shared" si="8"/>
        <v>34.784123456392116</v>
      </c>
      <c r="S27" s="32">
        <f t="shared" si="9"/>
        <v>22.086230466590383</v>
      </c>
      <c r="T27" s="32">
        <f t="shared" si="10"/>
        <v>28.578220816662327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2698.7659010618772</v>
      </c>
      <c r="F28" s="2">
        <v>2329.7929345420562</v>
      </c>
      <c r="G28" s="5">
        <f t="shared" si="4"/>
        <v>5028.5588356039334</v>
      </c>
      <c r="H28" s="2">
        <v>115</v>
      </c>
      <c r="I28" s="2">
        <v>113</v>
      </c>
      <c r="J28" s="5">
        <f t="shared" si="5"/>
        <v>228</v>
      </c>
      <c r="K28" s="2">
        <v>0</v>
      </c>
      <c r="L28" s="2">
        <v>0</v>
      </c>
      <c r="M28" s="5">
        <f t="shared" si="6"/>
        <v>0</v>
      </c>
      <c r="N28" s="27">
        <f t="shared" si="7"/>
        <v>0.10864597025208846</v>
      </c>
      <c r="O28" s="27">
        <f t="shared" si="0"/>
        <v>9.5452021244758115E-2</v>
      </c>
      <c r="P28" s="28">
        <f t="shared" si="1"/>
        <v>0.10210686394582386</v>
      </c>
      <c r="R28" s="32">
        <f t="shared" si="8"/>
        <v>23.467529574451106</v>
      </c>
      <c r="S28" s="32">
        <f t="shared" si="9"/>
        <v>20.617636588867754</v>
      </c>
      <c r="T28" s="32">
        <f t="shared" si="10"/>
        <v>22.055082612297955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2409.048985130964</v>
      </c>
      <c r="F29" s="2">
        <v>2406.1518959931855</v>
      </c>
      <c r="G29" s="5">
        <f t="shared" si="4"/>
        <v>4815.2008811241494</v>
      </c>
      <c r="H29" s="2">
        <v>115</v>
      </c>
      <c r="I29" s="2">
        <v>113</v>
      </c>
      <c r="J29" s="5">
        <f t="shared" si="5"/>
        <v>228</v>
      </c>
      <c r="K29" s="2">
        <v>0</v>
      </c>
      <c r="L29" s="2">
        <v>0</v>
      </c>
      <c r="M29" s="5">
        <f t="shared" si="6"/>
        <v>0</v>
      </c>
      <c r="N29" s="27">
        <f t="shared" si="7"/>
        <v>9.6982648354708698E-2</v>
      </c>
      <c r="O29" s="27">
        <f t="shared" si="0"/>
        <v>9.8580461159996122E-2</v>
      </c>
      <c r="P29" s="28">
        <f t="shared" si="1"/>
        <v>9.777454680645202E-2</v>
      </c>
      <c r="R29" s="32">
        <f t="shared" si="8"/>
        <v>20.948252044617078</v>
      </c>
      <c r="S29" s="32">
        <f t="shared" si="9"/>
        <v>21.293379610559164</v>
      </c>
      <c r="T29" s="32">
        <f t="shared" si="10"/>
        <v>21.119302110193637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2330.8076043952633</v>
      </c>
      <c r="F30" s="2">
        <v>2431.8755328650991</v>
      </c>
      <c r="G30" s="5">
        <f t="shared" si="4"/>
        <v>4762.6831372603629</v>
      </c>
      <c r="H30" s="2">
        <v>113</v>
      </c>
      <c r="I30" s="2">
        <v>113</v>
      </c>
      <c r="J30" s="5">
        <f t="shared" si="5"/>
        <v>226</v>
      </c>
      <c r="K30" s="2">
        <v>0</v>
      </c>
      <c r="L30" s="2">
        <v>0</v>
      </c>
      <c r="M30" s="5">
        <f t="shared" si="6"/>
        <v>0</v>
      </c>
      <c r="N30" s="27">
        <f t="shared" si="7"/>
        <v>9.5493592444905906E-2</v>
      </c>
      <c r="O30" s="27">
        <f t="shared" si="0"/>
        <v>9.9634363031182366E-2</v>
      </c>
      <c r="P30" s="28">
        <f t="shared" si="1"/>
        <v>9.7563977738044136E-2</v>
      </c>
      <c r="R30" s="32">
        <f t="shared" si="8"/>
        <v>20.626615968099674</v>
      </c>
      <c r="S30" s="32">
        <f t="shared" si="9"/>
        <v>21.521022414735391</v>
      </c>
      <c r="T30" s="32">
        <f t="shared" si="10"/>
        <v>21.073819191417535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2119.3006713656441</v>
      </c>
      <c r="F31" s="2">
        <v>2351.4796408551683</v>
      </c>
      <c r="G31" s="5">
        <f t="shared" si="4"/>
        <v>4470.7803122208124</v>
      </c>
      <c r="H31" s="2">
        <v>108</v>
      </c>
      <c r="I31" s="2">
        <v>113</v>
      </c>
      <c r="J31" s="5">
        <f t="shared" si="5"/>
        <v>221</v>
      </c>
      <c r="K31" s="2">
        <v>0</v>
      </c>
      <c r="L31" s="2">
        <v>0</v>
      </c>
      <c r="M31" s="5">
        <f t="shared" si="6"/>
        <v>0</v>
      </c>
      <c r="N31" s="27">
        <f t="shared" si="7"/>
        <v>9.0847936872669927E-2</v>
      </c>
      <c r="O31" s="27">
        <f t="shared" si="0"/>
        <v>9.634052936968078E-2</v>
      </c>
      <c r="P31" s="28">
        <f t="shared" si="1"/>
        <v>9.3656366520462803E-2</v>
      </c>
      <c r="R31" s="32">
        <f t="shared" si="8"/>
        <v>19.623154364496706</v>
      </c>
      <c r="S31" s="32">
        <f t="shared" si="9"/>
        <v>20.809554343851048</v>
      </c>
      <c r="T31" s="32">
        <f t="shared" si="10"/>
        <v>20.229775168419966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1910.5726710135823</v>
      </c>
      <c r="F32" s="2">
        <v>2266.1259825094739</v>
      </c>
      <c r="G32" s="5">
        <f t="shared" si="4"/>
        <v>4176.6986535230562</v>
      </c>
      <c r="H32" s="2">
        <v>107</v>
      </c>
      <c r="I32" s="2">
        <v>113</v>
      </c>
      <c r="J32" s="5">
        <f t="shared" si="5"/>
        <v>220</v>
      </c>
      <c r="K32" s="2">
        <v>0</v>
      </c>
      <c r="L32" s="2">
        <v>0</v>
      </c>
      <c r="M32" s="5">
        <f t="shared" si="6"/>
        <v>0</v>
      </c>
      <c r="N32" s="27">
        <f t="shared" si="7"/>
        <v>8.266583034845891E-2</v>
      </c>
      <c r="O32" s="27">
        <f t="shared" si="0"/>
        <v>9.2843575160171832E-2</v>
      </c>
      <c r="P32" s="28">
        <f t="shared" si="1"/>
        <v>8.7893490183566E-2</v>
      </c>
      <c r="R32" s="32">
        <f t="shared" si="8"/>
        <v>17.855819355267123</v>
      </c>
      <c r="S32" s="32">
        <f t="shared" si="9"/>
        <v>20.054212234597113</v>
      </c>
      <c r="T32" s="32">
        <f t="shared" si="10"/>
        <v>18.984993879650254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1399.4209530869023</v>
      </c>
      <c r="F33" s="2">
        <v>1837.8996915012451</v>
      </c>
      <c r="G33" s="5">
        <f t="shared" si="4"/>
        <v>3237.3206445881474</v>
      </c>
      <c r="H33" s="2">
        <v>113</v>
      </c>
      <c r="I33" s="2">
        <v>113</v>
      </c>
      <c r="J33" s="5">
        <f t="shared" si="5"/>
        <v>226</v>
      </c>
      <c r="K33" s="2">
        <v>0</v>
      </c>
      <c r="L33" s="2">
        <v>0</v>
      </c>
      <c r="M33" s="5">
        <f t="shared" si="6"/>
        <v>0</v>
      </c>
      <c r="N33" s="27">
        <f t="shared" si="7"/>
        <v>5.7334519546333264E-2</v>
      </c>
      <c r="O33" s="27">
        <f t="shared" si="0"/>
        <v>7.5299069628861237E-2</v>
      </c>
      <c r="P33" s="28">
        <f t="shared" si="1"/>
        <v>6.6316794587597247E-2</v>
      </c>
      <c r="R33" s="32">
        <f t="shared" si="8"/>
        <v>12.384256222007984</v>
      </c>
      <c r="S33" s="32">
        <f t="shared" si="9"/>
        <v>16.264599039834028</v>
      </c>
      <c r="T33" s="32">
        <f t="shared" si="10"/>
        <v>14.324427630921006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704.48425727199424</v>
      </c>
      <c r="F34" s="2">
        <v>782.22062573310529</v>
      </c>
      <c r="G34" s="5">
        <f t="shared" si="4"/>
        <v>1486.7048830050994</v>
      </c>
      <c r="H34" s="2">
        <v>113</v>
      </c>
      <c r="I34" s="2">
        <v>113</v>
      </c>
      <c r="J34" s="5">
        <f t="shared" si="5"/>
        <v>226</v>
      </c>
      <c r="K34" s="2">
        <v>0</v>
      </c>
      <c r="L34" s="2">
        <v>0</v>
      </c>
      <c r="M34" s="5">
        <f t="shared" si="6"/>
        <v>0</v>
      </c>
      <c r="N34" s="27">
        <f t="shared" si="7"/>
        <v>2.8862842398885376E-2</v>
      </c>
      <c r="O34" s="27">
        <f t="shared" si="0"/>
        <v>3.2047714918596579E-2</v>
      </c>
      <c r="P34" s="28">
        <f t="shared" si="1"/>
        <v>3.0455278658740974E-2</v>
      </c>
      <c r="R34" s="32">
        <f t="shared" si="8"/>
        <v>6.2343739581592414</v>
      </c>
      <c r="S34" s="32">
        <f t="shared" si="9"/>
        <v>6.9223064224168613</v>
      </c>
      <c r="T34" s="32">
        <f t="shared" si="10"/>
        <v>6.5783401902880509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396.64199134815505</v>
      </c>
      <c r="F35" s="2">
        <v>420.47450845883674</v>
      </c>
      <c r="G35" s="5">
        <f t="shared" si="4"/>
        <v>817.11649980699178</v>
      </c>
      <c r="H35" s="2">
        <v>113</v>
      </c>
      <c r="I35" s="2">
        <v>113</v>
      </c>
      <c r="J35" s="5">
        <f t="shared" si="5"/>
        <v>226</v>
      </c>
      <c r="K35" s="2">
        <v>0</v>
      </c>
      <c r="L35" s="2">
        <v>0</v>
      </c>
      <c r="M35" s="5">
        <f t="shared" si="6"/>
        <v>0</v>
      </c>
      <c r="N35" s="27">
        <f t="shared" si="7"/>
        <v>1.6250491287616971E-2</v>
      </c>
      <c r="O35" s="27">
        <f t="shared" si="0"/>
        <v>1.7226913653672432E-2</v>
      </c>
      <c r="P35" s="28">
        <f t="shared" si="1"/>
        <v>1.6738702470644701E-2</v>
      </c>
      <c r="R35" s="32">
        <f t="shared" si="8"/>
        <v>3.510106118125266</v>
      </c>
      <c r="S35" s="32">
        <f t="shared" si="9"/>
        <v>3.7210133491932456</v>
      </c>
      <c r="T35" s="32">
        <f t="shared" si="10"/>
        <v>3.6155597336592558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74.007356505467342</v>
      </c>
      <c r="F36" s="3">
        <v>51</v>
      </c>
      <c r="G36" s="7">
        <f t="shared" si="4"/>
        <v>125.00735650546734</v>
      </c>
      <c r="H36" s="3">
        <v>111</v>
      </c>
      <c r="I36" s="3">
        <v>113</v>
      </c>
      <c r="J36" s="7">
        <f t="shared" si="5"/>
        <v>224</v>
      </c>
      <c r="K36" s="3">
        <v>0</v>
      </c>
      <c r="L36" s="3">
        <v>0</v>
      </c>
      <c r="M36" s="7">
        <f t="shared" si="6"/>
        <v>0</v>
      </c>
      <c r="N36" s="27">
        <f t="shared" si="7"/>
        <v>3.086726580975448E-3</v>
      </c>
      <c r="O36" s="27">
        <f t="shared" si="0"/>
        <v>2.0894788593903636E-3</v>
      </c>
      <c r="P36" s="28">
        <f t="shared" si="1"/>
        <v>2.5836507214258295E-3</v>
      </c>
      <c r="R36" s="32">
        <f t="shared" si="8"/>
        <v>0.66673294149069673</v>
      </c>
      <c r="S36" s="32">
        <f t="shared" si="9"/>
        <v>0.45132743362831856</v>
      </c>
      <c r="T36" s="32">
        <f t="shared" si="10"/>
        <v>0.55806855582797921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3513.8386772674617</v>
      </c>
      <c r="F37" s="9">
        <v>3157.4205423561589</v>
      </c>
      <c r="G37" s="10">
        <f t="shared" si="4"/>
        <v>6671.2592196236201</v>
      </c>
      <c r="H37" s="9">
        <v>57</v>
      </c>
      <c r="I37" s="9">
        <v>58</v>
      </c>
      <c r="J37" s="10">
        <f t="shared" si="5"/>
        <v>115</v>
      </c>
      <c r="K37" s="9">
        <v>55</v>
      </c>
      <c r="L37" s="9">
        <v>63</v>
      </c>
      <c r="M37" s="10">
        <f t="shared" si="6"/>
        <v>118</v>
      </c>
      <c r="N37" s="25">
        <f t="shared" si="7"/>
        <v>0.13539760624489294</v>
      </c>
      <c r="O37" s="25">
        <f t="shared" si="0"/>
        <v>0.11215617158127873</v>
      </c>
      <c r="P37" s="26">
        <f t="shared" si="1"/>
        <v>0.12330436233224198</v>
      </c>
      <c r="R37" s="32">
        <f t="shared" si="8"/>
        <v>31.373559618459478</v>
      </c>
      <c r="S37" s="32">
        <f t="shared" si="9"/>
        <v>26.094384647571562</v>
      </c>
      <c r="T37" s="32">
        <f t="shared" si="10"/>
        <v>28.632013818127124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3336.2174508010335</v>
      </c>
      <c r="F38" s="2">
        <v>3107.5367746089714</v>
      </c>
      <c r="G38" s="5">
        <f t="shared" si="4"/>
        <v>6443.7542254100044</v>
      </c>
      <c r="H38" s="2">
        <v>57</v>
      </c>
      <c r="I38" s="2">
        <v>58</v>
      </c>
      <c r="J38" s="5">
        <f t="shared" si="5"/>
        <v>115</v>
      </c>
      <c r="K38" s="2">
        <v>57</v>
      </c>
      <c r="L38" s="2">
        <v>54</v>
      </c>
      <c r="M38" s="5">
        <f t="shared" si="6"/>
        <v>111</v>
      </c>
      <c r="N38" s="27">
        <f t="shared" si="7"/>
        <v>0.12614252309441293</v>
      </c>
      <c r="O38" s="27">
        <f t="shared" si="0"/>
        <v>0.11988953605744489</v>
      </c>
      <c r="P38" s="28">
        <f t="shared" si="1"/>
        <v>0.12304755242533617</v>
      </c>
      <c r="R38" s="32">
        <f t="shared" si="8"/>
        <v>29.265065357903801</v>
      </c>
      <c r="S38" s="32">
        <f t="shared" si="9"/>
        <v>27.745864059008674</v>
      </c>
      <c r="T38" s="32">
        <f t="shared" si="10"/>
        <v>28.512186838097364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3249.8989160365068</v>
      </c>
      <c r="F39" s="2">
        <v>3108.8219472721557</v>
      </c>
      <c r="G39" s="5">
        <f t="shared" si="4"/>
        <v>6358.720863308663</v>
      </c>
      <c r="H39" s="2">
        <v>57</v>
      </c>
      <c r="I39" s="2">
        <v>58</v>
      </c>
      <c r="J39" s="5">
        <f t="shared" si="5"/>
        <v>115</v>
      </c>
      <c r="K39" s="2">
        <v>58</v>
      </c>
      <c r="L39" s="2">
        <v>56</v>
      </c>
      <c r="M39" s="5">
        <f t="shared" si="6"/>
        <v>114</v>
      </c>
      <c r="N39" s="27">
        <f t="shared" si="7"/>
        <v>0.12173729832321346</v>
      </c>
      <c r="O39" s="27">
        <f t="shared" si="0"/>
        <v>0.11768708158964854</v>
      </c>
      <c r="P39" s="28">
        <f t="shared" si="1"/>
        <v>0.11972286608127472</v>
      </c>
      <c r="R39" s="32">
        <f t="shared" si="8"/>
        <v>28.259990574230493</v>
      </c>
      <c r="S39" s="32">
        <f t="shared" si="9"/>
        <v>27.270367958527682</v>
      </c>
      <c r="T39" s="32">
        <f t="shared" si="10"/>
        <v>27.767340014448308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3188.9119896539628</v>
      </c>
      <c r="F40" s="2">
        <v>3104.7620184991447</v>
      </c>
      <c r="G40" s="5">
        <f t="shared" si="4"/>
        <v>6293.6740081531079</v>
      </c>
      <c r="H40" s="2">
        <v>57</v>
      </c>
      <c r="I40" s="2">
        <v>58</v>
      </c>
      <c r="J40" s="5">
        <f t="shared" si="5"/>
        <v>115</v>
      </c>
      <c r="K40" s="2">
        <v>58</v>
      </c>
      <c r="L40" s="2">
        <v>56</v>
      </c>
      <c r="M40" s="5">
        <f t="shared" si="6"/>
        <v>114</v>
      </c>
      <c r="N40" s="27">
        <f t="shared" si="7"/>
        <v>0.11945280153034023</v>
      </c>
      <c r="O40" s="27">
        <f t="shared" si="0"/>
        <v>0.11753338955554</v>
      </c>
      <c r="P40" s="28">
        <f t="shared" si="1"/>
        <v>0.11849815499610461</v>
      </c>
      <c r="R40" s="32">
        <f t="shared" si="8"/>
        <v>27.72966947525185</v>
      </c>
      <c r="S40" s="32">
        <f t="shared" si="9"/>
        <v>27.234754548238111</v>
      </c>
      <c r="T40" s="32">
        <f t="shared" si="10"/>
        <v>27.483292612022307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3159.9408086869826</v>
      </c>
      <c r="F41" s="2">
        <v>3078.9421347825742</v>
      </c>
      <c r="G41" s="5">
        <f t="shared" si="4"/>
        <v>6238.8829434695563</v>
      </c>
      <c r="H41" s="2">
        <v>57</v>
      </c>
      <c r="I41" s="2">
        <v>58</v>
      </c>
      <c r="J41" s="5">
        <f t="shared" si="5"/>
        <v>115</v>
      </c>
      <c r="K41" s="2">
        <v>58</v>
      </c>
      <c r="L41" s="2">
        <v>56</v>
      </c>
      <c r="M41" s="5">
        <f t="shared" si="6"/>
        <v>114</v>
      </c>
      <c r="N41" s="27">
        <f t="shared" si="7"/>
        <v>0.11836757599217046</v>
      </c>
      <c r="O41" s="27">
        <f t="shared" si="0"/>
        <v>0.11655595604113318</v>
      </c>
      <c r="P41" s="28">
        <f t="shared" si="1"/>
        <v>0.11746654133660107</v>
      </c>
      <c r="R41" s="32">
        <f t="shared" si="8"/>
        <v>27.4777461624955</v>
      </c>
      <c r="S41" s="32">
        <f t="shared" si="9"/>
        <v>27.008264340198018</v>
      </c>
      <c r="T41" s="32">
        <f t="shared" si="10"/>
        <v>27.244030320827758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2474.491559260578</v>
      </c>
      <c r="F42" s="2">
        <v>1100.0773106620486</v>
      </c>
      <c r="G42" s="5">
        <f t="shared" si="4"/>
        <v>3574.5688699226266</v>
      </c>
      <c r="H42" s="2">
        <v>0</v>
      </c>
      <c r="I42" s="2">
        <v>0</v>
      </c>
      <c r="J42" s="5">
        <f t="shared" si="5"/>
        <v>0</v>
      </c>
      <c r="K42" s="2">
        <v>58</v>
      </c>
      <c r="L42" s="2">
        <v>56</v>
      </c>
      <c r="M42" s="5">
        <f t="shared" si="6"/>
        <v>114</v>
      </c>
      <c r="N42" s="27">
        <f t="shared" si="7"/>
        <v>0.17203083698975097</v>
      </c>
      <c r="O42" s="27">
        <f t="shared" si="0"/>
        <v>7.9210635848361799E-2</v>
      </c>
      <c r="P42" s="28">
        <f t="shared" si="1"/>
        <v>0.12643494870977032</v>
      </c>
      <c r="R42" s="32">
        <f t="shared" si="8"/>
        <v>42.663647573458242</v>
      </c>
      <c r="S42" s="32">
        <f t="shared" si="9"/>
        <v>19.644237690393727</v>
      </c>
      <c r="T42" s="32">
        <f t="shared" si="10"/>
        <v>31.355867280023041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2264.3579244127473</v>
      </c>
      <c r="F43" s="2">
        <v>975.19101526231736</v>
      </c>
      <c r="G43" s="5">
        <f t="shared" si="4"/>
        <v>3239.5489396750645</v>
      </c>
      <c r="H43" s="2">
        <v>0</v>
      </c>
      <c r="I43" s="2">
        <v>0</v>
      </c>
      <c r="J43" s="5">
        <f t="shared" si="5"/>
        <v>0</v>
      </c>
      <c r="K43" s="2">
        <v>58</v>
      </c>
      <c r="L43" s="2">
        <v>56</v>
      </c>
      <c r="M43" s="5">
        <f t="shared" si="6"/>
        <v>114</v>
      </c>
      <c r="N43" s="27">
        <f t="shared" si="7"/>
        <v>0.15742199140800522</v>
      </c>
      <c r="O43" s="27">
        <f t="shared" si="0"/>
        <v>7.0218247066699116E-2</v>
      </c>
      <c r="P43" s="28">
        <f t="shared" si="1"/>
        <v>0.11458506436315311</v>
      </c>
      <c r="R43" s="32">
        <f t="shared" si="8"/>
        <v>39.040653869185299</v>
      </c>
      <c r="S43" s="32">
        <f t="shared" si="9"/>
        <v>17.41412527254138</v>
      </c>
      <c r="T43" s="32">
        <f t="shared" si="10"/>
        <v>28.417095962061968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2180.9699309574903</v>
      </c>
      <c r="F44" s="2">
        <v>960.59363137908099</v>
      </c>
      <c r="G44" s="5">
        <f t="shared" si="4"/>
        <v>3141.5635623365715</v>
      </c>
      <c r="H44" s="2">
        <v>0</v>
      </c>
      <c r="I44" s="2">
        <v>0</v>
      </c>
      <c r="J44" s="5">
        <f t="shared" si="5"/>
        <v>0</v>
      </c>
      <c r="K44" s="2">
        <v>58</v>
      </c>
      <c r="L44" s="2">
        <v>56</v>
      </c>
      <c r="M44" s="5">
        <f t="shared" si="6"/>
        <v>114</v>
      </c>
      <c r="N44" s="27">
        <f t="shared" si="7"/>
        <v>0.15162471711328493</v>
      </c>
      <c r="O44" s="27">
        <f t="shared" si="0"/>
        <v>6.9167168158055944E-2</v>
      </c>
      <c r="P44" s="28">
        <f t="shared" si="1"/>
        <v>0.11111925446861105</v>
      </c>
      <c r="R44" s="32">
        <f t="shared" si="8"/>
        <v>37.60292984409466</v>
      </c>
      <c r="S44" s="32">
        <f t="shared" si="9"/>
        <v>17.153457703197876</v>
      </c>
      <c r="T44" s="32">
        <f t="shared" si="10"/>
        <v>27.557575108215541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2073.0970297804051</v>
      </c>
      <c r="F45" s="2">
        <v>966.01449470149612</v>
      </c>
      <c r="G45" s="5">
        <f t="shared" si="4"/>
        <v>3039.1115244819011</v>
      </c>
      <c r="H45" s="2">
        <v>0</v>
      </c>
      <c r="I45" s="2">
        <v>0</v>
      </c>
      <c r="J45" s="5">
        <f t="shared" si="5"/>
        <v>0</v>
      </c>
      <c r="K45" s="2">
        <v>56</v>
      </c>
      <c r="L45" s="2">
        <v>56</v>
      </c>
      <c r="M45" s="5">
        <f t="shared" si="6"/>
        <v>112</v>
      </c>
      <c r="N45" s="27">
        <f t="shared" si="7"/>
        <v>0.14927253958672271</v>
      </c>
      <c r="O45" s="27">
        <f t="shared" si="0"/>
        <v>6.9557495298206803E-2</v>
      </c>
      <c r="P45" s="28">
        <f t="shared" si="1"/>
        <v>0.10941501744246476</v>
      </c>
      <c r="R45" s="32">
        <f t="shared" si="8"/>
        <v>37.019589817507232</v>
      </c>
      <c r="S45" s="32">
        <f t="shared" si="9"/>
        <v>17.250258833955289</v>
      </c>
      <c r="T45" s="32">
        <f t="shared" si="10"/>
        <v>27.134924325731259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2029.9355621822701</v>
      </c>
      <c r="F46" s="2">
        <v>975.66365640223216</v>
      </c>
      <c r="G46" s="5">
        <f t="shared" si="4"/>
        <v>3005.5992185845025</v>
      </c>
      <c r="H46" s="2">
        <v>0</v>
      </c>
      <c r="I46" s="2">
        <v>0</v>
      </c>
      <c r="J46" s="5">
        <f t="shared" si="5"/>
        <v>0</v>
      </c>
      <c r="K46" s="2">
        <v>56</v>
      </c>
      <c r="L46" s="2">
        <v>56</v>
      </c>
      <c r="M46" s="5">
        <f t="shared" si="6"/>
        <v>112</v>
      </c>
      <c r="N46" s="27">
        <f t="shared" si="7"/>
        <v>0.14616471501888464</v>
      </c>
      <c r="O46" s="27">
        <f t="shared" si="0"/>
        <v>7.0252279406842755E-2</v>
      </c>
      <c r="P46" s="28">
        <f t="shared" si="1"/>
        <v>0.10820849721286371</v>
      </c>
      <c r="R46" s="32">
        <f t="shared" si="8"/>
        <v>36.248849324683398</v>
      </c>
      <c r="S46" s="32">
        <f t="shared" si="9"/>
        <v>17.422565292897001</v>
      </c>
      <c r="T46" s="32">
        <f t="shared" si="10"/>
        <v>26.835707308790202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1993.1061199470271</v>
      </c>
      <c r="F47" s="2">
        <v>946.11859632601318</v>
      </c>
      <c r="G47" s="5">
        <f t="shared" si="4"/>
        <v>2939.22471627304</v>
      </c>
      <c r="H47" s="2">
        <v>0</v>
      </c>
      <c r="I47" s="2">
        <v>0</v>
      </c>
      <c r="J47" s="5">
        <f t="shared" si="5"/>
        <v>0</v>
      </c>
      <c r="K47" s="2">
        <v>56</v>
      </c>
      <c r="L47" s="2">
        <v>56</v>
      </c>
      <c r="M47" s="5">
        <f t="shared" si="6"/>
        <v>112</v>
      </c>
      <c r="N47" s="27">
        <f t="shared" si="7"/>
        <v>0.14351282545701519</v>
      </c>
      <c r="O47" s="27">
        <f t="shared" si="0"/>
        <v>6.8124898929004404E-2</v>
      </c>
      <c r="P47" s="28">
        <f t="shared" si="1"/>
        <v>0.10581886219300979</v>
      </c>
      <c r="R47" s="32">
        <f t="shared" ref="R47" si="11">+E47/(H47+K47)</f>
        <v>35.591180713339767</v>
      </c>
      <c r="S47" s="32">
        <f t="shared" ref="S47" si="12">+F47/(I47+L47)</f>
        <v>16.894974934393094</v>
      </c>
      <c r="T47" s="32">
        <f t="shared" ref="T47" si="13">+G47/(J47+M47)</f>
        <v>26.243077823866429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1888.3353299642276</v>
      </c>
      <c r="F48" s="2">
        <v>663.02088154037097</v>
      </c>
      <c r="G48" s="5">
        <f t="shared" si="4"/>
        <v>2551.3562115045988</v>
      </c>
      <c r="H48" s="2">
        <v>0</v>
      </c>
      <c r="I48" s="2">
        <v>0</v>
      </c>
      <c r="J48" s="5">
        <f t="shared" si="5"/>
        <v>0</v>
      </c>
      <c r="K48" s="2">
        <v>56</v>
      </c>
      <c r="L48" s="2">
        <v>56</v>
      </c>
      <c r="M48" s="5">
        <f t="shared" si="6"/>
        <v>112</v>
      </c>
      <c r="N48" s="27">
        <f t="shared" si="7"/>
        <v>0.13596884576355325</v>
      </c>
      <c r="O48" s="27">
        <f t="shared" si="0"/>
        <v>4.7740558866674179E-2</v>
      </c>
      <c r="P48" s="28">
        <f t="shared" si="1"/>
        <v>9.1854702315113723E-2</v>
      </c>
      <c r="R48" s="32">
        <f t="shared" si="8"/>
        <v>33.720273749361205</v>
      </c>
      <c r="S48" s="32">
        <f t="shared" si="9"/>
        <v>11.839658598935197</v>
      </c>
      <c r="T48" s="32">
        <f t="shared" si="10"/>
        <v>22.779966174148203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1725.1721135483888</v>
      </c>
      <c r="F49" s="2">
        <v>674.92928086198162</v>
      </c>
      <c r="G49" s="5">
        <f t="shared" si="4"/>
        <v>2400.1013944103706</v>
      </c>
      <c r="H49" s="2">
        <v>0</v>
      </c>
      <c r="I49" s="2">
        <v>0</v>
      </c>
      <c r="J49" s="5">
        <f t="shared" si="5"/>
        <v>0</v>
      </c>
      <c r="K49" s="2">
        <v>56</v>
      </c>
      <c r="L49" s="2">
        <v>56</v>
      </c>
      <c r="M49" s="5">
        <f t="shared" si="6"/>
        <v>112</v>
      </c>
      <c r="N49" s="27">
        <f t="shared" si="7"/>
        <v>0.12422034227738975</v>
      </c>
      <c r="O49" s="27">
        <f t="shared" si="0"/>
        <v>4.8598018495246371E-2</v>
      </c>
      <c r="P49" s="28">
        <f t="shared" si="1"/>
        <v>8.6409180386318063E-2</v>
      </c>
      <c r="R49" s="32">
        <f t="shared" si="8"/>
        <v>30.806644884792657</v>
      </c>
      <c r="S49" s="32">
        <f t="shared" si="9"/>
        <v>12.0523085868211</v>
      </c>
      <c r="T49" s="32">
        <f t="shared" si="10"/>
        <v>21.42947673580688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1708.8900306793757</v>
      </c>
      <c r="F50" s="2">
        <v>665.93059805635426</v>
      </c>
      <c r="G50" s="5">
        <f t="shared" si="4"/>
        <v>2374.8206287357298</v>
      </c>
      <c r="H50" s="2">
        <v>0</v>
      </c>
      <c r="I50" s="2">
        <v>0</v>
      </c>
      <c r="J50" s="5">
        <f t="shared" si="5"/>
        <v>0</v>
      </c>
      <c r="K50" s="2">
        <v>58</v>
      </c>
      <c r="L50" s="2">
        <v>56</v>
      </c>
      <c r="M50" s="5">
        <f t="shared" si="6"/>
        <v>114</v>
      </c>
      <c r="N50" s="27">
        <f t="shared" si="7"/>
        <v>0.11880492426858841</v>
      </c>
      <c r="O50" s="27">
        <f t="shared" si="0"/>
        <v>4.7950071864656843E-2</v>
      </c>
      <c r="P50" s="28">
        <f t="shared" si="1"/>
        <v>8.399903185963957E-2</v>
      </c>
      <c r="R50" s="32">
        <f t="shared" si="8"/>
        <v>29.463621218609926</v>
      </c>
      <c r="S50" s="32">
        <f t="shared" si="9"/>
        <v>11.891617822434897</v>
      </c>
      <c r="T50" s="32">
        <f t="shared" si="10"/>
        <v>20.831759901190612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1570.6077071346708</v>
      </c>
      <c r="F51" s="2">
        <v>669.84884378465176</v>
      </c>
      <c r="G51" s="5">
        <f t="shared" si="4"/>
        <v>2240.4565509193226</v>
      </c>
      <c r="H51" s="2">
        <v>0</v>
      </c>
      <c r="I51" s="2">
        <v>0</v>
      </c>
      <c r="J51" s="5">
        <f t="shared" si="5"/>
        <v>0</v>
      </c>
      <c r="K51" s="2">
        <v>60</v>
      </c>
      <c r="L51" s="2">
        <v>56</v>
      </c>
      <c r="M51" s="5">
        <f t="shared" si="6"/>
        <v>116</v>
      </c>
      <c r="N51" s="27">
        <f t="shared" si="7"/>
        <v>0.10555159322141605</v>
      </c>
      <c r="O51" s="27">
        <f t="shared" si="0"/>
        <v>4.8232203613526189E-2</v>
      </c>
      <c r="P51" s="28">
        <f t="shared" si="1"/>
        <v>7.788016375553819E-2</v>
      </c>
      <c r="R51" s="32">
        <f t="shared" si="8"/>
        <v>26.17679511891118</v>
      </c>
      <c r="S51" s="32">
        <f t="shared" si="9"/>
        <v>11.961586496154496</v>
      </c>
      <c r="T51" s="32">
        <f t="shared" si="10"/>
        <v>19.314280611373469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1550.9717601382829</v>
      </c>
      <c r="F52" s="2">
        <v>659.42396893097089</v>
      </c>
      <c r="G52" s="5">
        <f t="shared" si="4"/>
        <v>2210.3957290692538</v>
      </c>
      <c r="H52" s="2">
        <v>0</v>
      </c>
      <c r="I52" s="2">
        <v>0</v>
      </c>
      <c r="J52" s="5">
        <f t="shared" si="5"/>
        <v>0</v>
      </c>
      <c r="K52" s="2">
        <v>58</v>
      </c>
      <c r="L52" s="2">
        <v>56</v>
      </c>
      <c r="M52" s="5">
        <f t="shared" si="6"/>
        <v>114</v>
      </c>
      <c r="N52" s="27">
        <f t="shared" si="7"/>
        <v>0.10782617909748908</v>
      </c>
      <c r="O52" s="27">
        <f t="shared" si="0"/>
        <v>4.7481564583163223E-2</v>
      </c>
      <c r="P52" s="28">
        <f t="shared" si="1"/>
        <v>7.8183210564136033E-2</v>
      </c>
      <c r="R52" s="32">
        <f t="shared" si="8"/>
        <v>26.740892416177292</v>
      </c>
      <c r="S52" s="32">
        <f t="shared" si="9"/>
        <v>11.775428016624479</v>
      </c>
      <c r="T52" s="32">
        <f t="shared" si="10"/>
        <v>19.389436219905736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1530.3287721566555</v>
      </c>
      <c r="F53" s="2">
        <v>644.87735365805065</v>
      </c>
      <c r="G53" s="5">
        <f t="shared" si="4"/>
        <v>2175.206125814706</v>
      </c>
      <c r="H53" s="2">
        <v>0</v>
      </c>
      <c r="I53" s="2">
        <v>0</v>
      </c>
      <c r="J53" s="5">
        <f t="shared" si="5"/>
        <v>0</v>
      </c>
      <c r="K53" s="2">
        <v>56</v>
      </c>
      <c r="L53" s="2">
        <v>55</v>
      </c>
      <c r="M53" s="5">
        <f t="shared" si="6"/>
        <v>111</v>
      </c>
      <c r="N53" s="27">
        <f t="shared" si="7"/>
        <v>0.1101907238016025</v>
      </c>
      <c r="O53" s="27">
        <f t="shared" si="0"/>
        <v>4.7278398362027171E-2</v>
      </c>
      <c r="P53" s="28">
        <f t="shared" si="1"/>
        <v>7.9017949935146256E-2</v>
      </c>
      <c r="R53" s="32">
        <f t="shared" si="8"/>
        <v>27.32729950279742</v>
      </c>
      <c r="S53" s="32">
        <f t="shared" si="9"/>
        <v>11.725042793782739</v>
      </c>
      <c r="T53" s="32">
        <f t="shared" si="10"/>
        <v>19.59645158391627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1505.7610106134093</v>
      </c>
      <c r="F54" s="2">
        <v>618.54851268468951</v>
      </c>
      <c r="G54" s="5">
        <f t="shared" si="4"/>
        <v>2124.3095232980986</v>
      </c>
      <c r="H54" s="2">
        <v>0</v>
      </c>
      <c r="I54" s="2">
        <v>0</v>
      </c>
      <c r="J54" s="5">
        <f t="shared" si="5"/>
        <v>0</v>
      </c>
      <c r="K54" s="2">
        <v>38</v>
      </c>
      <c r="L54" s="2">
        <v>55</v>
      </c>
      <c r="M54" s="5">
        <f t="shared" si="6"/>
        <v>93</v>
      </c>
      <c r="N54" s="27">
        <f t="shared" si="7"/>
        <v>0.15977939416525991</v>
      </c>
      <c r="O54" s="27">
        <f t="shared" si="0"/>
        <v>4.5348131428496301E-2</v>
      </c>
      <c r="P54" s="28">
        <f t="shared" si="1"/>
        <v>9.2104991471474967E-2</v>
      </c>
      <c r="R54" s="32">
        <f t="shared" si="8"/>
        <v>39.625289752984457</v>
      </c>
      <c r="S54" s="32">
        <f t="shared" si="9"/>
        <v>11.246336594267081</v>
      </c>
      <c r="T54" s="32">
        <f t="shared" si="10"/>
        <v>22.842037884925791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1203.1846913355703</v>
      </c>
      <c r="F55" s="2">
        <v>483.48897369632374</v>
      </c>
      <c r="G55" s="5">
        <f t="shared" si="4"/>
        <v>1686.673665031894</v>
      </c>
      <c r="H55" s="2">
        <v>0</v>
      </c>
      <c r="I55" s="2">
        <v>0</v>
      </c>
      <c r="J55" s="5">
        <f t="shared" si="5"/>
        <v>0</v>
      </c>
      <c r="K55" s="2">
        <v>54</v>
      </c>
      <c r="L55" s="2">
        <v>55</v>
      </c>
      <c r="M55" s="5">
        <f t="shared" si="6"/>
        <v>109</v>
      </c>
      <c r="N55" s="27">
        <f t="shared" si="7"/>
        <v>8.9843540272966718E-2</v>
      </c>
      <c r="O55" s="27">
        <f t="shared" si="0"/>
        <v>3.5446405696211415E-2</v>
      </c>
      <c r="P55" s="28">
        <f t="shared" si="1"/>
        <v>6.2395444844328719E-2</v>
      </c>
      <c r="R55" s="32">
        <f t="shared" si="8"/>
        <v>22.281197987695744</v>
      </c>
      <c r="S55" s="32">
        <f t="shared" si="9"/>
        <v>8.7907086126604312</v>
      </c>
      <c r="T55" s="32">
        <f t="shared" si="10"/>
        <v>15.474070321393523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1177.8626089686215</v>
      </c>
      <c r="F56" s="2">
        <v>449.48897369632363</v>
      </c>
      <c r="G56" s="5">
        <f t="shared" si="4"/>
        <v>1627.3515826649452</v>
      </c>
      <c r="H56" s="2">
        <v>0</v>
      </c>
      <c r="I56" s="2">
        <v>0</v>
      </c>
      <c r="J56" s="5">
        <f t="shared" si="5"/>
        <v>0</v>
      </c>
      <c r="K56" s="2">
        <v>60</v>
      </c>
      <c r="L56" s="2">
        <v>55</v>
      </c>
      <c r="M56" s="5">
        <f t="shared" si="6"/>
        <v>115</v>
      </c>
      <c r="N56" s="27">
        <f t="shared" si="7"/>
        <v>7.9157433398428872E-2</v>
      </c>
      <c r="O56" s="27">
        <f t="shared" si="0"/>
        <v>3.2953737074510527E-2</v>
      </c>
      <c r="P56" s="28">
        <f t="shared" si="1"/>
        <v>5.7060013417424449E-2</v>
      </c>
      <c r="R56" s="32">
        <f t="shared" si="8"/>
        <v>19.631043482810359</v>
      </c>
      <c r="S56" s="32">
        <f t="shared" si="9"/>
        <v>8.1725267944786122</v>
      </c>
      <c r="T56" s="32">
        <f t="shared" si="10"/>
        <v>14.150883327521262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883.59828347940766</v>
      </c>
      <c r="F57" s="2">
        <v>335.82981434291952</v>
      </c>
      <c r="G57" s="5">
        <f t="shared" si="4"/>
        <v>1219.4280978223271</v>
      </c>
      <c r="H57" s="2">
        <v>0</v>
      </c>
      <c r="I57" s="2">
        <v>0</v>
      </c>
      <c r="J57" s="5">
        <f t="shared" si="5"/>
        <v>0</v>
      </c>
      <c r="K57" s="43">
        <v>60</v>
      </c>
      <c r="L57" s="2">
        <v>55</v>
      </c>
      <c r="M57" s="5">
        <f t="shared" si="6"/>
        <v>115</v>
      </c>
      <c r="N57" s="27">
        <f t="shared" si="7"/>
        <v>5.9381605072540838E-2</v>
      </c>
      <c r="O57" s="27">
        <f t="shared" si="0"/>
        <v>2.4620954130712573E-2</v>
      </c>
      <c r="P57" s="28">
        <f t="shared" si="1"/>
        <v>4.2756945926449061E-2</v>
      </c>
      <c r="R57" s="32">
        <f t="shared" si="8"/>
        <v>14.726638057990128</v>
      </c>
      <c r="S57" s="32">
        <f t="shared" si="9"/>
        <v>6.1059966244167185</v>
      </c>
      <c r="T57" s="32">
        <f t="shared" si="10"/>
        <v>10.603722589759366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833.24887909812526</v>
      </c>
      <c r="F58" s="3">
        <v>294</v>
      </c>
      <c r="G58" s="7">
        <f t="shared" si="4"/>
        <v>1127.2488790981251</v>
      </c>
      <c r="H58" s="6">
        <v>0</v>
      </c>
      <c r="I58" s="3">
        <v>0</v>
      </c>
      <c r="J58" s="7">
        <f t="shared" si="5"/>
        <v>0</v>
      </c>
      <c r="K58" s="44">
        <v>59</v>
      </c>
      <c r="L58" s="3">
        <v>55</v>
      </c>
      <c r="M58" s="7">
        <f t="shared" si="6"/>
        <v>114</v>
      </c>
      <c r="N58" s="27">
        <f t="shared" si="7"/>
        <v>5.6947025635465096E-2</v>
      </c>
      <c r="O58" s="27">
        <f t="shared" si="0"/>
        <v>2.1554252199413489E-2</v>
      </c>
      <c r="P58" s="28">
        <f t="shared" si="1"/>
        <v>3.9871564767194577E-2</v>
      </c>
      <c r="R58" s="32">
        <f t="shared" si="8"/>
        <v>14.122862357595343</v>
      </c>
      <c r="S58" s="32">
        <f t="shared" si="9"/>
        <v>5.3454545454545457</v>
      </c>
      <c r="T58" s="32">
        <f t="shared" si="10"/>
        <v>9.8881480622642552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2622.7763478793304</v>
      </c>
      <c r="F59" s="2">
        <v>1310.7607220843172</v>
      </c>
      <c r="G59" s="10">
        <f t="shared" si="4"/>
        <v>3933.5370699636478</v>
      </c>
      <c r="H59" s="2">
        <v>0</v>
      </c>
      <c r="I59" s="2">
        <v>1</v>
      </c>
      <c r="J59" s="10">
        <f t="shared" si="5"/>
        <v>1</v>
      </c>
      <c r="K59" s="2">
        <v>57</v>
      </c>
      <c r="L59" s="2">
        <v>55</v>
      </c>
      <c r="M59" s="10">
        <f t="shared" si="6"/>
        <v>112</v>
      </c>
      <c r="N59" s="25">
        <f t="shared" si="7"/>
        <v>0.18553879087997527</v>
      </c>
      <c r="O59" s="25">
        <f t="shared" si="0"/>
        <v>9.4598781905623361E-2</v>
      </c>
      <c r="P59" s="26">
        <f t="shared" si="1"/>
        <v>0.1405236163890986</v>
      </c>
      <c r="R59" s="32">
        <f t="shared" si="8"/>
        <v>46.013620138233868</v>
      </c>
      <c r="S59" s="32">
        <f t="shared" si="9"/>
        <v>23.406441465791378</v>
      </c>
      <c r="T59" s="32">
        <f t="shared" si="10"/>
        <v>34.810062566049979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2460.699343065186</v>
      </c>
      <c r="F60" s="2">
        <v>1344.4578045532774</v>
      </c>
      <c r="G60" s="5">
        <f t="shared" si="4"/>
        <v>3805.1571476184636</v>
      </c>
      <c r="H60" s="2">
        <v>0</v>
      </c>
      <c r="I60" s="2">
        <v>1</v>
      </c>
      <c r="J60" s="5">
        <f t="shared" si="5"/>
        <v>1</v>
      </c>
      <c r="K60" s="2">
        <v>57</v>
      </c>
      <c r="L60" s="2">
        <v>56</v>
      </c>
      <c r="M60" s="5">
        <f t="shared" si="6"/>
        <v>113</v>
      </c>
      <c r="N60" s="27">
        <f t="shared" si="7"/>
        <v>0.17407324158638837</v>
      </c>
      <c r="O60" s="27">
        <f t="shared" si="0"/>
        <v>9.5324574911605037E-2</v>
      </c>
      <c r="P60" s="28">
        <f t="shared" si="1"/>
        <v>0.13474352505731102</v>
      </c>
      <c r="R60" s="32">
        <f t="shared" si="8"/>
        <v>43.170163913424318</v>
      </c>
      <c r="S60" s="32">
        <f t="shared" si="9"/>
        <v>23.586979027250479</v>
      </c>
      <c r="T60" s="32">
        <f t="shared" si="10"/>
        <v>33.378571470337398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2328.6246387554406</v>
      </c>
      <c r="F61" s="2">
        <v>1299.8683813852883</v>
      </c>
      <c r="G61" s="5">
        <f t="shared" si="4"/>
        <v>3628.4930201407287</v>
      </c>
      <c r="H61" s="2">
        <v>0</v>
      </c>
      <c r="I61" s="2">
        <v>1</v>
      </c>
      <c r="J61" s="5">
        <f t="shared" si="5"/>
        <v>1</v>
      </c>
      <c r="K61" s="2">
        <v>57</v>
      </c>
      <c r="L61" s="2">
        <v>56</v>
      </c>
      <c r="M61" s="5">
        <f t="shared" si="6"/>
        <v>113</v>
      </c>
      <c r="N61" s="27">
        <f t="shared" si="7"/>
        <v>0.16473009612022077</v>
      </c>
      <c r="O61" s="27">
        <f t="shared" si="0"/>
        <v>9.2163101346092485E-2</v>
      </c>
      <c r="P61" s="28">
        <f t="shared" si="1"/>
        <v>0.12848771317778784</v>
      </c>
      <c r="R61" s="32">
        <f t="shared" si="8"/>
        <v>40.853063837814744</v>
      </c>
      <c r="S61" s="32">
        <f t="shared" si="9"/>
        <v>22.804708445355935</v>
      </c>
      <c r="T61" s="32">
        <f t="shared" si="10"/>
        <v>31.82888614158534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2213.1068444231391</v>
      </c>
      <c r="F62" s="2">
        <v>1272.2863469857159</v>
      </c>
      <c r="G62" s="5">
        <f t="shared" si="4"/>
        <v>3485.3931914088553</v>
      </c>
      <c r="H62" s="2">
        <v>0</v>
      </c>
      <c r="I62" s="2">
        <v>1</v>
      </c>
      <c r="J62" s="5">
        <f t="shared" si="5"/>
        <v>1</v>
      </c>
      <c r="K62" s="2">
        <v>57</v>
      </c>
      <c r="L62" s="2">
        <v>56</v>
      </c>
      <c r="M62" s="5">
        <f t="shared" si="6"/>
        <v>113</v>
      </c>
      <c r="N62" s="27">
        <f t="shared" si="7"/>
        <v>0.15655820914142185</v>
      </c>
      <c r="O62" s="27">
        <f t="shared" si="0"/>
        <v>9.0207483478851103E-2</v>
      </c>
      <c r="P62" s="28">
        <f t="shared" si="1"/>
        <v>0.12342043878926541</v>
      </c>
      <c r="R62" s="32">
        <f t="shared" si="8"/>
        <v>38.826435867072618</v>
      </c>
      <c r="S62" s="32">
        <f t="shared" si="9"/>
        <v>22.320813105012562</v>
      </c>
      <c r="T62" s="32">
        <f t="shared" si="10"/>
        <v>30.57362448604259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2186.6250925640347</v>
      </c>
      <c r="F63" s="2">
        <v>1202.858961605323</v>
      </c>
      <c r="G63" s="5">
        <f t="shared" si="4"/>
        <v>3389.4840541693575</v>
      </c>
      <c r="H63" s="2">
        <v>0</v>
      </c>
      <c r="I63" s="2">
        <v>1</v>
      </c>
      <c r="J63" s="5">
        <f t="shared" si="5"/>
        <v>1</v>
      </c>
      <c r="K63" s="2">
        <v>57</v>
      </c>
      <c r="L63" s="2">
        <v>56</v>
      </c>
      <c r="M63" s="5">
        <f t="shared" si="6"/>
        <v>113</v>
      </c>
      <c r="N63" s="27">
        <f t="shared" si="7"/>
        <v>0.15468485374674834</v>
      </c>
      <c r="O63" s="27">
        <f t="shared" si="0"/>
        <v>8.5284951900547579E-2</v>
      </c>
      <c r="P63" s="28">
        <f t="shared" si="1"/>
        <v>0.12002422288135119</v>
      </c>
      <c r="R63" s="32">
        <f t="shared" si="8"/>
        <v>38.361843729193595</v>
      </c>
      <c r="S63" s="32">
        <f t="shared" si="9"/>
        <v>21.102788800093386</v>
      </c>
      <c r="T63" s="32">
        <f t="shared" si="10"/>
        <v>29.732316264643487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2015.5811731518568</v>
      </c>
      <c r="F64" s="2">
        <v>1174.5585355947962</v>
      </c>
      <c r="G64" s="5">
        <f t="shared" si="4"/>
        <v>3190.139708746653</v>
      </c>
      <c r="H64" s="2">
        <v>0</v>
      </c>
      <c r="I64" s="2">
        <v>1</v>
      </c>
      <c r="J64" s="5">
        <f t="shared" si="5"/>
        <v>1</v>
      </c>
      <c r="K64" s="2">
        <v>56</v>
      </c>
      <c r="L64" s="2">
        <v>56</v>
      </c>
      <c r="M64" s="5">
        <f t="shared" si="6"/>
        <v>112</v>
      </c>
      <c r="N64" s="27">
        <f t="shared" si="7"/>
        <v>0.14513113285943668</v>
      </c>
      <c r="O64" s="27">
        <f t="shared" si="0"/>
        <v>8.3278398723397346E-2</v>
      </c>
      <c r="P64" s="28">
        <f t="shared" si="1"/>
        <v>0.11396612277603076</v>
      </c>
      <c r="R64" s="32">
        <f t="shared" si="8"/>
        <v>35.9925209491403</v>
      </c>
      <c r="S64" s="32">
        <f t="shared" si="9"/>
        <v>20.606290098154322</v>
      </c>
      <c r="T64" s="32">
        <f t="shared" si="10"/>
        <v>28.23132485616507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1733.8598237897136</v>
      </c>
      <c r="F65" s="2">
        <v>1073.3831937699858</v>
      </c>
      <c r="G65" s="5">
        <f t="shared" si="4"/>
        <v>2807.2430175596992</v>
      </c>
      <c r="H65" s="2">
        <v>0</v>
      </c>
      <c r="I65" s="2">
        <v>1</v>
      </c>
      <c r="J65" s="5">
        <f t="shared" si="5"/>
        <v>1</v>
      </c>
      <c r="K65" s="2">
        <v>41</v>
      </c>
      <c r="L65" s="2">
        <v>56</v>
      </c>
      <c r="M65" s="5">
        <f t="shared" si="6"/>
        <v>97</v>
      </c>
      <c r="N65" s="27">
        <f t="shared" si="7"/>
        <v>0.17052122578577042</v>
      </c>
      <c r="O65" s="27">
        <f t="shared" si="0"/>
        <v>7.610487760706082E-2</v>
      </c>
      <c r="P65" s="28">
        <f t="shared" si="1"/>
        <v>0.11565767211435807</v>
      </c>
      <c r="R65" s="32">
        <f t="shared" si="8"/>
        <v>42.289263994871064</v>
      </c>
      <c r="S65" s="32">
        <f t="shared" si="9"/>
        <v>18.831284101227823</v>
      </c>
      <c r="T65" s="32">
        <f t="shared" si="10"/>
        <v>28.64533691387448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841.85821022461971</v>
      </c>
      <c r="F66" s="2">
        <v>502.28995958435786</v>
      </c>
      <c r="G66" s="5">
        <f t="shared" si="4"/>
        <v>1344.1481698089776</v>
      </c>
      <c r="H66" s="2">
        <v>0</v>
      </c>
      <c r="I66" s="2">
        <v>1</v>
      </c>
      <c r="J66" s="5">
        <f t="shared" si="5"/>
        <v>1</v>
      </c>
      <c r="K66" s="2">
        <v>56</v>
      </c>
      <c r="L66" s="2">
        <v>56</v>
      </c>
      <c r="M66" s="5">
        <f t="shared" si="6"/>
        <v>112</v>
      </c>
      <c r="N66" s="27">
        <f t="shared" si="7"/>
        <v>6.0617670667095315E-2</v>
      </c>
      <c r="O66" s="27">
        <f t="shared" si="0"/>
        <v>3.5613298325606765E-2</v>
      </c>
      <c r="P66" s="28">
        <f t="shared" si="1"/>
        <v>4.8019011496462476E-2</v>
      </c>
      <c r="R66" s="32">
        <f t="shared" si="8"/>
        <v>15.033182325439638</v>
      </c>
      <c r="S66" s="32">
        <f t="shared" si="9"/>
        <v>8.8121045541115421</v>
      </c>
      <c r="T66" s="32">
        <f t="shared" si="10"/>
        <v>11.895116546982102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795.9586949227072</v>
      </c>
      <c r="F67" s="2">
        <v>419.36489830269574</v>
      </c>
      <c r="G67" s="5">
        <f t="shared" si="4"/>
        <v>1215.3235932254029</v>
      </c>
      <c r="H67" s="2">
        <v>0</v>
      </c>
      <c r="I67" s="2">
        <v>1</v>
      </c>
      <c r="J67" s="5">
        <f t="shared" si="5"/>
        <v>1</v>
      </c>
      <c r="K67" s="2">
        <v>56</v>
      </c>
      <c r="L67" s="2">
        <v>56</v>
      </c>
      <c r="M67" s="5">
        <f t="shared" si="6"/>
        <v>112</v>
      </c>
      <c r="N67" s="27">
        <f t="shared" si="7"/>
        <v>5.7312694046853914E-2</v>
      </c>
      <c r="O67" s="27">
        <f t="shared" si="0"/>
        <v>2.9733756260826413E-2</v>
      </c>
      <c r="P67" s="28">
        <f t="shared" si="1"/>
        <v>4.3416818849149857E-2</v>
      </c>
      <c r="R67" s="32">
        <f t="shared" si="8"/>
        <v>14.213548123619772</v>
      </c>
      <c r="S67" s="32">
        <f t="shared" si="9"/>
        <v>7.3572789175911533</v>
      </c>
      <c r="T67" s="32">
        <f t="shared" si="10"/>
        <v>10.755076046242504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754.71296333786779</v>
      </c>
      <c r="F68" s="2">
        <v>406.37322968246087</v>
      </c>
      <c r="G68" s="5">
        <f t="shared" si="4"/>
        <v>1161.0861930203287</v>
      </c>
      <c r="H68" s="2">
        <v>0</v>
      </c>
      <c r="I68" s="2">
        <v>1</v>
      </c>
      <c r="J68" s="5">
        <f t="shared" si="5"/>
        <v>1</v>
      </c>
      <c r="K68" s="2">
        <v>56</v>
      </c>
      <c r="L68" s="2">
        <v>56</v>
      </c>
      <c r="M68" s="5">
        <f t="shared" si="6"/>
        <v>112</v>
      </c>
      <c r="N68" s="27">
        <f t="shared" si="7"/>
        <v>5.4342811300249698E-2</v>
      </c>
      <c r="O68" s="27">
        <f t="shared" si="0"/>
        <v>2.8812622637724113E-2</v>
      </c>
      <c r="P68" s="28">
        <f t="shared" si="1"/>
        <v>4.1479215240794821E-2</v>
      </c>
      <c r="R68" s="32">
        <f t="shared" si="8"/>
        <v>13.477017202461925</v>
      </c>
      <c r="S68" s="32">
        <f t="shared" si="9"/>
        <v>7.1293549067098398</v>
      </c>
      <c r="T68" s="32">
        <f t="shared" si="10"/>
        <v>10.275099053277245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418.73811499328968</v>
      </c>
      <c r="F69" s="3">
        <v>308</v>
      </c>
      <c r="G69" s="7">
        <f t="shared" si="4"/>
        <v>726.73811499328963</v>
      </c>
      <c r="H69" s="6">
        <v>0</v>
      </c>
      <c r="I69" s="3">
        <v>1</v>
      </c>
      <c r="J69" s="7">
        <f t="shared" si="5"/>
        <v>1</v>
      </c>
      <c r="K69" s="6">
        <v>56</v>
      </c>
      <c r="L69" s="3">
        <v>56</v>
      </c>
      <c r="M69" s="7">
        <f t="shared" si="6"/>
        <v>112</v>
      </c>
      <c r="N69" s="27">
        <f t="shared" si="7"/>
        <v>3.0151073948249545E-2</v>
      </c>
      <c r="O69" s="27">
        <f t="shared" si="0"/>
        <v>2.1837776517300057E-2</v>
      </c>
      <c r="P69" s="28">
        <f t="shared" si="1"/>
        <v>2.5962350492758274E-2</v>
      </c>
      <c r="R69" s="32">
        <f t="shared" si="8"/>
        <v>7.4774663391658871</v>
      </c>
      <c r="S69" s="32">
        <f t="shared" si="9"/>
        <v>5.4035087719298245</v>
      </c>
      <c r="T69" s="32">
        <f t="shared" si="10"/>
        <v>6.4313107521530055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1060</v>
      </c>
      <c r="F70" s="2">
        <v>2499.2920087883203</v>
      </c>
      <c r="G70" s="10">
        <f t="shared" ref="G70:G86" si="14">+E70+F70</f>
        <v>3559.2920087883203</v>
      </c>
      <c r="H70" s="2">
        <v>112</v>
      </c>
      <c r="I70" s="2">
        <v>113</v>
      </c>
      <c r="J70" s="10">
        <f t="shared" ref="J70:J86" si="15">+H70+I70</f>
        <v>225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4.3816137566137565E-2</v>
      </c>
      <c r="O70" s="25">
        <f t="shared" si="0"/>
        <v>0.10239642776091119</v>
      </c>
      <c r="P70" s="26">
        <f t="shared" si="1"/>
        <v>7.3236461086179427E-2</v>
      </c>
      <c r="R70" s="32">
        <f t="shared" si="8"/>
        <v>9.4642857142857135</v>
      </c>
      <c r="S70" s="32">
        <f t="shared" si="9"/>
        <v>22.117628396356817</v>
      </c>
      <c r="T70" s="32">
        <f t="shared" si="10"/>
        <v>15.819075594614757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1574.9765937584514</v>
      </c>
      <c r="F71" s="2">
        <v>3651.1861912603076</v>
      </c>
      <c r="G71" s="5">
        <f t="shared" si="14"/>
        <v>5226.1627850187588</v>
      </c>
      <c r="H71" s="2">
        <v>112</v>
      </c>
      <c r="I71" s="2">
        <v>113</v>
      </c>
      <c r="J71" s="5">
        <f t="shared" si="15"/>
        <v>225</v>
      </c>
      <c r="K71" s="2">
        <v>0</v>
      </c>
      <c r="L71" s="2">
        <v>0</v>
      </c>
      <c r="M71" s="5">
        <f t="shared" si="16"/>
        <v>0</v>
      </c>
      <c r="N71" s="27">
        <f t="shared" si="17"/>
        <v>6.5103199146761381E-2</v>
      </c>
      <c r="O71" s="27">
        <f t="shared" si="0"/>
        <v>0.14958973251640068</v>
      </c>
      <c r="P71" s="28">
        <f t="shared" si="1"/>
        <v>0.10753421368351355</v>
      </c>
      <c r="R71" s="32">
        <f t="shared" ref="R71:R86" si="18">+E71/(H71+K71)</f>
        <v>14.062291015700458</v>
      </c>
      <c r="S71" s="32">
        <f t="shared" ref="S71:S86" si="19">+F71/(I71+L71)</f>
        <v>32.311382223542545</v>
      </c>
      <c r="T71" s="32">
        <f t="shared" ref="T71:T86" si="20">+G71/(J71+M71)</f>
        <v>23.227390155638929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3019.2747798614432</v>
      </c>
      <c r="F72" s="2">
        <v>5571.2387567794303</v>
      </c>
      <c r="G72" s="5">
        <f t="shared" si="14"/>
        <v>8590.513536640874</v>
      </c>
      <c r="H72" s="2">
        <v>112</v>
      </c>
      <c r="I72" s="2">
        <v>113</v>
      </c>
      <c r="J72" s="5">
        <f t="shared" si="15"/>
        <v>225</v>
      </c>
      <c r="K72" s="2">
        <v>0</v>
      </c>
      <c r="L72" s="2">
        <v>0</v>
      </c>
      <c r="M72" s="5">
        <f t="shared" si="16"/>
        <v>0</v>
      </c>
      <c r="N72" s="27">
        <f t="shared" si="17"/>
        <v>0.12480467840035728</v>
      </c>
      <c r="O72" s="27">
        <f t="shared" si="0"/>
        <v>0.22825461966484065</v>
      </c>
      <c r="P72" s="28">
        <f t="shared" si="1"/>
        <v>0.17675953779096448</v>
      </c>
      <c r="R72" s="32">
        <f t="shared" si="18"/>
        <v>26.957810534477172</v>
      </c>
      <c r="S72" s="32">
        <f t="shared" si="19"/>
        <v>49.302997847605582</v>
      </c>
      <c r="T72" s="32">
        <f t="shared" si="20"/>
        <v>38.180060162848328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3345.409109495437</v>
      </c>
      <c r="F73" s="2">
        <v>6472.328717462613</v>
      </c>
      <c r="G73" s="5">
        <f t="shared" si="14"/>
        <v>9817.7378269580495</v>
      </c>
      <c r="H73" s="2">
        <v>112</v>
      </c>
      <c r="I73" s="2">
        <v>113</v>
      </c>
      <c r="J73" s="5">
        <f t="shared" si="15"/>
        <v>225</v>
      </c>
      <c r="K73" s="2">
        <v>0</v>
      </c>
      <c r="L73" s="2">
        <v>0</v>
      </c>
      <c r="M73" s="5">
        <f t="shared" si="16"/>
        <v>0</v>
      </c>
      <c r="N73" s="27">
        <f t="shared" si="17"/>
        <v>0.13828576014779417</v>
      </c>
      <c r="O73" s="27">
        <f t="shared" si="0"/>
        <v>0.26517243188555445</v>
      </c>
      <c r="P73" s="28">
        <f t="shared" si="1"/>
        <v>0.20201106639831379</v>
      </c>
      <c r="R73" s="32">
        <f t="shared" si="18"/>
        <v>29.869724191923545</v>
      </c>
      <c r="S73" s="32">
        <f t="shared" si="19"/>
        <v>57.277245287279761</v>
      </c>
      <c r="T73" s="32">
        <f t="shared" si="20"/>
        <v>43.634390342035772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3610.3101135206898</v>
      </c>
      <c r="F74" s="2">
        <v>7390.0358138138654</v>
      </c>
      <c r="G74" s="5">
        <f t="shared" si="14"/>
        <v>11000.345927334554</v>
      </c>
      <c r="H74" s="2">
        <v>112</v>
      </c>
      <c r="I74" s="2">
        <v>114</v>
      </c>
      <c r="J74" s="5">
        <f t="shared" si="15"/>
        <v>226</v>
      </c>
      <c r="K74" s="2">
        <v>0</v>
      </c>
      <c r="L74" s="2">
        <v>0</v>
      </c>
      <c r="M74" s="5">
        <f t="shared" si="16"/>
        <v>0</v>
      </c>
      <c r="N74" s="27">
        <f t="shared" si="17"/>
        <v>0.1492357024438116</v>
      </c>
      <c r="O74" s="27">
        <f t="shared" si="0"/>
        <v>0.3001151646285683</v>
      </c>
      <c r="P74" s="28">
        <f t="shared" si="1"/>
        <v>0.22534304177594547</v>
      </c>
      <c r="R74" s="32">
        <f t="shared" si="18"/>
        <v>32.234911727863299</v>
      </c>
      <c r="S74" s="32">
        <f t="shared" si="19"/>
        <v>64.824875559770746</v>
      </c>
      <c r="T74" s="32">
        <f t="shared" si="20"/>
        <v>48.674097023604226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3998.8298683800986</v>
      </c>
      <c r="F75" s="2">
        <v>7876.9457359517382</v>
      </c>
      <c r="G75" s="5">
        <f t="shared" si="14"/>
        <v>11875.775604331837</v>
      </c>
      <c r="H75" s="2">
        <v>112</v>
      </c>
      <c r="I75" s="2">
        <v>114</v>
      </c>
      <c r="J75" s="5">
        <f t="shared" si="15"/>
        <v>226</v>
      </c>
      <c r="K75" s="2">
        <v>0</v>
      </c>
      <c r="L75" s="2">
        <v>0</v>
      </c>
      <c r="M75" s="5">
        <f t="shared" si="16"/>
        <v>0</v>
      </c>
      <c r="N75" s="27">
        <f t="shared" si="17"/>
        <v>0.16529554680803979</v>
      </c>
      <c r="O75" s="27">
        <f t="shared" si="0"/>
        <v>0.31988895938725381</v>
      </c>
      <c r="P75" s="28">
        <f t="shared" si="1"/>
        <v>0.24327629474622739</v>
      </c>
      <c r="R75" s="32">
        <f t="shared" si="18"/>
        <v>35.703838110536594</v>
      </c>
      <c r="S75" s="32">
        <f t="shared" si="19"/>
        <v>69.096015227646831</v>
      </c>
      <c r="T75" s="32">
        <f t="shared" si="20"/>
        <v>52.547679665185122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5994.907838406858</v>
      </c>
      <c r="F76" s="2">
        <v>9314.9851850563209</v>
      </c>
      <c r="G76" s="5">
        <f t="shared" si="14"/>
        <v>15309.893023463179</v>
      </c>
      <c r="H76" s="2">
        <v>111</v>
      </c>
      <c r="I76" s="2">
        <v>118</v>
      </c>
      <c r="J76" s="5">
        <f t="shared" si="15"/>
        <v>229</v>
      </c>
      <c r="K76" s="2">
        <v>0</v>
      </c>
      <c r="L76" s="2">
        <v>0</v>
      </c>
      <c r="M76" s="5">
        <f t="shared" si="16"/>
        <v>0</v>
      </c>
      <c r="N76" s="27">
        <f t="shared" si="17"/>
        <v>0.25003786446475051</v>
      </c>
      <c r="O76" s="27">
        <f t="shared" si="0"/>
        <v>0.36546552044320152</v>
      </c>
      <c r="P76" s="28">
        <f t="shared" si="1"/>
        <v>0.30951587060211827</v>
      </c>
      <c r="R76" s="32">
        <f t="shared" si="18"/>
        <v>54.008178724386106</v>
      </c>
      <c r="S76" s="32">
        <f t="shared" si="19"/>
        <v>78.940552415731531</v>
      </c>
      <c r="T76" s="32">
        <f t="shared" si="20"/>
        <v>66.855428050057554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7661.991226443206</v>
      </c>
      <c r="F77" s="2">
        <v>9749.6781452251034</v>
      </c>
      <c r="G77" s="5">
        <f t="shared" si="14"/>
        <v>17411.669371668308</v>
      </c>
      <c r="H77" s="2">
        <v>110</v>
      </c>
      <c r="I77" s="2">
        <v>113</v>
      </c>
      <c r="J77" s="5">
        <f t="shared" si="15"/>
        <v>223</v>
      </c>
      <c r="K77" s="2">
        <v>0</v>
      </c>
      <c r="L77" s="2">
        <v>0</v>
      </c>
      <c r="M77" s="5">
        <f t="shared" si="16"/>
        <v>0</v>
      </c>
      <c r="N77" s="27">
        <f t="shared" si="17"/>
        <v>0.32247437821730662</v>
      </c>
      <c r="O77" s="27">
        <f t="shared" si="0"/>
        <v>0.39944600726094326</v>
      </c>
      <c r="P77" s="28">
        <f t="shared" si="1"/>
        <v>0.3614779391228265</v>
      </c>
      <c r="R77" s="32">
        <f t="shared" si="18"/>
        <v>69.654465694938239</v>
      </c>
      <c r="S77" s="32">
        <f t="shared" si="19"/>
        <v>86.280337568363748</v>
      </c>
      <c r="T77" s="32">
        <f t="shared" si="20"/>
        <v>78.079234850530526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7813.9412137115842</v>
      </c>
      <c r="F78" s="2">
        <v>6805.8262738994854</v>
      </c>
      <c r="G78" s="5">
        <f t="shared" si="14"/>
        <v>14619.767487611069</v>
      </c>
      <c r="H78" s="2">
        <v>112</v>
      </c>
      <c r="I78" s="2">
        <v>111</v>
      </c>
      <c r="J78" s="5">
        <f t="shared" si="15"/>
        <v>223</v>
      </c>
      <c r="K78" s="2">
        <v>0</v>
      </c>
      <c r="L78" s="2">
        <v>0</v>
      </c>
      <c r="M78" s="5">
        <f t="shared" si="16"/>
        <v>0</v>
      </c>
      <c r="N78" s="27">
        <f t="shared" si="17"/>
        <v>0.32299690863556479</v>
      </c>
      <c r="O78" s="27">
        <f t="shared" si="0"/>
        <v>0.2838599547005124</v>
      </c>
      <c r="P78" s="28">
        <f t="shared" si="1"/>
        <v>0.30351618268583019</v>
      </c>
      <c r="R78" s="32">
        <f t="shared" si="18"/>
        <v>69.767332265282008</v>
      </c>
      <c r="S78" s="32">
        <f t="shared" si="19"/>
        <v>61.313750215310677</v>
      </c>
      <c r="T78" s="32">
        <f t="shared" si="20"/>
        <v>65.559495460139317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7325.3869320896956</v>
      </c>
      <c r="F79" s="2">
        <v>6616.6003396749666</v>
      </c>
      <c r="G79" s="5">
        <f t="shared" si="14"/>
        <v>13941.987271764661</v>
      </c>
      <c r="H79" s="2">
        <v>112</v>
      </c>
      <c r="I79" s="2">
        <v>111</v>
      </c>
      <c r="J79" s="5">
        <f t="shared" si="15"/>
        <v>223</v>
      </c>
      <c r="K79" s="2">
        <v>0</v>
      </c>
      <c r="L79" s="2">
        <v>0</v>
      </c>
      <c r="M79" s="5">
        <f t="shared" si="16"/>
        <v>0</v>
      </c>
      <c r="N79" s="27">
        <f t="shared" si="17"/>
        <v>0.30280203919021559</v>
      </c>
      <c r="O79" s="27">
        <f t="shared" si="0"/>
        <v>0.27596764846825855</v>
      </c>
      <c r="P79" s="28">
        <f t="shared" si="1"/>
        <v>0.28944501062457778</v>
      </c>
      <c r="R79" s="32">
        <f t="shared" si="18"/>
        <v>65.405240465086564</v>
      </c>
      <c r="S79" s="32">
        <f t="shared" si="19"/>
        <v>59.609012069143844</v>
      </c>
      <c r="T79" s="32">
        <f t="shared" si="20"/>
        <v>62.520122294908795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5596.1338837400008</v>
      </c>
      <c r="F80" s="2">
        <v>5563.7661930955528</v>
      </c>
      <c r="G80" s="5">
        <f t="shared" si="14"/>
        <v>11159.900076835555</v>
      </c>
      <c r="H80" s="2">
        <v>112</v>
      </c>
      <c r="I80" s="2">
        <v>111</v>
      </c>
      <c r="J80" s="5">
        <f t="shared" si="15"/>
        <v>223</v>
      </c>
      <c r="K80" s="2">
        <v>0</v>
      </c>
      <c r="L80" s="2">
        <v>0</v>
      </c>
      <c r="M80" s="5">
        <f t="shared" si="16"/>
        <v>0</v>
      </c>
      <c r="N80" s="27">
        <f t="shared" si="17"/>
        <v>0.23132167178158072</v>
      </c>
      <c r="O80" s="27">
        <f t="shared" si="0"/>
        <v>0.23205564702600737</v>
      </c>
      <c r="P80" s="28">
        <f t="shared" si="1"/>
        <v>0.23168701371938952</v>
      </c>
      <c r="R80" s="32">
        <f t="shared" si="18"/>
        <v>49.965481104821436</v>
      </c>
      <c r="S80" s="32">
        <f t="shared" si="19"/>
        <v>50.124019757617596</v>
      </c>
      <c r="T80" s="32">
        <f t="shared" si="20"/>
        <v>50.044394963388136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4815.6878317189685</v>
      </c>
      <c r="F81" s="2">
        <v>4825.362646063897</v>
      </c>
      <c r="G81" s="5">
        <f t="shared" si="14"/>
        <v>9641.0504777828646</v>
      </c>
      <c r="H81" s="2">
        <v>112</v>
      </c>
      <c r="I81" s="2">
        <v>111</v>
      </c>
      <c r="J81" s="5">
        <f t="shared" si="15"/>
        <v>223</v>
      </c>
      <c r="K81" s="2">
        <v>0</v>
      </c>
      <c r="L81" s="2">
        <v>0</v>
      </c>
      <c r="M81" s="5">
        <f t="shared" si="16"/>
        <v>0</v>
      </c>
      <c r="N81" s="27">
        <f t="shared" si="17"/>
        <v>0.19906117029261608</v>
      </c>
      <c r="O81" s="27">
        <f t="shared" si="17"/>
        <v>0.20125803495428332</v>
      </c>
      <c r="P81" s="28">
        <f t="shared" si="17"/>
        <v>0.20015467691793026</v>
      </c>
      <c r="R81" s="32">
        <f t="shared" si="18"/>
        <v>42.997212783205079</v>
      </c>
      <c r="S81" s="32">
        <f t="shared" si="19"/>
        <v>43.471735550125196</v>
      </c>
      <c r="T81" s="32">
        <f t="shared" si="20"/>
        <v>43.233410214272936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4061.6171602661557</v>
      </c>
      <c r="F82" s="2">
        <v>4515.8862742721485</v>
      </c>
      <c r="G82" s="5">
        <f t="shared" si="14"/>
        <v>8577.5034345383046</v>
      </c>
      <c r="H82" s="2">
        <v>112</v>
      </c>
      <c r="I82" s="2">
        <v>112</v>
      </c>
      <c r="J82" s="5">
        <f t="shared" si="15"/>
        <v>224</v>
      </c>
      <c r="K82" s="2">
        <v>0</v>
      </c>
      <c r="L82" s="2">
        <v>0</v>
      </c>
      <c r="M82" s="5">
        <f t="shared" si="16"/>
        <v>0</v>
      </c>
      <c r="N82" s="27">
        <f t="shared" si="17"/>
        <v>0.16789092097661026</v>
      </c>
      <c r="O82" s="27">
        <f t="shared" si="17"/>
        <v>0.18666857945900084</v>
      </c>
      <c r="P82" s="28">
        <f t="shared" si="17"/>
        <v>0.17727975021780557</v>
      </c>
      <c r="R82" s="32">
        <f t="shared" si="18"/>
        <v>36.264438930947819</v>
      </c>
      <c r="S82" s="32">
        <f t="shared" si="19"/>
        <v>40.320413163144181</v>
      </c>
      <c r="T82" s="32">
        <f t="shared" si="20"/>
        <v>38.292426047046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2929.5731755798165</v>
      </c>
      <c r="F83" s="2">
        <v>3896.8012857308136</v>
      </c>
      <c r="G83" s="5">
        <f t="shared" si="14"/>
        <v>6826.3744613106301</v>
      </c>
      <c r="H83" s="2">
        <v>112</v>
      </c>
      <c r="I83" s="2">
        <v>112</v>
      </c>
      <c r="J83" s="5">
        <f t="shared" si="15"/>
        <v>224</v>
      </c>
      <c r="K83" s="2">
        <v>0</v>
      </c>
      <c r="L83" s="2">
        <v>0</v>
      </c>
      <c r="M83" s="5">
        <f t="shared" si="16"/>
        <v>0</v>
      </c>
      <c r="N83" s="27">
        <f t="shared" si="17"/>
        <v>0.12109677478421861</v>
      </c>
      <c r="O83" s="27">
        <f t="shared" si="17"/>
        <v>0.16107809547498403</v>
      </c>
      <c r="P83" s="28">
        <f t="shared" si="17"/>
        <v>0.14108743512960131</v>
      </c>
      <c r="R83" s="32">
        <f t="shared" si="18"/>
        <v>26.156903353391218</v>
      </c>
      <c r="S83" s="32">
        <f t="shared" si="19"/>
        <v>34.792868622596551</v>
      </c>
      <c r="T83" s="32">
        <f t="shared" si="20"/>
        <v>30.474885987993883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1840.195643618337</v>
      </c>
      <c r="F84" s="3">
        <v>2471</v>
      </c>
      <c r="G84" s="7">
        <f t="shared" si="14"/>
        <v>4311.1956436183373</v>
      </c>
      <c r="H84" s="6">
        <v>111</v>
      </c>
      <c r="I84" s="3">
        <v>112</v>
      </c>
      <c r="J84" s="7">
        <f t="shared" si="15"/>
        <v>223</v>
      </c>
      <c r="K84" s="6">
        <v>0</v>
      </c>
      <c r="L84" s="3">
        <v>0</v>
      </c>
      <c r="M84" s="7">
        <f t="shared" si="16"/>
        <v>0</v>
      </c>
      <c r="N84" s="27">
        <f t="shared" si="17"/>
        <v>7.6751570054151522E-2</v>
      </c>
      <c r="O84" s="27">
        <f t="shared" si="17"/>
        <v>0.10214120370370371</v>
      </c>
      <c r="P84" s="28">
        <f t="shared" si="17"/>
        <v>8.9503314308635132E-2</v>
      </c>
      <c r="R84" s="32">
        <f t="shared" si="18"/>
        <v>16.57833913169673</v>
      </c>
      <c r="S84" s="32">
        <f t="shared" si="19"/>
        <v>22.0625</v>
      </c>
      <c r="T84" s="32">
        <f t="shared" si="20"/>
        <v>19.332715890665188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713.25615016983784</v>
      </c>
      <c r="F85" s="2">
        <v>2120.4948471191997</v>
      </c>
      <c r="G85" s="5">
        <f t="shared" si="14"/>
        <v>2833.7509972890375</v>
      </c>
      <c r="H85" s="2">
        <v>57</v>
      </c>
      <c r="I85" s="2">
        <v>58</v>
      </c>
      <c r="J85" s="5">
        <f t="shared" si="15"/>
        <v>115</v>
      </c>
      <c r="K85" s="2">
        <v>0</v>
      </c>
      <c r="L85" s="2">
        <v>0</v>
      </c>
      <c r="M85" s="5">
        <f t="shared" si="16"/>
        <v>0</v>
      </c>
      <c r="N85" s="25">
        <f t="shared" si="17"/>
        <v>5.7931786076172664E-2</v>
      </c>
      <c r="O85" s="25">
        <f t="shared" si="17"/>
        <v>0.1692604443741379</v>
      </c>
      <c r="P85" s="26">
        <f t="shared" si="17"/>
        <v>0.11408015286992905</v>
      </c>
      <c r="R85" s="32">
        <f t="shared" si="18"/>
        <v>12.513265792453295</v>
      </c>
      <c r="S85" s="32">
        <f t="shared" si="19"/>
        <v>36.560255984813786</v>
      </c>
      <c r="T85" s="32">
        <f t="shared" si="20"/>
        <v>24.641313019904675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652.4131566472264</v>
      </c>
      <c r="F86" s="45">
        <v>2074</v>
      </c>
      <c r="G86" s="46">
        <f t="shared" si="14"/>
        <v>2726.4131566472265</v>
      </c>
      <c r="H86" s="44">
        <v>57</v>
      </c>
      <c r="I86" s="45">
        <v>58</v>
      </c>
      <c r="J86" s="46">
        <f t="shared" si="15"/>
        <v>115</v>
      </c>
      <c r="K86" s="44">
        <v>0</v>
      </c>
      <c r="L86" s="45">
        <v>0</v>
      </c>
      <c r="M86" s="46">
        <f t="shared" si="16"/>
        <v>0</v>
      </c>
      <c r="N86" s="47">
        <f t="shared" si="17"/>
        <v>5.2990022469722745E-2</v>
      </c>
      <c r="O86" s="47">
        <f t="shared" si="17"/>
        <v>0.16554916985951468</v>
      </c>
      <c r="P86" s="48">
        <f t="shared" si="17"/>
        <v>0.10975898376196563</v>
      </c>
      <c r="R86" s="32">
        <f t="shared" si="18"/>
        <v>11.445844853460112</v>
      </c>
      <c r="S86" s="32">
        <f t="shared" si="19"/>
        <v>35.758620689655174</v>
      </c>
      <c r="T86" s="32">
        <f t="shared" si="20"/>
        <v>23.70794049258458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447546.48920279433</v>
      </c>
    </row>
    <row r="90" spans="2:20" x14ac:dyDescent="0.25">
      <c r="C90" s="51" t="s">
        <v>108</v>
      </c>
      <c r="D90" s="52">
        <f>+(SUMPRODUCT($D$5:$D$86,$J$5:$J$86)+SUMPRODUCT($D$5:$D$86,$M$5:$M$86))/1000</f>
        <v>13543.909540000002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3119263.4942400008</v>
      </c>
    </row>
    <row r="92" spans="2:20" x14ac:dyDescent="0.25">
      <c r="C92" s="51" t="s">
        <v>109</v>
      </c>
      <c r="D92" s="35">
        <f>+D89/D91</f>
        <v>0.14347825697611918</v>
      </c>
    </row>
    <row r="93" spans="2:20" x14ac:dyDescent="0.25">
      <c r="D93" s="53">
        <f>+D92-P2</f>
        <v>2.7755575615628914E-16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0.1085197181557018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59.999999999999993</v>
      </c>
      <c r="F5" s="9">
        <v>343.60274295896039</v>
      </c>
      <c r="G5" s="10">
        <f>+E5+F5</f>
        <v>403.60274295896039</v>
      </c>
      <c r="H5" s="9">
        <v>56</v>
      </c>
      <c r="I5" s="9">
        <v>59</v>
      </c>
      <c r="J5" s="10">
        <f>+H5+I5</f>
        <v>115</v>
      </c>
      <c r="K5" s="9">
        <v>0</v>
      </c>
      <c r="L5" s="9">
        <v>0</v>
      </c>
      <c r="M5" s="10">
        <f>+K5+L5</f>
        <v>0</v>
      </c>
      <c r="N5" s="25">
        <f>+E5/(H5*216+K5*248)</f>
        <v>4.96031746031746E-3</v>
      </c>
      <c r="O5" s="25">
        <f t="shared" ref="O5:O80" si="0">+F5/(I5*216+L5*248)</f>
        <v>2.6961922705505365E-2</v>
      </c>
      <c r="P5" s="26">
        <f t="shared" ref="P5:P80" si="1">+G5/(J5*216+M5*248)</f>
        <v>1.6248097542631255E-2</v>
      </c>
      <c r="R5" s="32">
        <f>+E5/(H5+K5)</f>
        <v>1.0714285714285714</v>
      </c>
      <c r="S5" s="32">
        <f t="shared" ref="S5" si="2">+F5/(I5+L5)</f>
        <v>5.8237753043891596</v>
      </c>
      <c r="T5" s="32">
        <f t="shared" ref="T5" si="3">+G5/(J5+M5)</f>
        <v>3.5095890692083511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106.91859760234763</v>
      </c>
      <c r="F6" s="2">
        <v>551.06188785575284</v>
      </c>
      <c r="G6" s="5">
        <f t="shared" ref="G6:G69" si="4">+E6+F6</f>
        <v>657.98048545810047</v>
      </c>
      <c r="H6" s="2">
        <v>56</v>
      </c>
      <c r="I6" s="2">
        <v>59</v>
      </c>
      <c r="J6" s="5">
        <f t="shared" ref="J6:J69" si="5">+H6+I6</f>
        <v>115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8.8391697753263578E-3</v>
      </c>
      <c r="O6" s="27">
        <f t="shared" ref="O6:O16" si="8">+F6/(I6*216+L6*248)</f>
        <v>4.3240888877570056E-2</v>
      </c>
      <c r="P6" s="28">
        <f t="shared" ref="P6:P16" si="9">+G6/(J6*216+M6*248)</f>
        <v>2.6488747401694865E-2</v>
      </c>
      <c r="R6" s="32">
        <f t="shared" ref="R6:R70" si="10">+E6/(H6+K6)</f>
        <v>1.9092606714704934</v>
      </c>
      <c r="S6" s="32">
        <f t="shared" ref="S6:S70" si="11">+F6/(I6+L6)</f>
        <v>9.3400319975551334</v>
      </c>
      <c r="T6" s="32">
        <f t="shared" ref="T6:T70" si="12">+G6/(J6+M6)</f>
        <v>5.7215694387660907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129.18754366291176</v>
      </c>
      <c r="F7" s="2">
        <v>797.99073068023745</v>
      </c>
      <c r="G7" s="5">
        <f t="shared" si="4"/>
        <v>927.17827434314927</v>
      </c>
      <c r="H7" s="2">
        <v>56</v>
      </c>
      <c r="I7" s="2">
        <v>59</v>
      </c>
      <c r="J7" s="5">
        <f t="shared" si="5"/>
        <v>115</v>
      </c>
      <c r="K7" s="2">
        <v>0</v>
      </c>
      <c r="L7" s="2">
        <v>0</v>
      </c>
      <c r="M7" s="5">
        <f t="shared" si="6"/>
        <v>0</v>
      </c>
      <c r="N7" s="27">
        <f t="shared" si="7"/>
        <v>1.0680187141444425E-2</v>
      </c>
      <c r="O7" s="27">
        <f t="shared" si="8"/>
        <v>6.261697510045805E-2</v>
      </c>
      <c r="P7" s="28">
        <f t="shared" si="9"/>
        <v>3.7326017485634029E-2</v>
      </c>
      <c r="R7" s="32">
        <f t="shared" si="10"/>
        <v>2.3069204225519959</v>
      </c>
      <c r="S7" s="32">
        <f t="shared" si="11"/>
        <v>13.52526662169894</v>
      </c>
      <c r="T7" s="32">
        <f t="shared" si="12"/>
        <v>8.0624197768969506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151.01214505995631</v>
      </c>
      <c r="F8" s="2">
        <v>885.00394016211499</v>
      </c>
      <c r="G8" s="5">
        <f t="shared" si="4"/>
        <v>1036.0160852220713</v>
      </c>
      <c r="H8" s="2">
        <v>56</v>
      </c>
      <c r="I8" s="2">
        <v>59</v>
      </c>
      <c r="J8" s="5">
        <f t="shared" si="5"/>
        <v>115</v>
      </c>
      <c r="K8" s="2">
        <v>0</v>
      </c>
      <c r="L8" s="2">
        <v>0</v>
      </c>
      <c r="M8" s="5">
        <f t="shared" si="6"/>
        <v>0</v>
      </c>
      <c r="N8" s="27">
        <f t="shared" si="7"/>
        <v>1.2484469664348239E-2</v>
      </c>
      <c r="O8" s="27">
        <f t="shared" si="8"/>
        <v>6.9444753622262628E-2</v>
      </c>
      <c r="P8" s="28">
        <f t="shared" si="9"/>
        <v>4.1707571868843447E-2</v>
      </c>
      <c r="R8" s="32">
        <f t="shared" si="10"/>
        <v>2.6966454474992196</v>
      </c>
      <c r="S8" s="32">
        <f t="shared" si="11"/>
        <v>15.000066782408728</v>
      </c>
      <c r="T8" s="32">
        <f t="shared" si="12"/>
        <v>9.0088355236701858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181.11146476336666</v>
      </c>
      <c r="F9" s="2">
        <v>1097.3008045516174</v>
      </c>
      <c r="G9" s="5">
        <f t="shared" si="4"/>
        <v>1278.4122693149841</v>
      </c>
      <c r="H9" s="2">
        <v>56</v>
      </c>
      <c r="I9" s="2">
        <v>57</v>
      </c>
      <c r="J9" s="5">
        <f t="shared" si="5"/>
        <v>113</v>
      </c>
      <c r="K9" s="2">
        <v>0</v>
      </c>
      <c r="L9" s="2">
        <v>0</v>
      </c>
      <c r="M9" s="5">
        <f t="shared" si="6"/>
        <v>0</v>
      </c>
      <c r="N9" s="27">
        <f t="shared" si="7"/>
        <v>1.4972839348823302E-2</v>
      </c>
      <c r="O9" s="27">
        <f t="shared" si="8"/>
        <v>8.9124496795940339E-2</v>
      </c>
      <c r="P9" s="28">
        <f t="shared" si="9"/>
        <v>5.2376772751351365E-2</v>
      </c>
      <c r="R9" s="32">
        <f t="shared" si="10"/>
        <v>3.2341332993458329</v>
      </c>
      <c r="S9" s="32">
        <f t="shared" si="11"/>
        <v>19.250891307923112</v>
      </c>
      <c r="T9" s="32">
        <f t="shared" si="12"/>
        <v>11.313382914291894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210.22638298064587</v>
      </c>
      <c r="F10" s="2">
        <v>1276.2100406483871</v>
      </c>
      <c r="G10" s="5">
        <f t="shared" si="4"/>
        <v>1486.436423629033</v>
      </c>
      <c r="H10" s="2">
        <v>56</v>
      </c>
      <c r="I10" s="2">
        <v>57</v>
      </c>
      <c r="J10" s="5">
        <f t="shared" si="5"/>
        <v>113</v>
      </c>
      <c r="K10" s="2">
        <v>0</v>
      </c>
      <c r="L10" s="2">
        <v>0</v>
      </c>
      <c r="M10" s="5">
        <f t="shared" si="6"/>
        <v>0</v>
      </c>
      <c r="N10" s="27">
        <f t="shared" si="7"/>
        <v>1.7379826635304716E-2</v>
      </c>
      <c r="O10" s="27">
        <f t="shared" si="8"/>
        <v>0.10365578627748434</v>
      </c>
      <c r="P10" s="28">
        <f t="shared" si="9"/>
        <v>6.0899558490209484E-2</v>
      </c>
      <c r="R10" s="32">
        <f t="shared" si="10"/>
        <v>3.754042553225819</v>
      </c>
      <c r="S10" s="32">
        <f t="shared" si="11"/>
        <v>22.389649835936616</v>
      </c>
      <c r="T10" s="32">
        <f t="shared" si="12"/>
        <v>13.154304633885248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563.15288766771039</v>
      </c>
      <c r="F11" s="2">
        <v>1564.8210583101413</v>
      </c>
      <c r="G11" s="5">
        <f t="shared" si="4"/>
        <v>2127.9739459778516</v>
      </c>
      <c r="H11" s="2">
        <v>56</v>
      </c>
      <c r="I11" s="2">
        <v>57</v>
      </c>
      <c r="J11" s="5">
        <f t="shared" si="5"/>
        <v>113</v>
      </c>
      <c r="K11" s="2">
        <v>0</v>
      </c>
      <c r="L11" s="2">
        <v>0</v>
      </c>
      <c r="M11" s="5">
        <f t="shared" si="6"/>
        <v>0</v>
      </c>
      <c r="N11" s="27">
        <f t="shared" si="7"/>
        <v>4.6556951692105684E-2</v>
      </c>
      <c r="O11" s="27">
        <f t="shared" si="8"/>
        <v>0.12709722695826359</v>
      </c>
      <c r="P11" s="28">
        <f t="shared" si="9"/>
        <v>8.7183462224592417E-2</v>
      </c>
      <c r="R11" s="32">
        <f t="shared" si="10"/>
        <v>10.056301565494829</v>
      </c>
      <c r="S11" s="32">
        <f t="shared" si="11"/>
        <v>27.453001022984935</v>
      </c>
      <c r="T11" s="32">
        <f t="shared" si="12"/>
        <v>18.83162784051196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586.69629896469303</v>
      </c>
      <c r="F12" s="2">
        <v>1628.5045940770017</v>
      </c>
      <c r="G12" s="5">
        <f t="shared" si="4"/>
        <v>2215.2008930416946</v>
      </c>
      <c r="H12" s="2">
        <v>56</v>
      </c>
      <c r="I12" s="2">
        <v>57</v>
      </c>
      <c r="J12" s="5">
        <f t="shared" si="5"/>
        <v>113</v>
      </c>
      <c r="K12" s="2">
        <v>0</v>
      </c>
      <c r="L12" s="2">
        <v>0</v>
      </c>
      <c r="M12" s="5">
        <f t="shared" si="6"/>
        <v>0</v>
      </c>
      <c r="N12" s="27">
        <f t="shared" si="7"/>
        <v>4.8503331594303326E-2</v>
      </c>
      <c r="O12" s="27">
        <f t="shared" si="8"/>
        <v>0.13226970387240106</v>
      </c>
      <c r="P12" s="28">
        <f t="shared" si="9"/>
        <v>9.0757165398299519E-2</v>
      </c>
      <c r="R12" s="32">
        <f t="shared" si="10"/>
        <v>10.476719624369519</v>
      </c>
      <c r="S12" s="32">
        <f t="shared" si="11"/>
        <v>28.570256036438625</v>
      </c>
      <c r="T12" s="32">
        <f t="shared" si="12"/>
        <v>19.603547726032694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601.18314139707843</v>
      </c>
      <c r="F13" s="2">
        <v>1663.1706671409199</v>
      </c>
      <c r="G13" s="5">
        <f t="shared" si="4"/>
        <v>2264.3538085379982</v>
      </c>
      <c r="H13" s="2">
        <v>56</v>
      </c>
      <c r="I13" s="2">
        <v>57</v>
      </c>
      <c r="J13" s="5">
        <f t="shared" si="5"/>
        <v>113</v>
      </c>
      <c r="K13" s="2">
        <v>0</v>
      </c>
      <c r="L13" s="2">
        <v>0</v>
      </c>
      <c r="M13" s="5">
        <f t="shared" si="6"/>
        <v>0</v>
      </c>
      <c r="N13" s="27">
        <f t="shared" si="7"/>
        <v>4.970098721867381E-2</v>
      </c>
      <c r="O13" s="27">
        <f t="shared" si="8"/>
        <v>0.1350853368373067</v>
      </c>
      <c r="P13" s="28">
        <f t="shared" si="9"/>
        <v>9.2770968884709856E-2</v>
      </c>
      <c r="R13" s="32">
        <f t="shared" si="10"/>
        <v>10.735413239233543</v>
      </c>
      <c r="S13" s="32">
        <f t="shared" si="11"/>
        <v>29.178432756858243</v>
      </c>
      <c r="T13" s="32">
        <f t="shared" si="12"/>
        <v>20.038529279097329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658.56784782246859</v>
      </c>
      <c r="F14" s="2">
        <v>1921.4298938988723</v>
      </c>
      <c r="G14" s="5">
        <f t="shared" si="4"/>
        <v>2579.9977417213408</v>
      </c>
      <c r="H14" s="2">
        <v>56</v>
      </c>
      <c r="I14" s="2">
        <v>56</v>
      </c>
      <c r="J14" s="5">
        <f t="shared" si="5"/>
        <v>112</v>
      </c>
      <c r="K14" s="2">
        <v>0</v>
      </c>
      <c r="L14" s="2">
        <v>0</v>
      </c>
      <c r="M14" s="5">
        <f t="shared" si="6"/>
        <v>0</v>
      </c>
      <c r="N14" s="27">
        <f t="shared" si="7"/>
        <v>5.4445093239291385E-2</v>
      </c>
      <c r="O14" s="27">
        <f t="shared" si="8"/>
        <v>0.15884837085804168</v>
      </c>
      <c r="P14" s="28">
        <f t="shared" si="9"/>
        <v>0.10664673204866654</v>
      </c>
      <c r="R14" s="32">
        <f t="shared" si="10"/>
        <v>11.760140139686939</v>
      </c>
      <c r="S14" s="32">
        <f t="shared" si="11"/>
        <v>34.311248105337008</v>
      </c>
      <c r="T14" s="32">
        <f t="shared" si="12"/>
        <v>23.035694122511973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2466.0697581892459</v>
      </c>
      <c r="F15" s="2">
        <v>3185.0254040627369</v>
      </c>
      <c r="G15" s="5">
        <f t="shared" si="4"/>
        <v>5651.0951622519824</v>
      </c>
      <c r="H15" s="2">
        <v>58</v>
      </c>
      <c r="I15" s="2">
        <v>56</v>
      </c>
      <c r="J15" s="5">
        <f t="shared" si="5"/>
        <v>114</v>
      </c>
      <c r="K15" s="2">
        <v>56</v>
      </c>
      <c r="L15" s="2">
        <v>56</v>
      </c>
      <c r="M15" s="5">
        <f t="shared" si="6"/>
        <v>112</v>
      </c>
      <c r="N15" s="27">
        <f t="shared" si="7"/>
        <v>9.3355154383299735E-2</v>
      </c>
      <c r="O15" s="27">
        <f t="shared" si="8"/>
        <v>0.12257640871546863</v>
      </c>
      <c r="P15" s="28">
        <f t="shared" si="9"/>
        <v>0.10784532752389279</v>
      </c>
      <c r="R15" s="32">
        <f t="shared" si="10"/>
        <v>21.632190861309176</v>
      </c>
      <c r="S15" s="32">
        <f t="shared" si="11"/>
        <v>28.437726821988722</v>
      </c>
      <c r="T15" s="32">
        <f t="shared" si="12"/>
        <v>25.004845850672488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4786.1795455823167</v>
      </c>
      <c r="F16" s="2">
        <v>4831.7567284159159</v>
      </c>
      <c r="G16" s="5">
        <f t="shared" si="4"/>
        <v>9617.9362739982316</v>
      </c>
      <c r="H16" s="2">
        <v>58</v>
      </c>
      <c r="I16" s="2">
        <v>57</v>
      </c>
      <c r="J16" s="5">
        <f t="shared" si="5"/>
        <v>115</v>
      </c>
      <c r="K16" s="2">
        <v>111</v>
      </c>
      <c r="L16" s="2">
        <v>112</v>
      </c>
      <c r="M16" s="5">
        <f t="shared" si="6"/>
        <v>223</v>
      </c>
      <c r="N16" s="27">
        <f t="shared" si="7"/>
        <v>0.11948720655038737</v>
      </c>
      <c r="O16" s="27">
        <f t="shared" si="8"/>
        <v>0.12052875494950897</v>
      </c>
      <c r="P16" s="28">
        <f t="shared" si="9"/>
        <v>0.12000818868534427</v>
      </c>
      <c r="R16" s="32">
        <f t="shared" si="10"/>
        <v>28.320589027114298</v>
      </c>
      <c r="S16" s="32">
        <f t="shared" si="11"/>
        <v>28.590276499502462</v>
      </c>
      <c r="T16" s="32">
        <f t="shared" si="12"/>
        <v>28.455432763308377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4986.5962005502133</v>
      </c>
      <c r="F17" s="2">
        <v>5275.2659522999893</v>
      </c>
      <c r="G17" s="5">
        <f t="shared" si="4"/>
        <v>10261.862152850203</v>
      </c>
      <c r="H17" s="2">
        <v>58</v>
      </c>
      <c r="I17" s="2">
        <v>57</v>
      </c>
      <c r="J17" s="5">
        <f t="shared" si="5"/>
        <v>115</v>
      </c>
      <c r="K17" s="2">
        <v>113</v>
      </c>
      <c r="L17" s="2">
        <v>112</v>
      </c>
      <c r="M17" s="5">
        <f t="shared" si="6"/>
        <v>225</v>
      </c>
      <c r="N17" s="27">
        <f t="shared" ref="N17:N81" si="13">+E17/(H17*216+K17*248)</f>
        <v>0.12296794734045703</v>
      </c>
      <c r="O17" s="27">
        <f t="shared" si="0"/>
        <v>0.13159214608611028</v>
      </c>
      <c r="P17" s="28">
        <f t="shared" si="1"/>
        <v>0.12725523503038447</v>
      </c>
      <c r="R17" s="32">
        <f t="shared" si="10"/>
        <v>29.161381289767331</v>
      </c>
      <c r="S17" s="32">
        <f t="shared" si="11"/>
        <v>31.214591433727747</v>
      </c>
      <c r="T17" s="32">
        <f t="shared" si="12"/>
        <v>30.181947508382947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5923.6809546247196</v>
      </c>
      <c r="F18" s="2">
        <v>6682.831384385825</v>
      </c>
      <c r="G18" s="5">
        <f t="shared" si="4"/>
        <v>12606.512339010544</v>
      </c>
      <c r="H18" s="2">
        <v>59</v>
      </c>
      <c r="I18" s="2">
        <v>57</v>
      </c>
      <c r="J18" s="5">
        <f t="shared" si="5"/>
        <v>116</v>
      </c>
      <c r="K18" s="2">
        <v>113</v>
      </c>
      <c r="L18" s="2">
        <v>112</v>
      </c>
      <c r="M18" s="5">
        <f t="shared" si="6"/>
        <v>225</v>
      </c>
      <c r="N18" s="27">
        <f t="shared" si="13"/>
        <v>0.145302221218228</v>
      </c>
      <c r="O18" s="27">
        <f t="shared" si="0"/>
        <v>0.16670403573103734</v>
      </c>
      <c r="P18" s="28">
        <f t="shared" si="1"/>
        <v>0.15591313370696724</v>
      </c>
      <c r="R18" s="32">
        <f t="shared" si="10"/>
        <v>34.440005550143717</v>
      </c>
      <c r="S18" s="32">
        <f t="shared" si="11"/>
        <v>39.543380972697186</v>
      </c>
      <c r="T18" s="32">
        <f t="shared" si="12"/>
        <v>36.969244395925351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7179.688226197396</v>
      </c>
      <c r="F19" s="2">
        <v>7785.5480773336621</v>
      </c>
      <c r="G19" s="5">
        <f t="shared" si="4"/>
        <v>14965.236303531059</v>
      </c>
      <c r="H19" s="2">
        <v>61</v>
      </c>
      <c r="I19" s="2">
        <v>57</v>
      </c>
      <c r="J19" s="5">
        <f t="shared" si="5"/>
        <v>118</v>
      </c>
      <c r="K19" s="2">
        <v>113</v>
      </c>
      <c r="L19" s="2">
        <v>112</v>
      </c>
      <c r="M19" s="5">
        <f t="shared" si="6"/>
        <v>225</v>
      </c>
      <c r="N19" s="27">
        <f t="shared" si="13"/>
        <v>0.17426427733488825</v>
      </c>
      <c r="O19" s="27">
        <f t="shared" si="0"/>
        <v>0.19421143677244218</v>
      </c>
      <c r="P19" s="28">
        <f t="shared" si="1"/>
        <v>0.18410142091736861</v>
      </c>
      <c r="R19" s="32">
        <f t="shared" si="10"/>
        <v>41.262576012628713</v>
      </c>
      <c r="S19" s="32">
        <f t="shared" si="11"/>
        <v>46.068331818542383</v>
      </c>
      <c r="T19" s="32">
        <f t="shared" si="12"/>
        <v>43.630426540906875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10652.740978055124</v>
      </c>
      <c r="F20" s="2">
        <v>10963.01946254989</v>
      </c>
      <c r="G20" s="5">
        <f t="shared" si="4"/>
        <v>21615.760440605016</v>
      </c>
      <c r="H20" s="2">
        <v>171</v>
      </c>
      <c r="I20" s="2">
        <v>168</v>
      </c>
      <c r="J20" s="5">
        <f t="shared" si="5"/>
        <v>339</v>
      </c>
      <c r="K20" s="2">
        <v>113</v>
      </c>
      <c r="L20" s="2">
        <v>112</v>
      </c>
      <c r="M20" s="5">
        <f t="shared" si="6"/>
        <v>225</v>
      </c>
      <c r="N20" s="27">
        <f t="shared" si="13"/>
        <v>0.16398923919419833</v>
      </c>
      <c r="O20" s="27">
        <f t="shared" si="0"/>
        <v>0.17112605304929274</v>
      </c>
      <c r="P20" s="28">
        <f t="shared" si="1"/>
        <v>0.16753286551808202</v>
      </c>
      <c r="R20" s="32">
        <f t="shared" si="10"/>
        <v>37.509651331180017</v>
      </c>
      <c r="S20" s="32">
        <f t="shared" si="11"/>
        <v>39.153640937678176</v>
      </c>
      <c r="T20" s="32">
        <f t="shared" si="12"/>
        <v>38.32581638405145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10375.197083953211</v>
      </c>
      <c r="F21" s="2">
        <v>11001.309181762868</v>
      </c>
      <c r="G21" s="5">
        <f t="shared" si="4"/>
        <v>21376.506265716082</v>
      </c>
      <c r="H21" s="2">
        <v>172</v>
      </c>
      <c r="I21" s="2">
        <v>169</v>
      </c>
      <c r="J21" s="5">
        <f t="shared" si="5"/>
        <v>341</v>
      </c>
      <c r="K21" s="2">
        <v>113</v>
      </c>
      <c r="L21" s="2">
        <v>112</v>
      </c>
      <c r="M21" s="5">
        <f t="shared" si="6"/>
        <v>225</v>
      </c>
      <c r="N21" s="27">
        <f t="shared" si="13"/>
        <v>0.15918738621506706</v>
      </c>
      <c r="O21" s="27">
        <f t="shared" si="0"/>
        <v>0.1711466891997957</v>
      </c>
      <c r="P21" s="28">
        <f t="shared" si="1"/>
        <v>0.16512565092167286</v>
      </c>
      <c r="R21" s="32">
        <f t="shared" si="10"/>
        <v>36.404200294572675</v>
      </c>
      <c r="S21" s="32">
        <f t="shared" si="11"/>
        <v>39.15056648314188</v>
      </c>
      <c r="T21" s="32">
        <f t="shared" si="12"/>
        <v>37.767678914692723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9907.5383798095372</v>
      </c>
      <c r="F22" s="2">
        <v>10903.552731935284</v>
      </c>
      <c r="G22" s="5">
        <f t="shared" si="4"/>
        <v>20811.09111174482</v>
      </c>
      <c r="H22" s="2">
        <v>172</v>
      </c>
      <c r="I22" s="2">
        <v>159</v>
      </c>
      <c r="J22" s="5">
        <f t="shared" si="5"/>
        <v>331</v>
      </c>
      <c r="K22" s="2">
        <v>113</v>
      </c>
      <c r="L22" s="2">
        <v>112</v>
      </c>
      <c r="M22" s="5">
        <f t="shared" si="6"/>
        <v>225</v>
      </c>
      <c r="N22" s="27">
        <f t="shared" si="13"/>
        <v>0.15201206548130503</v>
      </c>
      <c r="O22" s="27">
        <f t="shared" si="0"/>
        <v>0.17552402981222287</v>
      </c>
      <c r="P22" s="28">
        <f t="shared" si="1"/>
        <v>0.16348582132780937</v>
      </c>
      <c r="R22" s="32">
        <f t="shared" si="10"/>
        <v>34.763292560735216</v>
      </c>
      <c r="S22" s="32">
        <f t="shared" si="11"/>
        <v>40.234511925960454</v>
      </c>
      <c r="T22" s="32">
        <f t="shared" si="12"/>
        <v>37.430019985152555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9236.2585738059479</v>
      </c>
      <c r="F23" s="2">
        <v>8639.9991729485992</v>
      </c>
      <c r="G23" s="5">
        <f t="shared" si="4"/>
        <v>17876.257746754549</v>
      </c>
      <c r="H23" s="2">
        <v>172</v>
      </c>
      <c r="I23" s="2">
        <v>167</v>
      </c>
      <c r="J23" s="5">
        <f t="shared" si="5"/>
        <v>339</v>
      </c>
      <c r="K23" s="2">
        <v>113</v>
      </c>
      <c r="L23" s="2">
        <v>112</v>
      </c>
      <c r="M23" s="5">
        <f t="shared" si="6"/>
        <v>225</v>
      </c>
      <c r="N23" s="27">
        <f t="shared" si="13"/>
        <v>0.14171257171053683</v>
      </c>
      <c r="O23" s="27">
        <f t="shared" si="0"/>
        <v>0.13532137534376329</v>
      </c>
      <c r="P23" s="28">
        <f t="shared" si="1"/>
        <v>0.13854986472869038</v>
      </c>
      <c r="R23" s="32">
        <f t="shared" si="10"/>
        <v>32.407924820371747</v>
      </c>
      <c r="S23" s="32">
        <f t="shared" si="11"/>
        <v>30.967738971141934</v>
      </c>
      <c r="T23" s="32">
        <f t="shared" si="12"/>
        <v>31.69549245878466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8566.8478568463361</v>
      </c>
      <c r="F24" s="2">
        <v>7791.047841910965</v>
      </c>
      <c r="G24" s="5">
        <f t="shared" si="4"/>
        <v>16357.8956987573</v>
      </c>
      <c r="H24" s="2">
        <v>173</v>
      </c>
      <c r="I24" s="2">
        <v>168</v>
      </c>
      <c r="J24" s="5">
        <f t="shared" si="5"/>
        <v>341</v>
      </c>
      <c r="K24" s="2">
        <v>113</v>
      </c>
      <c r="L24" s="2">
        <v>112</v>
      </c>
      <c r="M24" s="5">
        <f t="shared" si="6"/>
        <v>225</v>
      </c>
      <c r="N24" s="27">
        <f t="shared" si="13"/>
        <v>0.1310075828365295</v>
      </c>
      <c r="O24" s="27">
        <f t="shared" si="0"/>
        <v>0.12161350902083799</v>
      </c>
      <c r="P24" s="28">
        <f t="shared" si="1"/>
        <v>0.12635872959737132</v>
      </c>
      <c r="R24" s="32">
        <f t="shared" si="10"/>
        <v>29.9540134854767</v>
      </c>
      <c r="S24" s="32">
        <f t="shared" si="11"/>
        <v>27.825170863967731</v>
      </c>
      <c r="T24" s="32">
        <f t="shared" si="12"/>
        <v>28.90087579285742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8031.9591387096634</v>
      </c>
      <c r="F25" s="2">
        <v>7787.4295432208046</v>
      </c>
      <c r="G25" s="5">
        <f t="shared" si="4"/>
        <v>15819.388681930468</v>
      </c>
      <c r="H25" s="2">
        <v>173</v>
      </c>
      <c r="I25" s="2">
        <v>168</v>
      </c>
      <c r="J25" s="5">
        <f t="shared" si="5"/>
        <v>341</v>
      </c>
      <c r="K25" s="2">
        <v>113</v>
      </c>
      <c r="L25" s="2">
        <v>112</v>
      </c>
      <c r="M25" s="5">
        <f t="shared" si="6"/>
        <v>225</v>
      </c>
      <c r="N25" s="27">
        <f t="shared" si="13"/>
        <v>0.12282785568127084</v>
      </c>
      <c r="O25" s="27">
        <f t="shared" si="0"/>
        <v>0.12155702958324183</v>
      </c>
      <c r="P25" s="28">
        <f t="shared" si="1"/>
        <v>0.12219896089737416</v>
      </c>
      <c r="R25" s="32">
        <f t="shared" si="10"/>
        <v>28.083773212271549</v>
      </c>
      <c r="S25" s="32">
        <f t="shared" si="11"/>
        <v>27.812248368645729</v>
      </c>
      <c r="T25" s="32">
        <f t="shared" si="12"/>
        <v>27.949449968075033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7508.6853847491475</v>
      </c>
      <c r="F26" s="2">
        <v>7779.9411607368811</v>
      </c>
      <c r="G26" s="5">
        <f t="shared" si="4"/>
        <v>15288.626545486029</v>
      </c>
      <c r="H26" s="2">
        <v>175</v>
      </c>
      <c r="I26" s="2">
        <v>168</v>
      </c>
      <c r="J26" s="5">
        <f t="shared" si="5"/>
        <v>343</v>
      </c>
      <c r="K26" s="2">
        <v>113</v>
      </c>
      <c r="L26" s="2">
        <v>113</v>
      </c>
      <c r="M26" s="5">
        <f t="shared" si="6"/>
        <v>226</v>
      </c>
      <c r="N26" s="27">
        <f t="shared" si="13"/>
        <v>0.11407215278240683</v>
      </c>
      <c r="O26" s="27">
        <f t="shared" si="0"/>
        <v>0.12097184290236473</v>
      </c>
      <c r="P26" s="28">
        <f t="shared" si="1"/>
        <v>0.11748191542298848</v>
      </c>
      <c r="R26" s="32">
        <f t="shared" si="10"/>
        <v>26.071824252601207</v>
      </c>
      <c r="S26" s="32">
        <f t="shared" si="11"/>
        <v>27.686623347818081</v>
      </c>
      <c r="T26" s="32">
        <f t="shared" si="12"/>
        <v>26.869290941100228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7366.2153104391109</v>
      </c>
      <c r="F27" s="2">
        <v>5793.2975986678557</v>
      </c>
      <c r="G27" s="5">
        <f t="shared" si="4"/>
        <v>13159.512909106967</v>
      </c>
      <c r="H27" s="2">
        <v>175</v>
      </c>
      <c r="I27" s="2">
        <v>168</v>
      </c>
      <c r="J27" s="5">
        <f t="shared" si="5"/>
        <v>343</v>
      </c>
      <c r="K27" s="2">
        <v>113</v>
      </c>
      <c r="L27" s="2">
        <v>115</v>
      </c>
      <c r="M27" s="5">
        <f t="shared" si="6"/>
        <v>228</v>
      </c>
      <c r="N27" s="27">
        <f t="shared" si="13"/>
        <v>0.11190774353486739</v>
      </c>
      <c r="O27" s="27">
        <f t="shared" si="0"/>
        <v>8.9391704707256131E-2</v>
      </c>
      <c r="P27" s="28">
        <f t="shared" si="1"/>
        <v>0.10073728419611555</v>
      </c>
      <c r="R27" s="32">
        <f t="shared" si="10"/>
        <v>25.577136494580245</v>
      </c>
      <c r="S27" s="32">
        <f t="shared" si="11"/>
        <v>20.471016249709738</v>
      </c>
      <c r="T27" s="32">
        <f t="shared" si="12"/>
        <v>23.046432415248628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2011.7387333365232</v>
      </c>
      <c r="F28" s="2">
        <v>1809.4034773334092</v>
      </c>
      <c r="G28" s="5">
        <f t="shared" si="4"/>
        <v>3821.1422106699324</v>
      </c>
      <c r="H28" s="2">
        <v>114</v>
      </c>
      <c r="I28" s="2">
        <v>112</v>
      </c>
      <c r="J28" s="5">
        <f t="shared" si="5"/>
        <v>226</v>
      </c>
      <c r="K28" s="2">
        <v>0</v>
      </c>
      <c r="L28" s="2">
        <v>0</v>
      </c>
      <c r="M28" s="5">
        <f t="shared" si="6"/>
        <v>0</v>
      </c>
      <c r="N28" s="27">
        <f t="shared" si="13"/>
        <v>8.1698291639722351E-2</v>
      </c>
      <c r="O28" s="27">
        <f t="shared" si="0"/>
        <v>7.4793463844800318E-2</v>
      </c>
      <c r="P28" s="28">
        <f t="shared" si="1"/>
        <v>7.8276430077637099E-2</v>
      </c>
      <c r="R28" s="32">
        <f t="shared" si="10"/>
        <v>17.646830994180029</v>
      </c>
      <c r="S28" s="32">
        <f t="shared" si="11"/>
        <v>16.155388190476867</v>
      </c>
      <c r="T28" s="32">
        <f t="shared" si="12"/>
        <v>16.907708896769613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1749.5790525260595</v>
      </c>
      <c r="F29" s="2">
        <v>1903.4264602248318</v>
      </c>
      <c r="G29" s="5">
        <f t="shared" si="4"/>
        <v>3653.0055127508913</v>
      </c>
      <c r="H29" s="2">
        <v>114</v>
      </c>
      <c r="I29" s="2">
        <v>116</v>
      </c>
      <c r="J29" s="5">
        <f t="shared" si="5"/>
        <v>230</v>
      </c>
      <c r="K29" s="2">
        <v>0</v>
      </c>
      <c r="L29" s="2">
        <v>0</v>
      </c>
      <c r="M29" s="5">
        <f t="shared" si="6"/>
        <v>0</v>
      </c>
      <c r="N29" s="27">
        <f t="shared" si="13"/>
        <v>7.1051780885561217E-2</v>
      </c>
      <c r="O29" s="27">
        <f t="shared" si="0"/>
        <v>7.596689256963729E-2</v>
      </c>
      <c r="P29" s="28">
        <f t="shared" si="1"/>
        <v>7.3530706778399582E-2</v>
      </c>
      <c r="R29" s="32">
        <f t="shared" si="10"/>
        <v>15.347184671281223</v>
      </c>
      <c r="S29" s="32">
        <f t="shared" si="11"/>
        <v>16.408848795041653</v>
      </c>
      <c r="T29" s="32">
        <f t="shared" si="12"/>
        <v>15.882632664134309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1721.1595534264893</v>
      </c>
      <c r="F30" s="2">
        <v>1857.0161365245449</v>
      </c>
      <c r="G30" s="5">
        <f t="shared" si="4"/>
        <v>3578.1756899510342</v>
      </c>
      <c r="H30" s="2">
        <v>115</v>
      </c>
      <c r="I30" s="2">
        <v>112</v>
      </c>
      <c r="J30" s="5">
        <f t="shared" si="5"/>
        <v>227</v>
      </c>
      <c r="K30" s="2">
        <v>0</v>
      </c>
      <c r="L30" s="2">
        <v>0</v>
      </c>
      <c r="M30" s="5">
        <f t="shared" si="6"/>
        <v>0</v>
      </c>
      <c r="N30" s="27">
        <f t="shared" si="13"/>
        <v>6.9289837094464138E-2</v>
      </c>
      <c r="O30" s="27">
        <f t="shared" si="0"/>
        <v>7.6761579717449777E-2</v>
      </c>
      <c r="P30" s="28">
        <f t="shared" si="1"/>
        <v>7.2976335657346916E-2</v>
      </c>
      <c r="R30" s="32">
        <f t="shared" si="10"/>
        <v>14.966604812404254</v>
      </c>
      <c r="S30" s="32">
        <f t="shared" si="11"/>
        <v>16.58050121896915</v>
      </c>
      <c r="T30" s="32">
        <f t="shared" si="12"/>
        <v>15.762888501986934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1564.1151856121621</v>
      </c>
      <c r="F31" s="2">
        <v>1898.1195636406687</v>
      </c>
      <c r="G31" s="5">
        <f t="shared" si="4"/>
        <v>3462.2347492528306</v>
      </c>
      <c r="H31" s="2">
        <v>119</v>
      </c>
      <c r="I31" s="2">
        <v>112</v>
      </c>
      <c r="J31" s="5">
        <f t="shared" si="5"/>
        <v>231</v>
      </c>
      <c r="K31" s="2">
        <v>0</v>
      </c>
      <c r="L31" s="2">
        <v>0</v>
      </c>
      <c r="M31" s="5">
        <f t="shared" si="6"/>
        <v>0</v>
      </c>
      <c r="N31" s="27">
        <f t="shared" si="13"/>
        <v>6.0851042079527004E-2</v>
      </c>
      <c r="O31" s="27">
        <f t="shared" si="0"/>
        <v>7.8460630110808061E-2</v>
      </c>
      <c r="P31" s="28">
        <f t="shared" si="1"/>
        <v>6.9389024155299642E-2</v>
      </c>
      <c r="R31" s="32">
        <f t="shared" si="10"/>
        <v>13.143825089177833</v>
      </c>
      <c r="S31" s="32">
        <f t="shared" si="11"/>
        <v>16.947496103934544</v>
      </c>
      <c r="T31" s="32">
        <f t="shared" si="12"/>
        <v>14.988029217544721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1432.0495105897294</v>
      </c>
      <c r="F32" s="2">
        <v>1843.0398800374505</v>
      </c>
      <c r="G32" s="5">
        <f t="shared" si="4"/>
        <v>3275.0893906271799</v>
      </c>
      <c r="H32" s="2">
        <v>116</v>
      </c>
      <c r="I32" s="2">
        <v>112</v>
      </c>
      <c r="J32" s="5">
        <f t="shared" si="5"/>
        <v>228</v>
      </c>
      <c r="K32" s="2">
        <v>0</v>
      </c>
      <c r="L32" s="2">
        <v>0</v>
      </c>
      <c r="M32" s="5">
        <f t="shared" si="6"/>
        <v>0</v>
      </c>
      <c r="N32" s="27">
        <f t="shared" si="13"/>
        <v>5.7153955563127766E-2</v>
      </c>
      <c r="O32" s="27">
        <f t="shared" si="0"/>
        <v>7.6183857475093028E-2</v>
      </c>
      <c r="P32" s="28">
        <f t="shared" si="1"/>
        <v>6.6501977554970351E-2</v>
      </c>
      <c r="R32" s="32">
        <f t="shared" si="10"/>
        <v>12.345254401635598</v>
      </c>
      <c r="S32" s="32">
        <f t="shared" si="11"/>
        <v>16.455713214620094</v>
      </c>
      <c r="T32" s="32">
        <f t="shared" si="12"/>
        <v>14.364427151873596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1025.5894928616706</v>
      </c>
      <c r="F33" s="2">
        <v>1544.5552994486166</v>
      </c>
      <c r="G33" s="5">
        <f t="shared" si="4"/>
        <v>2570.1447923102869</v>
      </c>
      <c r="H33" s="2">
        <v>116</v>
      </c>
      <c r="I33" s="2">
        <v>112</v>
      </c>
      <c r="J33" s="5">
        <f t="shared" si="5"/>
        <v>228</v>
      </c>
      <c r="K33" s="2">
        <v>0</v>
      </c>
      <c r="L33" s="2">
        <v>0</v>
      </c>
      <c r="M33" s="5">
        <f t="shared" si="6"/>
        <v>0</v>
      </c>
      <c r="N33" s="27">
        <f t="shared" si="13"/>
        <v>4.0931892275769099E-2</v>
      </c>
      <c r="O33" s="27">
        <f t="shared" si="0"/>
        <v>6.3845705169006964E-2</v>
      </c>
      <c r="P33" s="28">
        <f t="shared" si="1"/>
        <v>5.2187800363675416E-2</v>
      </c>
      <c r="R33" s="32">
        <f t="shared" si="10"/>
        <v>8.8412887315661255</v>
      </c>
      <c r="S33" s="32">
        <f t="shared" si="11"/>
        <v>13.790672316505505</v>
      </c>
      <c r="T33" s="32">
        <f t="shared" si="12"/>
        <v>11.27256487855389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517.68831494320557</v>
      </c>
      <c r="F34" s="2">
        <v>651.67557288375338</v>
      </c>
      <c r="G34" s="5">
        <f t="shared" si="4"/>
        <v>1169.3638878269589</v>
      </c>
      <c r="H34" s="2">
        <v>116</v>
      </c>
      <c r="I34" s="2">
        <v>112</v>
      </c>
      <c r="J34" s="5">
        <f t="shared" si="5"/>
        <v>228</v>
      </c>
      <c r="K34" s="2">
        <v>0</v>
      </c>
      <c r="L34" s="2">
        <v>0</v>
      </c>
      <c r="M34" s="5">
        <f t="shared" si="6"/>
        <v>0</v>
      </c>
      <c r="N34" s="27">
        <f t="shared" si="13"/>
        <v>2.066125139460431E-2</v>
      </c>
      <c r="O34" s="27">
        <f t="shared" si="0"/>
        <v>2.6937647688647214E-2</v>
      </c>
      <c r="P34" s="28">
        <f t="shared" si="1"/>
        <v>2.3744393433783279E-2</v>
      </c>
      <c r="R34" s="32">
        <f t="shared" si="10"/>
        <v>4.4628303012345309</v>
      </c>
      <c r="S34" s="32">
        <f t="shared" si="11"/>
        <v>5.8185319007477982</v>
      </c>
      <c r="T34" s="32">
        <f t="shared" si="12"/>
        <v>5.1287889816971886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301.96328291505313</v>
      </c>
      <c r="F35" s="2">
        <v>385.06160379452302</v>
      </c>
      <c r="G35" s="5">
        <f t="shared" si="4"/>
        <v>687.02488670957609</v>
      </c>
      <c r="H35" s="2">
        <v>119</v>
      </c>
      <c r="I35" s="2">
        <v>115</v>
      </c>
      <c r="J35" s="5">
        <f t="shared" si="5"/>
        <v>234</v>
      </c>
      <c r="K35" s="2">
        <v>0</v>
      </c>
      <c r="L35" s="2">
        <v>0</v>
      </c>
      <c r="M35" s="5">
        <f t="shared" si="6"/>
        <v>0</v>
      </c>
      <c r="N35" s="27">
        <f t="shared" si="13"/>
        <v>1.1747715644065248E-2</v>
      </c>
      <c r="O35" s="27">
        <f t="shared" si="0"/>
        <v>1.5501674870955034E-2</v>
      </c>
      <c r="P35" s="28">
        <f t="shared" si="1"/>
        <v>1.3592610135912791E-2</v>
      </c>
      <c r="R35" s="32">
        <f t="shared" si="10"/>
        <v>2.5375065791180935</v>
      </c>
      <c r="S35" s="32">
        <f t="shared" si="11"/>
        <v>3.3483617721262871</v>
      </c>
      <c r="T35" s="32">
        <f t="shared" si="12"/>
        <v>2.9360037893571627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69.395374884681516</v>
      </c>
      <c r="F36" s="3">
        <v>66</v>
      </c>
      <c r="G36" s="7">
        <f t="shared" si="4"/>
        <v>135.39537488468153</v>
      </c>
      <c r="H36" s="3">
        <v>118</v>
      </c>
      <c r="I36" s="3">
        <v>112</v>
      </c>
      <c r="J36" s="7">
        <f t="shared" si="5"/>
        <v>230</v>
      </c>
      <c r="K36" s="3">
        <v>0</v>
      </c>
      <c r="L36" s="3">
        <v>0</v>
      </c>
      <c r="M36" s="7">
        <f t="shared" si="6"/>
        <v>0</v>
      </c>
      <c r="N36" s="29">
        <f t="shared" si="13"/>
        <v>2.7226685061472662E-3</v>
      </c>
      <c r="O36" s="29">
        <f t="shared" si="0"/>
        <v>2.728174603174603E-3</v>
      </c>
      <c r="P36" s="30">
        <f t="shared" si="1"/>
        <v>2.7253497360040565E-3</v>
      </c>
      <c r="R36" s="32">
        <f t="shared" si="10"/>
        <v>0.58809639732780949</v>
      </c>
      <c r="S36" s="32">
        <f t="shared" si="11"/>
        <v>0.5892857142857143</v>
      </c>
      <c r="T36" s="32">
        <f t="shared" si="12"/>
        <v>0.58867554297687619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2692.382822919255</v>
      </c>
      <c r="F37" s="9">
        <v>3310.9666580471476</v>
      </c>
      <c r="G37" s="10">
        <f t="shared" si="4"/>
        <v>6003.3494809664026</v>
      </c>
      <c r="H37" s="9">
        <v>57</v>
      </c>
      <c r="I37" s="9">
        <v>56</v>
      </c>
      <c r="J37" s="10">
        <f t="shared" si="5"/>
        <v>113</v>
      </c>
      <c r="K37" s="9">
        <v>60</v>
      </c>
      <c r="L37" s="9">
        <v>52</v>
      </c>
      <c r="M37" s="10">
        <f t="shared" si="6"/>
        <v>112</v>
      </c>
      <c r="N37" s="25">
        <f t="shared" si="13"/>
        <v>9.9013784308592784E-2</v>
      </c>
      <c r="O37" s="25">
        <f t="shared" si="0"/>
        <v>0.13248106026116949</v>
      </c>
      <c r="P37" s="26">
        <f t="shared" si="1"/>
        <v>0.11504195694018095</v>
      </c>
      <c r="R37" s="32">
        <f t="shared" si="10"/>
        <v>23.01181899930987</v>
      </c>
      <c r="S37" s="32">
        <f t="shared" si="11"/>
        <v>30.657098685621737</v>
      </c>
      <c r="T37" s="32">
        <f t="shared" si="12"/>
        <v>26.681553248739569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2604.6734697533425</v>
      </c>
      <c r="F38" s="2">
        <v>3325.7445405151248</v>
      </c>
      <c r="G38" s="5">
        <f t="shared" si="4"/>
        <v>5930.4180102684677</v>
      </c>
      <c r="H38" s="2">
        <v>57</v>
      </c>
      <c r="I38" s="2">
        <v>56</v>
      </c>
      <c r="J38" s="5">
        <f t="shared" si="5"/>
        <v>113</v>
      </c>
      <c r="K38" s="2">
        <v>58</v>
      </c>
      <c r="L38" s="2">
        <v>52</v>
      </c>
      <c r="M38" s="5">
        <f t="shared" si="6"/>
        <v>110</v>
      </c>
      <c r="N38" s="27">
        <f t="shared" si="13"/>
        <v>9.7567930392318786E-2</v>
      </c>
      <c r="O38" s="27">
        <f t="shared" si="0"/>
        <v>0.13307236477733372</v>
      </c>
      <c r="P38" s="28">
        <f t="shared" si="1"/>
        <v>0.11473490965540295</v>
      </c>
      <c r="R38" s="32">
        <f t="shared" si="10"/>
        <v>22.649334519594284</v>
      </c>
      <c r="S38" s="32">
        <f t="shared" si="11"/>
        <v>30.793930930695598</v>
      </c>
      <c r="T38" s="32">
        <f t="shared" si="12"/>
        <v>26.5938027366299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2539.5810162954449</v>
      </c>
      <c r="F39" s="2">
        <v>3270.4252059633518</v>
      </c>
      <c r="G39" s="5">
        <f t="shared" si="4"/>
        <v>5810.0062222587967</v>
      </c>
      <c r="H39" s="2">
        <v>57</v>
      </c>
      <c r="I39" s="2">
        <v>56</v>
      </c>
      <c r="J39" s="5">
        <f t="shared" si="5"/>
        <v>113</v>
      </c>
      <c r="K39" s="2">
        <v>58</v>
      </c>
      <c r="L39" s="2">
        <v>56</v>
      </c>
      <c r="M39" s="5">
        <f t="shared" si="6"/>
        <v>114</v>
      </c>
      <c r="N39" s="27">
        <f t="shared" si="13"/>
        <v>9.5129645501028051E-2</v>
      </c>
      <c r="O39" s="27">
        <f t="shared" si="0"/>
        <v>0.12586303902260437</v>
      </c>
      <c r="P39" s="28">
        <f t="shared" si="1"/>
        <v>0.11028865266246766</v>
      </c>
      <c r="R39" s="32">
        <f t="shared" si="10"/>
        <v>22.083313185177783</v>
      </c>
      <c r="S39" s="32">
        <f t="shared" si="11"/>
        <v>29.200225053244214</v>
      </c>
      <c r="T39" s="32">
        <f t="shared" si="12"/>
        <v>25.59474106721937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2481.8563067557384</v>
      </c>
      <c r="F40" s="2">
        <v>3264.6339920115161</v>
      </c>
      <c r="G40" s="5">
        <f t="shared" si="4"/>
        <v>5746.490298767254</v>
      </c>
      <c r="H40" s="2">
        <v>57</v>
      </c>
      <c r="I40" s="2">
        <v>56</v>
      </c>
      <c r="J40" s="5">
        <f t="shared" si="5"/>
        <v>113</v>
      </c>
      <c r="K40" s="2">
        <v>58</v>
      </c>
      <c r="L40" s="2">
        <v>56</v>
      </c>
      <c r="M40" s="5">
        <f t="shared" si="6"/>
        <v>114</v>
      </c>
      <c r="N40" s="27">
        <f t="shared" si="13"/>
        <v>9.2967347421176891E-2</v>
      </c>
      <c r="O40" s="27">
        <f t="shared" si="0"/>
        <v>0.12564016286990132</v>
      </c>
      <c r="P40" s="28">
        <f t="shared" si="1"/>
        <v>0.10908295935397218</v>
      </c>
      <c r="R40" s="32">
        <f t="shared" si="10"/>
        <v>21.581359189180333</v>
      </c>
      <c r="S40" s="32">
        <f t="shared" si="11"/>
        <v>29.148517785817109</v>
      </c>
      <c r="T40" s="32">
        <f t="shared" si="12"/>
        <v>25.314935236860151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2452.7068362847212</v>
      </c>
      <c r="F41" s="2">
        <v>3258.0582624593731</v>
      </c>
      <c r="G41" s="5">
        <f t="shared" si="4"/>
        <v>5710.7650987440938</v>
      </c>
      <c r="H41" s="2">
        <v>57</v>
      </c>
      <c r="I41" s="2">
        <v>56</v>
      </c>
      <c r="J41" s="5">
        <f t="shared" si="5"/>
        <v>113</v>
      </c>
      <c r="K41" s="2">
        <v>58</v>
      </c>
      <c r="L41" s="2">
        <v>56</v>
      </c>
      <c r="M41" s="5">
        <f t="shared" si="6"/>
        <v>114</v>
      </c>
      <c r="N41" s="27">
        <f t="shared" si="13"/>
        <v>9.1875443372966784E-2</v>
      </c>
      <c r="O41" s="27">
        <f t="shared" si="0"/>
        <v>0.12538709446041307</v>
      </c>
      <c r="P41" s="28">
        <f t="shared" si="1"/>
        <v>0.10840480445603823</v>
      </c>
      <c r="R41" s="32">
        <f t="shared" si="10"/>
        <v>21.327885532910621</v>
      </c>
      <c r="S41" s="32">
        <f t="shared" si="11"/>
        <v>29.08980591481583</v>
      </c>
      <c r="T41" s="32">
        <f t="shared" si="12"/>
        <v>25.157555501075304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2024.190580561597</v>
      </c>
      <c r="F42" s="2">
        <v>1260.9416292291596</v>
      </c>
      <c r="G42" s="5">
        <f t="shared" si="4"/>
        <v>3285.1322097907569</v>
      </c>
      <c r="H42" s="2">
        <v>0</v>
      </c>
      <c r="I42" s="2">
        <v>0</v>
      </c>
      <c r="J42" s="5">
        <f t="shared" si="5"/>
        <v>0</v>
      </c>
      <c r="K42" s="2">
        <v>58</v>
      </c>
      <c r="L42" s="2">
        <v>56</v>
      </c>
      <c r="M42" s="5">
        <f t="shared" si="6"/>
        <v>114</v>
      </c>
      <c r="N42" s="27">
        <f t="shared" si="13"/>
        <v>0.14072515159632903</v>
      </c>
      <c r="O42" s="27">
        <f t="shared" si="0"/>
        <v>9.0793608095417602E-2</v>
      </c>
      <c r="P42" s="28">
        <f t="shared" si="1"/>
        <v>0.11619737584149537</v>
      </c>
      <c r="R42" s="32">
        <f t="shared" si="10"/>
        <v>34.899837595889601</v>
      </c>
      <c r="S42" s="32">
        <f t="shared" si="11"/>
        <v>22.516814807663565</v>
      </c>
      <c r="T42" s="32">
        <f t="shared" si="12"/>
        <v>28.816949208690851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1761.7434509414397</v>
      </c>
      <c r="F43" s="2">
        <v>1220.1914408191062</v>
      </c>
      <c r="G43" s="5">
        <f t="shared" si="4"/>
        <v>2981.9348917605457</v>
      </c>
      <c r="H43" s="2">
        <v>0</v>
      </c>
      <c r="I43" s="2">
        <v>0</v>
      </c>
      <c r="J43" s="5">
        <f t="shared" si="5"/>
        <v>0</v>
      </c>
      <c r="K43" s="2">
        <v>58</v>
      </c>
      <c r="L43" s="2">
        <v>56</v>
      </c>
      <c r="M43" s="5">
        <f t="shared" si="6"/>
        <v>114</v>
      </c>
      <c r="N43" s="27">
        <f t="shared" si="13"/>
        <v>0.12247938340805338</v>
      </c>
      <c r="O43" s="27">
        <f t="shared" si="0"/>
        <v>8.7859406741007076E-2</v>
      </c>
      <c r="P43" s="28">
        <f t="shared" si="1"/>
        <v>0.1054730790803815</v>
      </c>
      <c r="R43" s="32">
        <f t="shared" si="10"/>
        <v>30.374887085197237</v>
      </c>
      <c r="S43" s="32">
        <f t="shared" si="11"/>
        <v>21.789132871769755</v>
      </c>
      <c r="T43" s="32">
        <f t="shared" si="12"/>
        <v>26.157323611934611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1632.9082568246663</v>
      </c>
      <c r="F44" s="2">
        <v>1217.8048009560509</v>
      </c>
      <c r="G44" s="5">
        <f t="shared" si="4"/>
        <v>2850.7130577807175</v>
      </c>
      <c r="H44" s="2">
        <v>0</v>
      </c>
      <c r="I44" s="2">
        <v>0</v>
      </c>
      <c r="J44" s="5">
        <f t="shared" si="5"/>
        <v>0</v>
      </c>
      <c r="K44" s="2">
        <v>58</v>
      </c>
      <c r="L44" s="2">
        <v>56</v>
      </c>
      <c r="M44" s="5">
        <f t="shared" si="6"/>
        <v>114</v>
      </c>
      <c r="N44" s="27">
        <f t="shared" si="13"/>
        <v>0.11352254288269371</v>
      </c>
      <c r="O44" s="27">
        <f t="shared" si="0"/>
        <v>8.7687557672526714E-2</v>
      </c>
      <c r="P44" s="28">
        <f t="shared" si="1"/>
        <v>0.10083167295489238</v>
      </c>
      <c r="R44" s="32">
        <f t="shared" si="10"/>
        <v>28.153590634908038</v>
      </c>
      <c r="S44" s="32">
        <f t="shared" si="11"/>
        <v>21.746514302786625</v>
      </c>
      <c r="T44" s="32">
        <f t="shared" si="12"/>
        <v>25.00625489281331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1577.9968594088452</v>
      </c>
      <c r="F45" s="2">
        <v>1228.0559554388394</v>
      </c>
      <c r="G45" s="5">
        <f t="shared" si="4"/>
        <v>2806.0528148476847</v>
      </c>
      <c r="H45" s="2">
        <v>0</v>
      </c>
      <c r="I45" s="2">
        <v>0</v>
      </c>
      <c r="J45" s="5">
        <f t="shared" si="5"/>
        <v>0</v>
      </c>
      <c r="K45" s="2">
        <v>60</v>
      </c>
      <c r="L45" s="2">
        <v>56</v>
      </c>
      <c r="M45" s="5">
        <f t="shared" si="6"/>
        <v>116</v>
      </c>
      <c r="N45" s="27">
        <f t="shared" si="13"/>
        <v>0.10604817603554068</v>
      </c>
      <c r="O45" s="27">
        <f t="shared" si="0"/>
        <v>8.8425688035630723E-2</v>
      </c>
      <c r="P45" s="28">
        <f t="shared" si="1"/>
        <v>9.7540768035584147E-2</v>
      </c>
      <c r="R45" s="32">
        <f t="shared" si="10"/>
        <v>26.299947656814087</v>
      </c>
      <c r="S45" s="32">
        <f t="shared" si="11"/>
        <v>21.92957063283642</v>
      </c>
      <c r="T45" s="32">
        <f t="shared" si="12"/>
        <v>24.190110472824866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1549.019572835135</v>
      </c>
      <c r="F46" s="2">
        <v>1207.8392288036287</v>
      </c>
      <c r="G46" s="5">
        <f t="shared" si="4"/>
        <v>2756.8588016387639</v>
      </c>
      <c r="H46" s="2">
        <v>0</v>
      </c>
      <c r="I46" s="2">
        <v>0</v>
      </c>
      <c r="J46" s="5">
        <f t="shared" si="5"/>
        <v>0</v>
      </c>
      <c r="K46" s="2">
        <v>60</v>
      </c>
      <c r="L46" s="2">
        <v>56</v>
      </c>
      <c r="M46" s="5">
        <f t="shared" si="6"/>
        <v>116</v>
      </c>
      <c r="N46" s="27">
        <f t="shared" si="13"/>
        <v>0.10410077774429671</v>
      </c>
      <c r="O46" s="27">
        <f t="shared" si="0"/>
        <v>8.6969990553256674E-2</v>
      </c>
      <c r="P46" s="28">
        <f t="shared" si="1"/>
        <v>9.5830742548622214E-2</v>
      </c>
      <c r="R46" s="32">
        <f t="shared" si="10"/>
        <v>25.816992880585584</v>
      </c>
      <c r="S46" s="32">
        <f t="shared" si="11"/>
        <v>21.568557657207656</v>
      </c>
      <c r="T46" s="32">
        <f t="shared" si="12"/>
        <v>23.766024152058311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1497.3634947635587</v>
      </c>
      <c r="F47" s="2">
        <v>1211.9888858651684</v>
      </c>
      <c r="G47" s="5">
        <f t="shared" si="4"/>
        <v>2709.3523806287271</v>
      </c>
      <c r="H47" s="2">
        <v>0</v>
      </c>
      <c r="I47" s="2">
        <v>0</v>
      </c>
      <c r="J47" s="5">
        <f t="shared" si="5"/>
        <v>0</v>
      </c>
      <c r="K47" s="2">
        <v>60</v>
      </c>
      <c r="L47" s="2">
        <v>56</v>
      </c>
      <c r="M47" s="5">
        <f t="shared" si="6"/>
        <v>116</v>
      </c>
      <c r="N47" s="27">
        <f t="shared" ref="N47" si="14">+E47/(H47*216+K47*248)</f>
        <v>0.1006292671212069</v>
      </c>
      <c r="O47" s="27">
        <f t="shared" ref="O47" si="15">+F47/(I47*216+L47*248)</f>
        <v>8.7268784984531139E-2</v>
      </c>
      <c r="P47" s="28">
        <f t="shared" ref="P47" si="16">+G47/(J47*216+M47*248)</f>
        <v>9.4179379193156526E-2</v>
      </c>
      <c r="R47" s="32">
        <f t="shared" ref="R47" si="17">+E47/(H47+K47)</f>
        <v>24.95605824605931</v>
      </c>
      <c r="S47" s="32">
        <f t="shared" ref="S47" si="18">+F47/(I47+L47)</f>
        <v>21.642658676163723</v>
      </c>
      <c r="T47" s="32">
        <f t="shared" ref="T47" si="19">+G47/(J47+M47)</f>
        <v>23.356486039902819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1564.8790339172242</v>
      </c>
      <c r="F48" s="2">
        <v>682.72454633276413</v>
      </c>
      <c r="G48" s="5">
        <f t="shared" si="4"/>
        <v>2247.6035802499882</v>
      </c>
      <c r="H48" s="2">
        <v>0</v>
      </c>
      <c r="I48" s="2">
        <v>0</v>
      </c>
      <c r="J48" s="5">
        <f t="shared" si="5"/>
        <v>0</v>
      </c>
      <c r="K48" s="2">
        <v>60</v>
      </c>
      <c r="L48" s="2">
        <v>56</v>
      </c>
      <c r="M48" s="5">
        <f t="shared" si="6"/>
        <v>116</v>
      </c>
      <c r="N48" s="27">
        <f t="shared" si="13"/>
        <v>0.10516660174174894</v>
      </c>
      <c r="O48" s="27">
        <f t="shared" si="0"/>
        <v>4.9159313532025066E-2</v>
      </c>
      <c r="P48" s="28">
        <f t="shared" si="1"/>
        <v>7.8128600537054657E-2</v>
      </c>
      <c r="R48" s="32">
        <f t="shared" si="10"/>
        <v>26.081317231953737</v>
      </c>
      <c r="S48" s="32">
        <f t="shared" si="11"/>
        <v>12.191509755942217</v>
      </c>
      <c r="T48" s="32">
        <f t="shared" si="12"/>
        <v>19.375892933189554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1501.1062436824877</v>
      </c>
      <c r="F49" s="2">
        <v>680.37506635162254</v>
      </c>
      <c r="G49" s="5">
        <f t="shared" si="4"/>
        <v>2181.4813100341103</v>
      </c>
      <c r="H49" s="2">
        <v>0</v>
      </c>
      <c r="I49" s="2">
        <v>0</v>
      </c>
      <c r="J49" s="5">
        <f t="shared" si="5"/>
        <v>0</v>
      </c>
      <c r="K49" s="2">
        <v>60</v>
      </c>
      <c r="L49" s="2">
        <v>56</v>
      </c>
      <c r="M49" s="5">
        <f t="shared" si="6"/>
        <v>116</v>
      </c>
      <c r="N49" s="27">
        <f t="shared" si="13"/>
        <v>0.10088079594640374</v>
      </c>
      <c r="O49" s="27">
        <f t="shared" si="0"/>
        <v>4.8990140146286186E-2</v>
      </c>
      <c r="P49" s="28">
        <f t="shared" si="1"/>
        <v>7.5830134525657331E-2</v>
      </c>
      <c r="R49" s="32">
        <f t="shared" si="10"/>
        <v>25.01843739470813</v>
      </c>
      <c r="S49" s="32">
        <f t="shared" si="11"/>
        <v>12.149554756278974</v>
      </c>
      <c r="T49" s="32">
        <f t="shared" si="12"/>
        <v>18.80587336236302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1470.7657850135683</v>
      </c>
      <c r="F50" s="2">
        <v>673.54169707571089</v>
      </c>
      <c r="G50" s="5">
        <f t="shared" si="4"/>
        <v>2144.3074820892793</v>
      </c>
      <c r="H50" s="2">
        <v>0</v>
      </c>
      <c r="I50" s="2">
        <v>0</v>
      </c>
      <c r="J50" s="5">
        <f t="shared" si="5"/>
        <v>0</v>
      </c>
      <c r="K50" s="2">
        <v>60</v>
      </c>
      <c r="L50" s="2">
        <v>56</v>
      </c>
      <c r="M50" s="5">
        <f t="shared" si="6"/>
        <v>116</v>
      </c>
      <c r="N50" s="27">
        <f t="shared" si="13"/>
        <v>9.8841786627255943E-2</v>
      </c>
      <c r="O50" s="27">
        <f t="shared" si="0"/>
        <v>4.8498106068239552E-2</v>
      </c>
      <c r="P50" s="28">
        <f t="shared" si="1"/>
        <v>7.4537940840144576E-2</v>
      </c>
      <c r="R50" s="32">
        <f t="shared" si="10"/>
        <v>24.512763083559474</v>
      </c>
      <c r="S50" s="32">
        <f t="shared" si="11"/>
        <v>12.027530304923408</v>
      </c>
      <c r="T50" s="32">
        <f t="shared" si="12"/>
        <v>18.485409328355857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1394.0014303000632</v>
      </c>
      <c r="F51" s="2">
        <v>637.18956566691213</v>
      </c>
      <c r="G51" s="5">
        <f t="shared" si="4"/>
        <v>2031.1909959669754</v>
      </c>
      <c r="H51" s="2">
        <v>0</v>
      </c>
      <c r="I51" s="2">
        <v>0</v>
      </c>
      <c r="J51" s="5">
        <f t="shared" si="5"/>
        <v>0</v>
      </c>
      <c r="K51" s="2">
        <v>59</v>
      </c>
      <c r="L51" s="2">
        <v>56</v>
      </c>
      <c r="M51" s="5">
        <f t="shared" si="6"/>
        <v>115</v>
      </c>
      <c r="N51" s="27">
        <f t="shared" si="13"/>
        <v>9.5270737445329642E-2</v>
      </c>
      <c r="O51" s="27">
        <f t="shared" si="0"/>
        <v>4.5880585085463145E-2</v>
      </c>
      <c r="P51" s="28">
        <f t="shared" si="1"/>
        <v>7.121988064400335E-2</v>
      </c>
      <c r="R51" s="32">
        <f t="shared" si="10"/>
        <v>23.627142886441749</v>
      </c>
      <c r="S51" s="32">
        <f t="shared" si="11"/>
        <v>11.37838510119486</v>
      </c>
      <c r="T51" s="32">
        <f t="shared" si="12"/>
        <v>17.662530399712828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1381.2924248711151</v>
      </c>
      <c r="F52" s="2">
        <v>621.34486973527214</v>
      </c>
      <c r="G52" s="5">
        <f t="shared" si="4"/>
        <v>2002.6372946063873</v>
      </c>
      <c r="H52" s="2">
        <v>0</v>
      </c>
      <c r="I52" s="2">
        <v>0</v>
      </c>
      <c r="J52" s="5">
        <f t="shared" si="5"/>
        <v>0</v>
      </c>
      <c r="K52" s="2">
        <v>61</v>
      </c>
      <c r="L52" s="2">
        <v>56</v>
      </c>
      <c r="M52" s="5">
        <f t="shared" si="6"/>
        <v>117</v>
      </c>
      <c r="N52" s="27">
        <f t="shared" si="13"/>
        <v>9.130700851871465E-2</v>
      </c>
      <c r="O52" s="27">
        <f t="shared" si="0"/>
        <v>4.4739693961353119E-2</v>
      </c>
      <c r="P52" s="28">
        <f t="shared" si="1"/>
        <v>6.9018379328866397E-2</v>
      </c>
      <c r="R52" s="32">
        <f t="shared" si="10"/>
        <v>22.644138112641233</v>
      </c>
      <c r="S52" s="32">
        <f t="shared" si="11"/>
        <v>11.095444102415573</v>
      </c>
      <c r="T52" s="32">
        <f t="shared" si="12"/>
        <v>17.116558073558867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1345.4492035765418</v>
      </c>
      <c r="F53" s="2">
        <v>617.81647525435858</v>
      </c>
      <c r="G53" s="5">
        <f t="shared" si="4"/>
        <v>1963.2656788309005</v>
      </c>
      <c r="H53" s="2">
        <v>0</v>
      </c>
      <c r="I53" s="2">
        <v>0</v>
      </c>
      <c r="J53" s="5">
        <f t="shared" si="5"/>
        <v>0</v>
      </c>
      <c r="K53" s="2">
        <v>63</v>
      </c>
      <c r="L53" s="2">
        <v>57</v>
      </c>
      <c r="M53" s="5">
        <f t="shared" si="6"/>
        <v>120</v>
      </c>
      <c r="N53" s="27">
        <f t="shared" si="13"/>
        <v>8.6114260341560528E-2</v>
      </c>
      <c r="O53" s="27">
        <f t="shared" si="0"/>
        <v>4.3705183591847663E-2</v>
      </c>
      <c r="P53" s="28">
        <f t="shared" si="1"/>
        <v>6.5969948885446925E-2</v>
      </c>
      <c r="R53" s="32">
        <f t="shared" si="10"/>
        <v>21.356336564707011</v>
      </c>
      <c r="S53" s="32">
        <f t="shared" si="11"/>
        <v>10.838885530778221</v>
      </c>
      <c r="T53" s="32">
        <f t="shared" si="12"/>
        <v>16.360547323590836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1319.3966680920757</v>
      </c>
      <c r="F54" s="2">
        <v>555.00101119493627</v>
      </c>
      <c r="G54" s="5">
        <f t="shared" si="4"/>
        <v>1874.3976792870121</v>
      </c>
      <c r="H54" s="2">
        <v>0</v>
      </c>
      <c r="I54" s="2">
        <v>0</v>
      </c>
      <c r="J54" s="5">
        <f t="shared" si="5"/>
        <v>0</v>
      </c>
      <c r="K54" s="2">
        <v>60</v>
      </c>
      <c r="L54" s="2">
        <v>57</v>
      </c>
      <c r="M54" s="5">
        <f t="shared" si="6"/>
        <v>117</v>
      </c>
      <c r="N54" s="27">
        <f t="shared" si="13"/>
        <v>8.8669130920166386E-2</v>
      </c>
      <c r="O54" s="27">
        <f t="shared" si="0"/>
        <v>3.9261531635182249E-2</v>
      </c>
      <c r="P54" s="28">
        <f t="shared" si="1"/>
        <v>6.4598762037738219E-2</v>
      </c>
      <c r="R54" s="32">
        <f t="shared" si="10"/>
        <v>21.989944468201262</v>
      </c>
      <c r="S54" s="32">
        <f t="shared" si="11"/>
        <v>9.7368598455251973</v>
      </c>
      <c r="T54" s="32">
        <f t="shared" si="12"/>
        <v>16.020492985359077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1050.8292835415084</v>
      </c>
      <c r="F55" s="2">
        <v>473.65856814140636</v>
      </c>
      <c r="G55" s="5">
        <f t="shared" si="4"/>
        <v>1524.4878516829149</v>
      </c>
      <c r="H55" s="2">
        <v>0</v>
      </c>
      <c r="I55" s="2">
        <v>0</v>
      </c>
      <c r="J55" s="5">
        <f t="shared" si="5"/>
        <v>0</v>
      </c>
      <c r="K55" s="2">
        <v>59</v>
      </c>
      <c r="L55" s="2">
        <v>56</v>
      </c>
      <c r="M55" s="5">
        <f t="shared" si="6"/>
        <v>115</v>
      </c>
      <c r="N55" s="27">
        <f t="shared" si="13"/>
        <v>7.18172008981348E-2</v>
      </c>
      <c r="O55" s="27">
        <f t="shared" si="0"/>
        <v>3.4105599664559789E-2</v>
      </c>
      <c r="P55" s="28">
        <f t="shared" si="1"/>
        <v>5.3453290732220014E-2</v>
      </c>
      <c r="R55" s="32">
        <f t="shared" si="10"/>
        <v>17.81066582273743</v>
      </c>
      <c r="S55" s="32">
        <f t="shared" si="11"/>
        <v>8.4581887168108274</v>
      </c>
      <c r="T55" s="32">
        <f t="shared" si="12"/>
        <v>13.256416101590565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1018.8898871973028</v>
      </c>
      <c r="F56" s="2">
        <v>454.87252837977326</v>
      </c>
      <c r="G56" s="5">
        <f t="shared" si="4"/>
        <v>1473.7624155770759</v>
      </c>
      <c r="H56" s="2">
        <v>0</v>
      </c>
      <c r="I56" s="2">
        <v>0</v>
      </c>
      <c r="J56" s="5">
        <f t="shared" si="5"/>
        <v>0</v>
      </c>
      <c r="K56" s="2">
        <v>59</v>
      </c>
      <c r="L56" s="2">
        <v>56</v>
      </c>
      <c r="M56" s="5">
        <f t="shared" si="6"/>
        <v>115</v>
      </c>
      <c r="N56" s="27">
        <f t="shared" si="13"/>
        <v>6.9634355330597503E-2</v>
      </c>
      <c r="O56" s="27">
        <f t="shared" si="0"/>
        <v>3.2752918230110402E-2</v>
      </c>
      <c r="P56" s="28">
        <f t="shared" si="1"/>
        <v>5.1674699003403782E-2</v>
      </c>
      <c r="R56" s="32">
        <f t="shared" si="10"/>
        <v>17.269320121988184</v>
      </c>
      <c r="S56" s="32">
        <f t="shared" si="11"/>
        <v>8.1227237210673788</v>
      </c>
      <c r="T56" s="32">
        <f t="shared" si="12"/>
        <v>12.815325352844138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800.61648955856231</v>
      </c>
      <c r="F57" s="2">
        <v>348.77568627450995</v>
      </c>
      <c r="G57" s="5">
        <f t="shared" si="4"/>
        <v>1149.3921758330723</v>
      </c>
      <c r="H57" s="2">
        <v>0</v>
      </c>
      <c r="I57" s="2">
        <v>0</v>
      </c>
      <c r="J57" s="5">
        <f t="shared" si="5"/>
        <v>0</v>
      </c>
      <c r="K57" s="43">
        <v>59</v>
      </c>
      <c r="L57" s="2">
        <v>56</v>
      </c>
      <c r="M57" s="5">
        <f t="shared" si="6"/>
        <v>115</v>
      </c>
      <c r="N57" s="27">
        <f t="shared" si="13"/>
        <v>5.471681858656112E-2</v>
      </c>
      <c r="O57" s="27">
        <f t="shared" si="0"/>
        <v>2.5113456672991787E-2</v>
      </c>
      <c r="P57" s="28">
        <f t="shared" si="1"/>
        <v>4.0301268437344752E-2</v>
      </c>
      <c r="R57" s="32">
        <f t="shared" si="10"/>
        <v>13.569771009467157</v>
      </c>
      <c r="S57" s="32">
        <f t="shared" si="11"/>
        <v>6.2281372549019638</v>
      </c>
      <c r="T57" s="32">
        <f t="shared" si="12"/>
        <v>9.9947145724614987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750.59337854807438</v>
      </c>
      <c r="F58" s="3">
        <v>332.00000000000011</v>
      </c>
      <c r="G58" s="7">
        <f t="shared" si="4"/>
        <v>1082.5933785480745</v>
      </c>
      <c r="H58" s="6">
        <v>0</v>
      </c>
      <c r="I58" s="3">
        <v>0</v>
      </c>
      <c r="J58" s="7">
        <f t="shared" si="5"/>
        <v>0</v>
      </c>
      <c r="K58" s="44">
        <v>59</v>
      </c>
      <c r="L58" s="3">
        <v>56</v>
      </c>
      <c r="M58" s="7">
        <f t="shared" si="6"/>
        <v>115</v>
      </c>
      <c r="N58" s="29">
        <f t="shared" si="13"/>
        <v>5.1298071251235262E-2</v>
      </c>
      <c r="O58" s="29">
        <f t="shared" si="0"/>
        <v>2.3905529953917058E-2</v>
      </c>
      <c r="P58" s="30">
        <f t="shared" si="1"/>
        <v>3.7959094619497702E-2</v>
      </c>
      <c r="R58" s="32">
        <f t="shared" si="10"/>
        <v>12.721921670306346</v>
      </c>
      <c r="S58" s="32">
        <f t="shared" si="11"/>
        <v>5.9285714285714306</v>
      </c>
      <c r="T58" s="32">
        <f t="shared" si="12"/>
        <v>9.4138554656354305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2125.5620388811626</v>
      </c>
      <c r="F59" s="2">
        <v>991.66849289181982</v>
      </c>
      <c r="G59" s="10">
        <f t="shared" si="4"/>
        <v>3117.2305317729824</v>
      </c>
      <c r="H59" s="2">
        <v>0</v>
      </c>
      <c r="I59" s="2">
        <v>0</v>
      </c>
      <c r="J59" s="10">
        <f t="shared" si="5"/>
        <v>0</v>
      </c>
      <c r="K59" s="2">
        <v>57</v>
      </c>
      <c r="L59" s="2">
        <v>57</v>
      </c>
      <c r="M59" s="10">
        <f t="shared" si="6"/>
        <v>114</v>
      </c>
      <c r="N59" s="25">
        <f t="shared" si="13"/>
        <v>0.15036516970013883</v>
      </c>
      <c r="O59" s="25">
        <f t="shared" si="0"/>
        <v>7.0151987329642035E-2</v>
      </c>
      <c r="P59" s="26">
        <f t="shared" si="1"/>
        <v>0.11025857851489043</v>
      </c>
      <c r="R59" s="32">
        <f t="shared" si="10"/>
        <v>37.290562085634434</v>
      </c>
      <c r="S59" s="32">
        <f t="shared" si="11"/>
        <v>17.397692857751224</v>
      </c>
      <c r="T59" s="32">
        <f t="shared" si="12"/>
        <v>27.344127471692829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2045.9633626877251</v>
      </c>
      <c r="F60" s="2">
        <v>979.22306444439425</v>
      </c>
      <c r="G60" s="5">
        <f t="shared" si="4"/>
        <v>3025.1864271321192</v>
      </c>
      <c r="H60" s="2">
        <v>0</v>
      </c>
      <c r="I60" s="2">
        <v>0</v>
      </c>
      <c r="J60" s="5">
        <f t="shared" si="5"/>
        <v>0</v>
      </c>
      <c r="K60" s="2">
        <v>57</v>
      </c>
      <c r="L60" s="2">
        <v>56</v>
      </c>
      <c r="M60" s="5">
        <f t="shared" si="6"/>
        <v>113</v>
      </c>
      <c r="N60" s="27">
        <f t="shared" si="13"/>
        <v>0.1447342503316161</v>
      </c>
      <c r="O60" s="27">
        <f t="shared" si="0"/>
        <v>7.0508573188680465E-2</v>
      </c>
      <c r="P60" s="28">
        <f t="shared" si="1"/>
        <v>0.10794984395989578</v>
      </c>
      <c r="R60" s="32">
        <f t="shared" si="10"/>
        <v>35.894094082240791</v>
      </c>
      <c r="S60" s="32">
        <f t="shared" si="11"/>
        <v>17.486126150792753</v>
      </c>
      <c r="T60" s="32">
        <f t="shared" si="12"/>
        <v>26.771561302054153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1934.3824082996837</v>
      </c>
      <c r="F61" s="2">
        <v>949.52442029141832</v>
      </c>
      <c r="G61" s="5">
        <f t="shared" si="4"/>
        <v>2883.9068285911021</v>
      </c>
      <c r="H61" s="2">
        <v>0</v>
      </c>
      <c r="I61" s="2">
        <v>0</v>
      </c>
      <c r="J61" s="5">
        <f t="shared" si="5"/>
        <v>0</v>
      </c>
      <c r="K61" s="2">
        <v>57</v>
      </c>
      <c r="L61" s="2">
        <v>56</v>
      </c>
      <c r="M61" s="5">
        <f t="shared" si="6"/>
        <v>113</v>
      </c>
      <c r="N61" s="27">
        <f t="shared" si="13"/>
        <v>0.13684086080218474</v>
      </c>
      <c r="O61" s="27">
        <f t="shared" si="0"/>
        <v>6.8370133949554893E-2</v>
      </c>
      <c r="P61" s="28">
        <f t="shared" si="1"/>
        <v>0.10290846519380181</v>
      </c>
      <c r="R61" s="32">
        <f t="shared" si="10"/>
        <v>33.936533478941818</v>
      </c>
      <c r="S61" s="32">
        <f t="shared" si="11"/>
        <v>16.955793219489614</v>
      </c>
      <c r="T61" s="32">
        <f t="shared" si="12"/>
        <v>25.521299368062852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1846.6852179856539</v>
      </c>
      <c r="F62" s="2">
        <v>970.1794298138085</v>
      </c>
      <c r="G62" s="5">
        <f t="shared" si="4"/>
        <v>2816.8646477994625</v>
      </c>
      <c r="H62" s="2">
        <v>0</v>
      </c>
      <c r="I62" s="2">
        <v>0</v>
      </c>
      <c r="J62" s="5">
        <f t="shared" si="5"/>
        <v>0</v>
      </c>
      <c r="K62" s="2">
        <v>57</v>
      </c>
      <c r="L62" s="2">
        <v>56</v>
      </c>
      <c r="M62" s="5">
        <f t="shared" si="6"/>
        <v>113</v>
      </c>
      <c r="N62" s="27">
        <f t="shared" si="13"/>
        <v>0.13063704145342769</v>
      </c>
      <c r="O62" s="27">
        <f t="shared" si="0"/>
        <v>6.9857389819542662E-2</v>
      </c>
      <c r="P62" s="28">
        <f t="shared" si="1"/>
        <v>0.10051615214813954</v>
      </c>
      <c r="R62" s="32">
        <f t="shared" si="10"/>
        <v>32.39798628045007</v>
      </c>
      <c r="S62" s="32">
        <f t="shared" si="11"/>
        <v>17.32463267524658</v>
      </c>
      <c r="T62" s="32">
        <f t="shared" si="12"/>
        <v>24.928005732738608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1760.9877399103245</v>
      </c>
      <c r="F63" s="2">
        <v>875.54097042370597</v>
      </c>
      <c r="G63" s="5">
        <f t="shared" si="4"/>
        <v>2636.5287103340306</v>
      </c>
      <c r="H63" s="2">
        <v>0</v>
      </c>
      <c r="I63" s="2">
        <v>0</v>
      </c>
      <c r="J63" s="5">
        <f t="shared" si="5"/>
        <v>0</v>
      </c>
      <c r="K63" s="2">
        <v>57</v>
      </c>
      <c r="L63" s="2">
        <v>56</v>
      </c>
      <c r="M63" s="5">
        <f t="shared" si="6"/>
        <v>113</v>
      </c>
      <c r="N63" s="27">
        <f t="shared" si="13"/>
        <v>0.12457468448714804</v>
      </c>
      <c r="O63" s="27">
        <f t="shared" si="0"/>
        <v>6.3042984621522608E-2</v>
      </c>
      <c r="P63" s="28">
        <f t="shared" si="1"/>
        <v>9.4081098713032774E-2</v>
      </c>
      <c r="R63" s="32">
        <f t="shared" si="10"/>
        <v>30.894521752812711</v>
      </c>
      <c r="S63" s="32">
        <f t="shared" si="11"/>
        <v>15.634660186137607</v>
      </c>
      <c r="T63" s="32">
        <f t="shared" si="12"/>
        <v>23.33211248083213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1618.6363008443807</v>
      </c>
      <c r="F64" s="2">
        <v>861.4814486369836</v>
      </c>
      <c r="G64" s="5">
        <f t="shared" si="4"/>
        <v>2480.1177494813642</v>
      </c>
      <c r="H64" s="2">
        <v>0</v>
      </c>
      <c r="I64" s="2">
        <v>0</v>
      </c>
      <c r="J64" s="5">
        <f t="shared" si="5"/>
        <v>0</v>
      </c>
      <c r="K64" s="2">
        <v>56</v>
      </c>
      <c r="L64" s="2">
        <v>56</v>
      </c>
      <c r="M64" s="5">
        <f t="shared" si="6"/>
        <v>112</v>
      </c>
      <c r="N64" s="27">
        <f t="shared" si="13"/>
        <v>0.11654927281425552</v>
      </c>
      <c r="O64" s="27">
        <f t="shared" si="0"/>
        <v>6.2030634262455614E-2</v>
      </c>
      <c r="P64" s="28">
        <f t="shared" si="1"/>
        <v>8.928995353835556E-2</v>
      </c>
      <c r="R64" s="32">
        <f t="shared" si="10"/>
        <v>28.904219657935368</v>
      </c>
      <c r="S64" s="32">
        <f t="shared" si="11"/>
        <v>15.383597297088993</v>
      </c>
      <c r="T64" s="32">
        <f t="shared" si="12"/>
        <v>22.143908477512181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1432.1133145923957</v>
      </c>
      <c r="F65" s="2">
        <v>784.49881195254386</v>
      </c>
      <c r="G65" s="5">
        <f t="shared" si="4"/>
        <v>2216.6121265449397</v>
      </c>
      <c r="H65" s="2">
        <v>0</v>
      </c>
      <c r="I65" s="2">
        <v>0</v>
      </c>
      <c r="J65" s="5">
        <f t="shared" si="5"/>
        <v>0</v>
      </c>
      <c r="K65" s="2">
        <v>57</v>
      </c>
      <c r="L65" s="2">
        <v>56</v>
      </c>
      <c r="M65" s="5">
        <f t="shared" si="6"/>
        <v>113</v>
      </c>
      <c r="N65" s="27">
        <f t="shared" si="13"/>
        <v>0.10130965722923004</v>
      </c>
      <c r="O65" s="27">
        <f t="shared" si="0"/>
        <v>5.6487529662481557E-2</v>
      </c>
      <c r="P65" s="28">
        <f t="shared" si="1"/>
        <v>7.9096921443938761E-2</v>
      </c>
      <c r="R65" s="32">
        <f t="shared" si="10"/>
        <v>25.124794992849047</v>
      </c>
      <c r="S65" s="32">
        <f t="shared" si="11"/>
        <v>14.008907356295426</v>
      </c>
      <c r="T65" s="32">
        <f t="shared" si="12"/>
        <v>19.616036518096813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579.59771975704484</v>
      </c>
      <c r="F66" s="2">
        <v>263.30172036460857</v>
      </c>
      <c r="G66" s="5">
        <f t="shared" si="4"/>
        <v>842.89944012165347</v>
      </c>
      <c r="H66" s="2">
        <v>0</v>
      </c>
      <c r="I66" s="2">
        <v>0</v>
      </c>
      <c r="J66" s="5">
        <f t="shared" si="5"/>
        <v>0</v>
      </c>
      <c r="K66" s="2">
        <v>57</v>
      </c>
      <c r="L66" s="2">
        <v>56</v>
      </c>
      <c r="M66" s="5">
        <f t="shared" si="6"/>
        <v>113</v>
      </c>
      <c r="N66" s="27">
        <f t="shared" si="13"/>
        <v>4.1001536485359709E-2</v>
      </c>
      <c r="O66" s="27">
        <f t="shared" si="0"/>
        <v>1.8958937238235066E-2</v>
      </c>
      <c r="P66" s="28">
        <f t="shared" si="1"/>
        <v>3.0077770486784665E-2</v>
      </c>
      <c r="R66" s="32">
        <f t="shared" si="10"/>
        <v>10.168381048369207</v>
      </c>
      <c r="S66" s="32">
        <f t="shared" si="11"/>
        <v>4.7018164350822955</v>
      </c>
      <c r="T66" s="32">
        <f t="shared" si="12"/>
        <v>7.4592870807225973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552.25463961866456</v>
      </c>
      <c r="F67" s="2">
        <v>221.36035923043738</v>
      </c>
      <c r="G67" s="5">
        <f t="shared" si="4"/>
        <v>773.61499884910199</v>
      </c>
      <c r="H67" s="2">
        <v>0</v>
      </c>
      <c r="I67" s="2">
        <v>0</v>
      </c>
      <c r="J67" s="5">
        <f t="shared" si="5"/>
        <v>0</v>
      </c>
      <c r="K67" s="2">
        <v>57</v>
      </c>
      <c r="L67" s="2">
        <v>56</v>
      </c>
      <c r="M67" s="5">
        <f t="shared" si="6"/>
        <v>113</v>
      </c>
      <c r="N67" s="27">
        <f t="shared" si="13"/>
        <v>3.9067249548575593E-2</v>
      </c>
      <c r="O67" s="27">
        <f t="shared" si="0"/>
        <v>1.5938965958412831E-2</v>
      </c>
      <c r="P67" s="28">
        <f t="shared" si="1"/>
        <v>2.7605445291503782E-2</v>
      </c>
      <c r="R67" s="32">
        <f t="shared" si="10"/>
        <v>9.6886778880467475</v>
      </c>
      <c r="S67" s="32">
        <f t="shared" si="11"/>
        <v>3.9528635576863818</v>
      </c>
      <c r="T67" s="32">
        <f t="shared" si="12"/>
        <v>6.8461504322929381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526.15170068475823</v>
      </c>
      <c r="F68" s="2">
        <v>209.361750948035</v>
      </c>
      <c r="G68" s="5">
        <f t="shared" si="4"/>
        <v>735.51345163279325</v>
      </c>
      <c r="H68" s="2">
        <v>0</v>
      </c>
      <c r="I68" s="2">
        <v>0</v>
      </c>
      <c r="J68" s="5">
        <f t="shared" si="5"/>
        <v>0</v>
      </c>
      <c r="K68" s="2">
        <v>57</v>
      </c>
      <c r="L68" s="2">
        <v>56</v>
      </c>
      <c r="M68" s="5">
        <f t="shared" si="6"/>
        <v>113</v>
      </c>
      <c r="N68" s="27">
        <f t="shared" si="13"/>
        <v>3.7220691899034965E-2</v>
      </c>
      <c r="O68" s="27">
        <f t="shared" si="0"/>
        <v>1.5075010868954132E-2</v>
      </c>
      <c r="P68" s="28">
        <f t="shared" si="1"/>
        <v>2.6245841123065702E-2</v>
      </c>
      <c r="R68" s="32">
        <f t="shared" si="10"/>
        <v>9.2307315909606711</v>
      </c>
      <c r="S68" s="32">
        <f t="shared" si="11"/>
        <v>3.7386026955006249</v>
      </c>
      <c r="T68" s="32">
        <f t="shared" si="12"/>
        <v>6.5089685985202941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293.14299197485144</v>
      </c>
      <c r="F69" s="3">
        <v>149.00000000000003</v>
      </c>
      <c r="G69" s="7">
        <f t="shared" si="4"/>
        <v>442.1429919748515</v>
      </c>
      <c r="H69" s="6">
        <v>0</v>
      </c>
      <c r="I69" s="3">
        <v>0</v>
      </c>
      <c r="J69" s="7">
        <f t="shared" si="5"/>
        <v>0</v>
      </c>
      <c r="K69" s="6">
        <v>57</v>
      </c>
      <c r="L69" s="3">
        <v>56</v>
      </c>
      <c r="M69" s="7">
        <f t="shared" si="6"/>
        <v>113</v>
      </c>
      <c r="N69" s="29">
        <f t="shared" si="13"/>
        <v>2.0737336727140027E-2</v>
      </c>
      <c r="O69" s="29">
        <f t="shared" si="0"/>
        <v>1.0728686635944703E-2</v>
      </c>
      <c r="P69" s="30">
        <f t="shared" si="1"/>
        <v>1.5777297743892787E-2</v>
      </c>
      <c r="R69" s="32">
        <f t="shared" si="10"/>
        <v>5.1428595083307274</v>
      </c>
      <c r="S69" s="32">
        <f t="shared" si="11"/>
        <v>2.660714285714286</v>
      </c>
      <c r="T69" s="32">
        <f t="shared" si="12"/>
        <v>3.9127698404854114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719</v>
      </c>
      <c r="F70" s="2">
        <v>2113.4837835520866</v>
      </c>
      <c r="G70" s="10">
        <f t="shared" ref="G70:G86" si="20">+E70+F70</f>
        <v>2832.4837835520866</v>
      </c>
      <c r="H70" s="2">
        <v>112</v>
      </c>
      <c r="I70" s="2">
        <v>113</v>
      </c>
      <c r="J70" s="10">
        <f t="shared" ref="J70:J86" si="21">+H70+I70</f>
        <v>225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2.9720568783068783E-2</v>
      </c>
      <c r="O70" s="25">
        <f t="shared" si="0"/>
        <v>8.6589797752871456E-2</v>
      </c>
      <c r="P70" s="26">
        <f t="shared" si="1"/>
        <v>5.8281559332347459E-2</v>
      </c>
      <c r="R70" s="32">
        <f t="shared" si="10"/>
        <v>6.4196428571428568</v>
      </c>
      <c r="S70" s="32">
        <f t="shared" si="11"/>
        <v>18.703396314620235</v>
      </c>
      <c r="T70" s="32">
        <f t="shared" si="12"/>
        <v>12.588816815787052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1022.2351056592864</v>
      </c>
      <c r="F71" s="2">
        <v>3135.9543220930673</v>
      </c>
      <c r="G71" s="5">
        <f t="shared" si="20"/>
        <v>4158.1894277523534</v>
      </c>
      <c r="H71" s="2">
        <v>112</v>
      </c>
      <c r="I71" s="2">
        <v>113</v>
      </c>
      <c r="J71" s="5">
        <f t="shared" si="21"/>
        <v>225</v>
      </c>
      <c r="K71" s="2">
        <v>0</v>
      </c>
      <c r="L71" s="2">
        <v>0</v>
      </c>
      <c r="M71" s="5">
        <f t="shared" si="22"/>
        <v>0</v>
      </c>
      <c r="N71" s="27">
        <f t="shared" si="13"/>
        <v>4.2255088692926851E-2</v>
      </c>
      <c r="O71" s="27">
        <f t="shared" si="0"/>
        <v>0.12848059333386871</v>
      </c>
      <c r="P71" s="28">
        <f t="shared" si="1"/>
        <v>8.5559453245933198E-2</v>
      </c>
      <c r="R71" s="32">
        <f t="shared" ref="R71:R86" si="23">+E71/(H71+K71)</f>
        <v>9.1270991576722</v>
      </c>
      <c r="S71" s="32">
        <f t="shared" ref="S71:S86" si="24">+F71/(I71+L71)</f>
        <v>27.75180816011564</v>
      </c>
      <c r="T71" s="32">
        <f t="shared" ref="T71:T86" si="25">+G71/(J71+M71)</f>
        <v>18.480841901121572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2762.7357554310775</v>
      </c>
      <c r="F72" s="2">
        <v>4896.0029977694921</v>
      </c>
      <c r="G72" s="5">
        <f t="shared" si="20"/>
        <v>7658.7387532005696</v>
      </c>
      <c r="H72" s="2">
        <v>112</v>
      </c>
      <c r="I72" s="2">
        <v>113</v>
      </c>
      <c r="J72" s="5">
        <f t="shared" si="21"/>
        <v>225</v>
      </c>
      <c r="K72" s="2">
        <v>0</v>
      </c>
      <c r="L72" s="2">
        <v>0</v>
      </c>
      <c r="M72" s="5">
        <f t="shared" si="22"/>
        <v>0</v>
      </c>
      <c r="N72" s="27">
        <f t="shared" si="13"/>
        <v>0.11420038671590102</v>
      </c>
      <c r="O72" s="27">
        <f t="shared" si="0"/>
        <v>0.20059009332061178</v>
      </c>
      <c r="P72" s="28">
        <f t="shared" si="1"/>
        <v>0.15758721714404464</v>
      </c>
      <c r="R72" s="32">
        <f t="shared" si="23"/>
        <v>24.66728353063462</v>
      </c>
      <c r="S72" s="32">
        <f t="shared" si="24"/>
        <v>43.327460157252141</v>
      </c>
      <c r="T72" s="32">
        <f t="shared" si="25"/>
        <v>34.038838903113643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2990.8067267855654</v>
      </c>
      <c r="F73" s="2">
        <v>5709.3465997901658</v>
      </c>
      <c r="G73" s="5">
        <f t="shared" si="20"/>
        <v>8700.1533265757316</v>
      </c>
      <c r="H73" s="2">
        <v>112</v>
      </c>
      <c r="I73" s="2">
        <v>113</v>
      </c>
      <c r="J73" s="5">
        <f t="shared" si="21"/>
        <v>225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0.12362792356091126</v>
      </c>
      <c r="O73" s="27">
        <f t="shared" ref="O73" si="27">+F73/(I73*216+L73*248)</f>
        <v>0.23391292198419231</v>
      </c>
      <c r="P73" s="28">
        <f t="shared" ref="P73" si="28">+G73/(J73*216+M73*248)</f>
        <v>0.17901550054682575</v>
      </c>
      <c r="R73" s="32">
        <f t="shared" si="23"/>
        <v>26.703631489156834</v>
      </c>
      <c r="S73" s="32">
        <f t="shared" si="24"/>
        <v>50.525191148585535</v>
      </c>
      <c r="T73" s="32">
        <f t="shared" si="25"/>
        <v>38.667348118114361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3171.351200285816</v>
      </c>
      <c r="F74" s="2">
        <v>6417.9109310506919</v>
      </c>
      <c r="G74" s="5">
        <f t="shared" si="20"/>
        <v>9589.2621313365089</v>
      </c>
      <c r="H74" s="2">
        <v>112</v>
      </c>
      <c r="I74" s="2">
        <v>112</v>
      </c>
      <c r="J74" s="5">
        <f t="shared" si="21"/>
        <v>224</v>
      </c>
      <c r="K74" s="2">
        <v>0</v>
      </c>
      <c r="L74" s="2">
        <v>0</v>
      </c>
      <c r="M74" s="5">
        <f t="shared" si="22"/>
        <v>0</v>
      </c>
      <c r="N74" s="27">
        <f t="shared" si="13"/>
        <v>0.13109090609647056</v>
      </c>
      <c r="O74" s="27">
        <f t="shared" si="0"/>
        <v>0.26529063041710865</v>
      </c>
      <c r="P74" s="28">
        <f t="shared" si="1"/>
        <v>0.19819076825678961</v>
      </c>
      <c r="R74" s="32">
        <f t="shared" si="23"/>
        <v>28.315635716837644</v>
      </c>
      <c r="S74" s="32">
        <f t="shared" si="24"/>
        <v>57.302776170095463</v>
      </c>
      <c r="T74" s="32">
        <f t="shared" si="25"/>
        <v>42.809205943466559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3407.3654346110316</v>
      </c>
      <c r="F75" s="2">
        <v>6735.4039276392259</v>
      </c>
      <c r="G75" s="5">
        <f t="shared" si="20"/>
        <v>10142.769362250257</v>
      </c>
      <c r="H75" s="2">
        <v>112</v>
      </c>
      <c r="I75" s="2">
        <v>112</v>
      </c>
      <c r="J75" s="5">
        <f t="shared" si="21"/>
        <v>224</v>
      </c>
      <c r="K75" s="2">
        <v>0</v>
      </c>
      <c r="L75" s="2">
        <v>0</v>
      </c>
      <c r="M75" s="5">
        <f t="shared" si="22"/>
        <v>0</v>
      </c>
      <c r="N75" s="27">
        <f t="shared" si="13"/>
        <v>0.14084678549152743</v>
      </c>
      <c r="O75" s="27">
        <f t="shared" si="0"/>
        <v>0.27841451420466379</v>
      </c>
      <c r="P75" s="28">
        <f t="shared" si="1"/>
        <v>0.2096306498480956</v>
      </c>
      <c r="R75" s="32">
        <f t="shared" si="23"/>
        <v>30.422905666169925</v>
      </c>
      <c r="S75" s="32">
        <f t="shared" si="24"/>
        <v>60.137535068207377</v>
      </c>
      <c r="T75" s="32">
        <f t="shared" si="25"/>
        <v>45.280220367188647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5638.6392119311759</v>
      </c>
      <c r="F76" s="2">
        <v>6893.8240829392398</v>
      </c>
      <c r="G76" s="5">
        <f t="shared" si="20"/>
        <v>12532.463294870417</v>
      </c>
      <c r="H76" s="2">
        <v>113</v>
      </c>
      <c r="I76" s="2">
        <v>113</v>
      </c>
      <c r="J76" s="5">
        <f t="shared" si="21"/>
        <v>226</v>
      </c>
      <c r="K76" s="2">
        <v>0</v>
      </c>
      <c r="L76" s="2">
        <v>0</v>
      </c>
      <c r="M76" s="5">
        <f t="shared" si="22"/>
        <v>0</v>
      </c>
      <c r="N76" s="27">
        <f t="shared" si="13"/>
        <v>0.23101602802077909</v>
      </c>
      <c r="O76" s="27">
        <f t="shared" si="0"/>
        <v>0.28244117022858245</v>
      </c>
      <c r="P76" s="28">
        <f t="shared" si="1"/>
        <v>0.25672859912468077</v>
      </c>
      <c r="R76" s="32">
        <f t="shared" si="23"/>
        <v>49.899462052488282</v>
      </c>
      <c r="S76" s="32">
        <f t="shared" si="24"/>
        <v>61.007292769373805</v>
      </c>
      <c r="T76" s="32">
        <f t="shared" si="25"/>
        <v>55.453377410931047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7436.0350600874963</v>
      </c>
      <c r="F77" s="2">
        <v>6792.2874667942206</v>
      </c>
      <c r="G77" s="5">
        <f t="shared" si="20"/>
        <v>14228.322526881717</v>
      </c>
      <c r="H77" s="2">
        <v>113</v>
      </c>
      <c r="I77" s="2">
        <v>112</v>
      </c>
      <c r="J77" s="5">
        <f t="shared" si="21"/>
        <v>225</v>
      </c>
      <c r="K77" s="2">
        <v>0</v>
      </c>
      <c r="L77" s="2">
        <v>0</v>
      </c>
      <c r="M77" s="5">
        <f t="shared" si="22"/>
        <v>0</v>
      </c>
      <c r="N77" s="27">
        <f t="shared" si="13"/>
        <v>0.30465564815173291</v>
      </c>
      <c r="O77" s="27">
        <f t="shared" si="0"/>
        <v>0.28076585097529022</v>
      </c>
      <c r="P77" s="28">
        <f t="shared" si="1"/>
        <v>0.29276383800168143</v>
      </c>
      <c r="R77" s="32">
        <f t="shared" si="23"/>
        <v>65.805620000774297</v>
      </c>
      <c r="S77" s="32">
        <f t="shared" si="24"/>
        <v>60.645423810662685</v>
      </c>
      <c r="T77" s="32">
        <f t="shared" si="25"/>
        <v>63.236989008363189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6550.8421178256667</v>
      </c>
      <c r="F78" s="2">
        <v>4332.773929823511</v>
      </c>
      <c r="G78" s="5">
        <f t="shared" si="20"/>
        <v>10883.616047649179</v>
      </c>
      <c r="H78" s="2">
        <v>112</v>
      </c>
      <c r="I78" s="2">
        <v>113</v>
      </c>
      <c r="J78" s="5">
        <f t="shared" si="21"/>
        <v>225</v>
      </c>
      <c r="K78" s="2">
        <v>0</v>
      </c>
      <c r="L78" s="2">
        <v>0</v>
      </c>
      <c r="M78" s="5">
        <f t="shared" si="22"/>
        <v>0</v>
      </c>
      <c r="N78" s="27">
        <f t="shared" si="13"/>
        <v>0.27078547114028051</v>
      </c>
      <c r="O78" s="27">
        <f t="shared" si="0"/>
        <v>0.17751450056635165</v>
      </c>
      <c r="P78" s="28">
        <f t="shared" si="1"/>
        <v>0.22394271702981849</v>
      </c>
      <c r="R78" s="32">
        <f t="shared" si="23"/>
        <v>58.489661766300593</v>
      </c>
      <c r="S78" s="32">
        <f t="shared" si="24"/>
        <v>38.343132122331959</v>
      </c>
      <c r="T78" s="32">
        <f t="shared" si="25"/>
        <v>48.371626878440793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6076.982231978096</v>
      </c>
      <c r="F79" s="2">
        <v>4241.7235255496289</v>
      </c>
      <c r="G79" s="5">
        <f t="shared" si="20"/>
        <v>10318.705757527725</v>
      </c>
      <c r="H79" s="2">
        <v>112</v>
      </c>
      <c r="I79" s="2">
        <v>113</v>
      </c>
      <c r="J79" s="5">
        <f t="shared" si="21"/>
        <v>225</v>
      </c>
      <c r="K79" s="2">
        <v>0</v>
      </c>
      <c r="L79" s="2">
        <v>0</v>
      </c>
      <c r="M79" s="5">
        <f t="shared" si="22"/>
        <v>0</v>
      </c>
      <c r="N79" s="27">
        <f t="shared" si="13"/>
        <v>0.25119800892766603</v>
      </c>
      <c r="O79" s="27">
        <f t="shared" si="0"/>
        <v>0.17378414968656297</v>
      </c>
      <c r="P79" s="28">
        <f t="shared" si="1"/>
        <v>0.21231904850880093</v>
      </c>
      <c r="R79" s="32">
        <f t="shared" si="23"/>
        <v>54.258769928375855</v>
      </c>
      <c r="S79" s="32">
        <f t="shared" si="24"/>
        <v>37.537376332297598</v>
      </c>
      <c r="T79" s="32">
        <f t="shared" si="25"/>
        <v>45.860914477900998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4636.4714475445353</v>
      </c>
      <c r="F80" s="2">
        <v>3542.0124275260196</v>
      </c>
      <c r="G80" s="5">
        <f t="shared" si="20"/>
        <v>8178.4838750705549</v>
      </c>
      <c r="H80" s="2">
        <v>112</v>
      </c>
      <c r="I80" s="2">
        <v>113</v>
      </c>
      <c r="J80" s="5">
        <f t="shared" si="21"/>
        <v>225</v>
      </c>
      <c r="K80" s="2">
        <v>0</v>
      </c>
      <c r="L80" s="2">
        <v>0</v>
      </c>
      <c r="M80" s="5">
        <f t="shared" si="22"/>
        <v>0</v>
      </c>
      <c r="N80" s="27">
        <f t="shared" si="13"/>
        <v>0.19165308562932107</v>
      </c>
      <c r="O80" s="27">
        <f t="shared" si="0"/>
        <v>0.1451168644512463</v>
      </c>
      <c r="P80" s="28">
        <f t="shared" si="1"/>
        <v>0.16828156121544352</v>
      </c>
      <c r="R80" s="32">
        <f t="shared" si="23"/>
        <v>41.397066495933352</v>
      </c>
      <c r="S80" s="32">
        <f t="shared" si="24"/>
        <v>31.345242721469198</v>
      </c>
      <c r="T80" s="32">
        <f t="shared" si="25"/>
        <v>36.3488172225358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3816.8921648715218</v>
      </c>
      <c r="F81" s="2">
        <v>3035.6095345865924</v>
      </c>
      <c r="G81" s="5">
        <f t="shared" si="20"/>
        <v>6852.5016994581147</v>
      </c>
      <c r="H81" s="2">
        <v>111</v>
      </c>
      <c r="I81" s="2">
        <v>113</v>
      </c>
      <c r="J81" s="5">
        <f t="shared" si="21"/>
        <v>224</v>
      </c>
      <c r="K81" s="2">
        <v>0</v>
      </c>
      <c r="L81" s="2">
        <v>0</v>
      </c>
      <c r="M81" s="5">
        <f t="shared" si="22"/>
        <v>0</v>
      </c>
      <c r="N81" s="27">
        <f t="shared" si="13"/>
        <v>0.15919636990621963</v>
      </c>
      <c r="O81" s="27">
        <f t="shared" ref="O81:O86" si="29">+F81/(I81*216+L81*248)</f>
        <v>0.12436944995848051</v>
      </c>
      <c r="P81" s="28">
        <f t="shared" ref="P81:P86" si="30">+G81/(J81*216+M81*248)</f>
        <v>0.14162743261115482</v>
      </c>
      <c r="R81" s="32">
        <f t="shared" si="23"/>
        <v>34.38641589974344</v>
      </c>
      <c r="S81" s="32">
        <f t="shared" si="24"/>
        <v>26.86380119103179</v>
      </c>
      <c r="T81" s="32">
        <f t="shared" si="25"/>
        <v>30.591525444009442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3012.2437994419656</v>
      </c>
      <c r="F82" s="2">
        <v>2814.3972828242077</v>
      </c>
      <c r="G82" s="5">
        <f t="shared" si="20"/>
        <v>5826.6410822661728</v>
      </c>
      <c r="H82" s="2">
        <v>111</v>
      </c>
      <c r="I82" s="2">
        <v>112</v>
      </c>
      <c r="J82" s="5">
        <f t="shared" si="21"/>
        <v>223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0.1256357941041861</v>
      </c>
      <c r="O82" s="27">
        <f t="shared" si="29"/>
        <v>0.11633586651885779</v>
      </c>
      <c r="P82" s="28">
        <f t="shared" si="30"/>
        <v>0.12096497845594945</v>
      </c>
      <c r="R82" s="32">
        <f t="shared" si="23"/>
        <v>27.137331526504195</v>
      </c>
      <c r="S82" s="32">
        <f t="shared" si="24"/>
        <v>25.128547168073283</v>
      </c>
      <c r="T82" s="32">
        <f t="shared" si="25"/>
        <v>26.12843534648508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2189.6852937604444</v>
      </c>
      <c r="F83" s="2">
        <v>2332.8344959114811</v>
      </c>
      <c r="G83" s="5">
        <f t="shared" si="20"/>
        <v>4522.5197896719255</v>
      </c>
      <c r="H83" s="2">
        <v>110</v>
      </c>
      <c r="I83" s="2">
        <v>111</v>
      </c>
      <c r="J83" s="5">
        <f t="shared" si="21"/>
        <v>221</v>
      </c>
      <c r="K83" s="2">
        <v>0</v>
      </c>
      <c r="L83" s="2">
        <v>0</v>
      </c>
      <c r="M83" s="5">
        <f t="shared" si="22"/>
        <v>0</v>
      </c>
      <c r="N83" s="27">
        <f t="shared" si="31"/>
        <v>9.2158471959614671E-2</v>
      </c>
      <c r="O83" s="27">
        <f t="shared" si="29"/>
        <v>9.7298736065710753E-2</v>
      </c>
      <c r="P83" s="28">
        <f t="shared" si="30"/>
        <v>9.474023356946383E-2</v>
      </c>
      <c r="R83" s="32">
        <f t="shared" si="23"/>
        <v>19.906229943276767</v>
      </c>
      <c r="S83" s="32">
        <f t="shared" si="24"/>
        <v>21.016526990193523</v>
      </c>
      <c r="T83" s="32">
        <f t="shared" si="25"/>
        <v>20.46389045100419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1400.9640186637548</v>
      </c>
      <c r="F84" s="3">
        <v>1648</v>
      </c>
      <c r="G84" s="7">
        <f t="shared" si="20"/>
        <v>3048.9640186637548</v>
      </c>
      <c r="H84" s="6">
        <v>108</v>
      </c>
      <c r="I84" s="3">
        <v>108</v>
      </c>
      <c r="J84" s="7">
        <f t="shared" si="21"/>
        <v>216</v>
      </c>
      <c r="K84" s="6">
        <v>0</v>
      </c>
      <c r="L84" s="3">
        <v>0</v>
      </c>
      <c r="M84" s="7">
        <f t="shared" si="22"/>
        <v>0</v>
      </c>
      <c r="N84" s="29">
        <f t="shared" si="31"/>
        <v>6.0055041952321454E-2</v>
      </c>
      <c r="O84" s="29">
        <f t="shared" si="29"/>
        <v>7.0644718792866948E-2</v>
      </c>
      <c r="P84" s="30">
        <f t="shared" si="30"/>
        <v>6.5349880372594191E-2</v>
      </c>
      <c r="R84" s="32">
        <f t="shared" si="23"/>
        <v>12.971889061701434</v>
      </c>
      <c r="S84" s="32">
        <f t="shared" si="24"/>
        <v>15.25925925925926</v>
      </c>
      <c r="T84" s="32">
        <f t="shared" si="25"/>
        <v>14.115574160480346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591.09988222813274</v>
      </c>
      <c r="F85" s="2">
        <v>2112.1441842590039</v>
      </c>
      <c r="G85" s="5">
        <f t="shared" si="20"/>
        <v>2703.2440664871365</v>
      </c>
      <c r="H85" s="2">
        <v>57</v>
      </c>
      <c r="I85" s="2">
        <v>56</v>
      </c>
      <c r="J85" s="5">
        <f t="shared" si="21"/>
        <v>113</v>
      </c>
      <c r="K85" s="2">
        <v>0</v>
      </c>
      <c r="L85" s="2">
        <v>0</v>
      </c>
      <c r="M85" s="5">
        <f t="shared" si="22"/>
        <v>0</v>
      </c>
      <c r="N85" s="27">
        <f t="shared" si="31"/>
        <v>4.8010061909367505E-2</v>
      </c>
      <c r="O85" s="27">
        <f t="shared" si="29"/>
        <v>0.17461509459813193</v>
      </c>
      <c r="P85" s="28">
        <f t="shared" si="30"/>
        <v>0.11075237899406491</v>
      </c>
      <c r="R85" s="32">
        <f t="shared" si="23"/>
        <v>10.370173372423382</v>
      </c>
      <c r="S85" s="32">
        <f t="shared" si="24"/>
        <v>37.716860433196494</v>
      </c>
      <c r="T85" s="32">
        <f t="shared" si="25"/>
        <v>23.922513862718024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546.59995028551305</v>
      </c>
      <c r="F86" s="45">
        <v>1996.0000000000011</v>
      </c>
      <c r="G86" s="46">
        <f t="shared" si="20"/>
        <v>2542.5999502855143</v>
      </c>
      <c r="H86" s="44">
        <v>57</v>
      </c>
      <c r="I86" s="45">
        <v>56</v>
      </c>
      <c r="J86" s="46">
        <f t="shared" si="21"/>
        <v>113</v>
      </c>
      <c r="K86" s="44">
        <v>0</v>
      </c>
      <c r="L86" s="45">
        <v>0</v>
      </c>
      <c r="M86" s="46">
        <f t="shared" si="22"/>
        <v>0</v>
      </c>
      <c r="N86" s="29">
        <f t="shared" si="31"/>
        <v>4.4395707463085854E-2</v>
      </c>
      <c r="O86" s="29">
        <f t="shared" si="29"/>
        <v>0.16501322751322761</v>
      </c>
      <c r="P86" s="30">
        <f t="shared" si="30"/>
        <v>0.10417076164722691</v>
      </c>
      <c r="R86" s="32">
        <f t="shared" si="23"/>
        <v>9.5894728120265444</v>
      </c>
      <c r="S86" s="32">
        <f t="shared" si="24"/>
        <v>35.64285714285716</v>
      </c>
      <c r="T86" s="32">
        <f t="shared" si="25"/>
        <v>22.500884515801012</v>
      </c>
    </row>
    <row r="87" spans="2:20" x14ac:dyDescent="0.25">
      <c r="B87" s="23" t="s">
        <v>85</v>
      </c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333324.91838252463</v>
      </c>
    </row>
    <row r="90" spans="2:20" x14ac:dyDescent="0.25">
      <c r="C90" s="51" t="s">
        <v>108</v>
      </c>
      <c r="D90" s="52">
        <f>+(SUMPRODUCT($D$5:$D$86,$J$5:$J$86)+SUMPRODUCT($D$5:$D$86,$M$5:$M$86))/1000</f>
        <v>13322.723890000001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3071560.85592</v>
      </c>
    </row>
    <row r="92" spans="2:20" x14ac:dyDescent="0.25">
      <c r="C92" s="51" t="s">
        <v>109</v>
      </c>
      <c r="D92" s="35">
        <f>+D89/D91</f>
        <v>0.10851971815570181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6.4103615292642982E-2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196.00000000000003</v>
      </c>
      <c r="F5" s="9">
        <v>168.64048575744746</v>
      </c>
      <c r="G5" s="10">
        <f>+E5+F5</f>
        <v>364.64048575744749</v>
      </c>
      <c r="H5" s="9">
        <v>56</v>
      </c>
      <c r="I5" s="9">
        <v>55</v>
      </c>
      <c r="J5" s="10">
        <f>+H5+I5</f>
        <v>111</v>
      </c>
      <c r="K5" s="9">
        <v>0</v>
      </c>
      <c r="L5" s="9">
        <v>0</v>
      </c>
      <c r="M5" s="10">
        <f>+K5+L5</f>
        <v>0</v>
      </c>
      <c r="N5" s="27">
        <f>+E5/(H5*216+K5*248)</f>
        <v>1.6203703703703706E-2</v>
      </c>
      <c r="O5" s="27">
        <f t="shared" ref="O5:O80" si="0">+F5/(I5*216+L5*248)</f>
        <v>1.4195327083960225E-2</v>
      </c>
      <c r="P5" s="28">
        <f t="shared" ref="P5:P80" si="1">+G5/(J5*216+M5*248)</f>
        <v>1.5208562135362341E-2</v>
      </c>
      <c r="R5" s="32">
        <f>+E5/(H5+K5)</f>
        <v>3.5000000000000004</v>
      </c>
      <c r="S5" s="32">
        <f t="shared" ref="S5" si="2">+F5/(I5+L5)</f>
        <v>3.0661906501354084</v>
      </c>
      <c r="T5" s="32">
        <f t="shared" ref="T5" si="3">+G5/(J5+M5)</f>
        <v>3.2850494212382655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239.22839026436739</v>
      </c>
      <c r="F6" s="2">
        <v>325.01805772353907</v>
      </c>
      <c r="G6" s="5">
        <f t="shared" ref="G6:G69" si="4">+E6+F6</f>
        <v>564.24644798790644</v>
      </c>
      <c r="H6" s="2">
        <v>56</v>
      </c>
      <c r="I6" s="2">
        <v>55</v>
      </c>
      <c r="J6" s="5">
        <f t="shared" ref="J6:J69" si="5">+H6+I6</f>
        <v>111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1.9777479353866353E-2</v>
      </c>
      <c r="O6" s="27">
        <f t="shared" si="0"/>
        <v>2.735842236730127E-2</v>
      </c>
      <c r="P6" s="28">
        <f t="shared" si="1"/>
        <v>2.3533802468631401E-2</v>
      </c>
      <c r="R6" s="32">
        <f t="shared" ref="R6:R70" si="8">+E6/(H6+K6)</f>
        <v>4.2719355404351322</v>
      </c>
      <c r="S6" s="32">
        <f t="shared" ref="S6:S70" si="9">+F6/(I6+L6)</f>
        <v>5.9094192313370737</v>
      </c>
      <c r="T6" s="32">
        <f t="shared" ref="T6:T70" si="10">+G6/(J6+M6)</f>
        <v>5.0833013332243819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323.01338221050815</v>
      </c>
      <c r="F7" s="2">
        <v>440.09711905298661</v>
      </c>
      <c r="G7" s="5">
        <f t="shared" si="4"/>
        <v>763.11050126349483</v>
      </c>
      <c r="H7" s="2">
        <v>56</v>
      </c>
      <c r="I7" s="2">
        <v>55</v>
      </c>
      <c r="J7" s="5">
        <f t="shared" si="5"/>
        <v>111</v>
      </c>
      <c r="K7" s="2">
        <v>0</v>
      </c>
      <c r="L7" s="2">
        <v>0</v>
      </c>
      <c r="M7" s="5">
        <f t="shared" si="6"/>
        <v>0</v>
      </c>
      <c r="N7" s="27">
        <f t="shared" si="7"/>
        <v>2.6704148661583015E-2</v>
      </c>
      <c r="O7" s="27">
        <f t="shared" si="0"/>
        <v>3.7045212041497189E-2</v>
      </c>
      <c r="P7" s="28">
        <f t="shared" si="1"/>
        <v>3.1828098984963915E-2</v>
      </c>
      <c r="R7" s="32">
        <f t="shared" si="8"/>
        <v>5.7680961109019311</v>
      </c>
      <c r="S7" s="32">
        <f t="shared" si="9"/>
        <v>8.0017658009633923</v>
      </c>
      <c r="T7" s="32">
        <f t="shared" si="10"/>
        <v>6.8748693807522052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370.34897106185946</v>
      </c>
      <c r="F8" s="2">
        <v>501.88528473493443</v>
      </c>
      <c r="G8" s="5">
        <f t="shared" si="4"/>
        <v>872.23425579679383</v>
      </c>
      <c r="H8" s="2">
        <v>56</v>
      </c>
      <c r="I8" s="2">
        <v>55</v>
      </c>
      <c r="J8" s="5">
        <f t="shared" si="5"/>
        <v>111</v>
      </c>
      <c r="K8" s="2">
        <v>0</v>
      </c>
      <c r="L8" s="2">
        <v>0</v>
      </c>
      <c r="M8" s="5">
        <f t="shared" si="6"/>
        <v>0</v>
      </c>
      <c r="N8" s="27">
        <f t="shared" si="7"/>
        <v>3.0617474459479124E-2</v>
      </c>
      <c r="O8" s="27">
        <f t="shared" si="0"/>
        <v>4.2246236088799197E-2</v>
      </c>
      <c r="P8" s="28">
        <f t="shared" si="1"/>
        <v>3.6379473464998077E-2</v>
      </c>
      <c r="R8" s="32">
        <f t="shared" si="8"/>
        <v>6.6133744832474903</v>
      </c>
      <c r="S8" s="32">
        <f t="shared" si="9"/>
        <v>9.1251869951806253</v>
      </c>
      <c r="T8" s="32">
        <f t="shared" si="10"/>
        <v>7.8579662684395837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422.46028229424167</v>
      </c>
      <c r="F9" s="2">
        <v>660.33128807137132</v>
      </c>
      <c r="G9" s="5">
        <f t="shared" si="4"/>
        <v>1082.7915703656131</v>
      </c>
      <c r="H9" s="2">
        <v>56</v>
      </c>
      <c r="I9" s="2">
        <v>55</v>
      </c>
      <c r="J9" s="5">
        <f t="shared" si="5"/>
        <v>111</v>
      </c>
      <c r="K9" s="2">
        <v>0</v>
      </c>
      <c r="L9" s="2">
        <v>0</v>
      </c>
      <c r="M9" s="5">
        <f t="shared" si="6"/>
        <v>0</v>
      </c>
      <c r="N9" s="27">
        <f t="shared" si="7"/>
        <v>3.4925618575912837E-2</v>
      </c>
      <c r="O9" s="27">
        <f t="shared" si="0"/>
        <v>5.5583441756849435E-2</v>
      </c>
      <c r="P9" s="28">
        <f t="shared" si="1"/>
        <v>4.5161476908809353E-2</v>
      </c>
      <c r="R9" s="32">
        <f t="shared" si="8"/>
        <v>7.543933612397173</v>
      </c>
      <c r="S9" s="32">
        <f t="shared" si="9"/>
        <v>12.006023419479478</v>
      </c>
      <c r="T9" s="32">
        <f t="shared" si="10"/>
        <v>9.7548790123028208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441.30196943507787</v>
      </c>
      <c r="F10" s="2">
        <v>780.24832712206091</v>
      </c>
      <c r="G10" s="5">
        <f t="shared" si="4"/>
        <v>1221.5502965571388</v>
      </c>
      <c r="H10" s="2">
        <v>56</v>
      </c>
      <c r="I10" s="2">
        <v>56</v>
      </c>
      <c r="J10" s="5">
        <f t="shared" si="5"/>
        <v>112</v>
      </c>
      <c r="K10" s="2">
        <v>0</v>
      </c>
      <c r="L10" s="2">
        <v>0</v>
      </c>
      <c r="M10" s="5">
        <f t="shared" si="6"/>
        <v>0</v>
      </c>
      <c r="N10" s="27">
        <f t="shared" si="7"/>
        <v>3.6483297737688318E-2</v>
      </c>
      <c r="O10" s="27">
        <f t="shared" si="0"/>
        <v>6.4504656673450803E-2</v>
      </c>
      <c r="P10" s="28">
        <f t="shared" si="1"/>
        <v>5.0493977205569564E-2</v>
      </c>
      <c r="R10" s="32">
        <f t="shared" si="8"/>
        <v>7.8803923113406764</v>
      </c>
      <c r="S10" s="32">
        <f t="shared" si="9"/>
        <v>13.933005841465373</v>
      </c>
      <c r="T10" s="32">
        <f t="shared" si="10"/>
        <v>10.906699076403026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904.4584771832524</v>
      </c>
      <c r="F11" s="2">
        <v>852.94430245058118</v>
      </c>
      <c r="G11" s="5">
        <f t="shared" si="4"/>
        <v>1757.4027796338337</v>
      </c>
      <c r="H11" s="2">
        <v>56</v>
      </c>
      <c r="I11" s="2">
        <v>56</v>
      </c>
      <c r="J11" s="5">
        <f t="shared" si="5"/>
        <v>112</v>
      </c>
      <c r="K11" s="2">
        <v>0</v>
      </c>
      <c r="L11" s="2">
        <v>0</v>
      </c>
      <c r="M11" s="5">
        <f t="shared" si="6"/>
        <v>0</v>
      </c>
      <c r="N11" s="27">
        <f t="shared" si="7"/>
        <v>7.4773352941737134E-2</v>
      </c>
      <c r="O11" s="27">
        <f t="shared" si="0"/>
        <v>7.0514575268731908E-2</v>
      </c>
      <c r="P11" s="28">
        <f t="shared" si="1"/>
        <v>7.2643964105234521E-2</v>
      </c>
      <c r="R11" s="32">
        <f t="shared" si="8"/>
        <v>16.15104423541522</v>
      </c>
      <c r="S11" s="32">
        <f t="shared" si="9"/>
        <v>15.231148258046092</v>
      </c>
      <c r="T11" s="32">
        <f t="shared" si="10"/>
        <v>15.691096246730657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918.19420299447279</v>
      </c>
      <c r="F12" s="2">
        <v>886.88127932897464</v>
      </c>
      <c r="G12" s="5">
        <f t="shared" si="4"/>
        <v>1805.0754823234474</v>
      </c>
      <c r="H12" s="2">
        <v>56</v>
      </c>
      <c r="I12" s="2">
        <v>56</v>
      </c>
      <c r="J12" s="5">
        <f t="shared" si="5"/>
        <v>112</v>
      </c>
      <c r="K12" s="2">
        <v>0</v>
      </c>
      <c r="L12" s="2">
        <v>0</v>
      </c>
      <c r="M12" s="5">
        <f t="shared" si="6"/>
        <v>0</v>
      </c>
      <c r="N12" s="27">
        <f t="shared" si="7"/>
        <v>7.5908912284595967E-2</v>
      </c>
      <c r="O12" s="27">
        <f t="shared" si="0"/>
        <v>7.3320211584736658E-2</v>
      </c>
      <c r="P12" s="28">
        <f t="shared" si="1"/>
        <v>7.4614561934666312E-2</v>
      </c>
      <c r="R12" s="32">
        <f t="shared" si="8"/>
        <v>16.396325053472729</v>
      </c>
      <c r="S12" s="32">
        <f t="shared" si="9"/>
        <v>15.837165702303119</v>
      </c>
      <c r="T12" s="32">
        <f t="shared" si="10"/>
        <v>16.116745377887923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938.80647447741421</v>
      </c>
      <c r="F13" s="2">
        <v>911.01445804030516</v>
      </c>
      <c r="G13" s="5">
        <f t="shared" si="4"/>
        <v>1849.8209325177195</v>
      </c>
      <c r="H13" s="2">
        <v>56</v>
      </c>
      <c r="I13" s="2">
        <v>56</v>
      </c>
      <c r="J13" s="5">
        <f t="shared" si="5"/>
        <v>112</v>
      </c>
      <c r="K13" s="2">
        <v>0</v>
      </c>
      <c r="L13" s="2">
        <v>0</v>
      </c>
      <c r="M13" s="5">
        <f t="shared" si="6"/>
        <v>0</v>
      </c>
      <c r="N13" s="27">
        <f t="shared" si="7"/>
        <v>7.7612969120156597E-2</v>
      </c>
      <c r="O13" s="27">
        <f t="shared" si="0"/>
        <v>7.531534871364956E-2</v>
      </c>
      <c r="P13" s="28">
        <f t="shared" si="1"/>
        <v>7.6464158916903086E-2</v>
      </c>
      <c r="R13" s="32">
        <f t="shared" si="8"/>
        <v>16.764401329953824</v>
      </c>
      <c r="S13" s="32">
        <f t="shared" si="9"/>
        <v>16.268115322148308</v>
      </c>
      <c r="T13" s="32">
        <f t="shared" si="10"/>
        <v>16.516258326051066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962.56651391755236</v>
      </c>
      <c r="F14" s="2">
        <v>1071.8344845360707</v>
      </c>
      <c r="G14" s="5">
        <f t="shared" si="4"/>
        <v>2034.4009984536231</v>
      </c>
      <c r="H14" s="2">
        <v>56</v>
      </c>
      <c r="I14" s="2">
        <v>56</v>
      </c>
      <c r="J14" s="5">
        <f t="shared" si="5"/>
        <v>112</v>
      </c>
      <c r="K14" s="2">
        <v>0</v>
      </c>
      <c r="L14" s="2">
        <v>0</v>
      </c>
      <c r="M14" s="5">
        <f t="shared" si="6"/>
        <v>0</v>
      </c>
      <c r="N14" s="27">
        <f t="shared" si="7"/>
        <v>7.9577258095035741E-2</v>
      </c>
      <c r="O14" s="27">
        <f t="shared" si="0"/>
        <v>8.8610655136910604E-2</v>
      </c>
      <c r="P14" s="28">
        <f t="shared" si="1"/>
        <v>8.4093956615973173E-2</v>
      </c>
      <c r="R14" s="32">
        <f t="shared" si="8"/>
        <v>17.18868774852772</v>
      </c>
      <c r="S14" s="32">
        <f t="shared" si="9"/>
        <v>19.139901509572692</v>
      </c>
      <c r="T14" s="32">
        <f t="shared" si="10"/>
        <v>18.164294629050207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1799.3110919008957</v>
      </c>
      <c r="F15" s="2">
        <v>1981.1691182028023</v>
      </c>
      <c r="G15" s="5">
        <f t="shared" si="4"/>
        <v>3780.480210103698</v>
      </c>
      <c r="H15" s="2">
        <v>56</v>
      </c>
      <c r="I15" s="2">
        <v>84</v>
      </c>
      <c r="J15" s="5">
        <f t="shared" si="5"/>
        <v>140</v>
      </c>
      <c r="K15" s="2">
        <v>64</v>
      </c>
      <c r="L15" s="2">
        <v>84</v>
      </c>
      <c r="M15" s="5">
        <f t="shared" si="6"/>
        <v>148</v>
      </c>
      <c r="N15" s="27">
        <f t="shared" si="7"/>
        <v>6.4334635723001132E-2</v>
      </c>
      <c r="O15" s="27">
        <f t="shared" si="0"/>
        <v>5.0830488459636759E-2</v>
      </c>
      <c r="P15" s="28">
        <f t="shared" si="1"/>
        <v>5.6472278473107346E-2</v>
      </c>
      <c r="R15" s="32">
        <f t="shared" si="8"/>
        <v>14.994259099174132</v>
      </c>
      <c r="S15" s="32">
        <f t="shared" si="9"/>
        <v>11.792673322635729</v>
      </c>
      <c r="T15" s="32">
        <f t="shared" si="10"/>
        <v>13.126667396193396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3247.5186974895032</v>
      </c>
      <c r="F16" s="2">
        <v>3567.6280041133564</v>
      </c>
      <c r="G16" s="5">
        <f t="shared" si="4"/>
        <v>6815.14670160286</v>
      </c>
      <c r="H16" s="2">
        <v>76</v>
      </c>
      <c r="I16" s="2">
        <v>84</v>
      </c>
      <c r="J16" s="5">
        <f t="shared" si="5"/>
        <v>160</v>
      </c>
      <c r="K16" s="2">
        <v>106</v>
      </c>
      <c r="L16" s="2">
        <v>168</v>
      </c>
      <c r="M16" s="5">
        <f t="shared" si="6"/>
        <v>274</v>
      </c>
      <c r="N16" s="27">
        <f t="shared" si="7"/>
        <v>7.6047178191492676E-2</v>
      </c>
      <c r="O16" s="27">
        <f t="shared" si="0"/>
        <v>5.9651351058610157E-2</v>
      </c>
      <c r="P16" s="28">
        <f t="shared" si="1"/>
        <v>6.648145291871059E-2</v>
      </c>
      <c r="R16" s="32">
        <f t="shared" si="8"/>
        <v>17.843509326865401</v>
      </c>
      <c r="S16" s="32">
        <f t="shared" si="9"/>
        <v>14.15725398457681</v>
      </c>
      <c r="T16" s="32">
        <f t="shared" si="10"/>
        <v>15.703102999084932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3378.0711378926617</v>
      </c>
      <c r="F17" s="2">
        <v>3848.0061151522732</v>
      </c>
      <c r="G17" s="5">
        <f t="shared" si="4"/>
        <v>7226.0772530449349</v>
      </c>
      <c r="H17" s="2">
        <v>76</v>
      </c>
      <c r="I17" s="2">
        <v>84</v>
      </c>
      <c r="J17" s="5">
        <f t="shared" si="5"/>
        <v>160</v>
      </c>
      <c r="K17" s="2">
        <v>120</v>
      </c>
      <c r="L17" s="2">
        <v>168</v>
      </c>
      <c r="M17" s="5">
        <f t="shared" si="6"/>
        <v>288</v>
      </c>
      <c r="N17" s="27">
        <f t="shared" si="7"/>
        <v>7.315642623641419E-2</v>
      </c>
      <c r="O17" s="27">
        <f t="shared" si="0"/>
        <v>6.4339321079993864E-2</v>
      </c>
      <c r="P17" s="28">
        <f t="shared" si="1"/>
        <v>6.8180831569340045E-2</v>
      </c>
      <c r="R17" s="32">
        <f t="shared" si="8"/>
        <v>17.235056825982969</v>
      </c>
      <c r="S17" s="32">
        <f t="shared" si="9"/>
        <v>15.269865536318544</v>
      </c>
      <c r="T17" s="32">
        <f t="shared" si="10"/>
        <v>16.129636725546728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4255.4034116058401</v>
      </c>
      <c r="F18" s="2">
        <v>4890.3108869504922</v>
      </c>
      <c r="G18" s="5">
        <f t="shared" si="4"/>
        <v>9145.7142985563332</v>
      </c>
      <c r="H18" s="2">
        <v>69</v>
      </c>
      <c r="I18" s="2">
        <v>84</v>
      </c>
      <c r="J18" s="5">
        <f t="shared" si="5"/>
        <v>153</v>
      </c>
      <c r="K18" s="2">
        <v>120</v>
      </c>
      <c r="L18" s="2">
        <v>168</v>
      </c>
      <c r="M18" s="5">
        <f t="shared" si="6"/>
        <v>288</v>
      </c>
      <c r="N18" s="27">
        <f t="shared" si="7"/>
        <v>9.5275913747220137E-2</v>
      </c>
      <c r="O18" s="27">
        <f t="shared" si="0"/>
        <v>8.1766835322205925E-2</v>
      </c>
      <c r="P18" s="28">
        <f t="shared" si="1"/>
        <v>8.7542253412936796E-2</v>
      </c>
      <c r="R18" s="32">
        <f t="shared" si="8"/>
        <v>22.515361966168467</v>
      </c>
      <c r="S18" s="32">
        <f t="shared" si="9"/>
        <v>19.405995583136875</v>
      </c>
      <c r="T18" s="32">
        <f t="shared" si="10"/>
        <v>20.738581175864702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5259.7849593701148</v>
      </c>
      <c r="F19" s="2">
        <v>5666.8139191415112</v>
      </c>
      <c r="G19" s="5">
        <f t="shared" si="4"/>
        <v>10926.598878511626</v>
      </c>
      <c r="H19" s="2">
        <v>56</v>
      </c>
      <c r="I19" s="2">
        <v>84</v>
      </c>
      <c r="J19" s="5">
        <f t="shared" si="5"/>
        <v>140</v>
      </c>
      <c r="K19" s="2">
        <v>120</v>
      </c>
      <c r="L19" s="2">
        <v>168</v>
      </c>
      <c r="M19" s="5">
        <f t="shared" si="6"/>
        <v>288</v>
      </c>
      <c r="N19" s="27">
        <f t="shared" si="7"/>
        <v>0.12566382261492057</v>
      </c>
      <c r="O19" s="27">
        <f t="shared" si="0"/>
        <v>9.4750098969059504E-2</v>
      </c>
      <c r="P19" s="28">
        <f t="shared" si="1"/>
        <v>0.10747756215092487</v>
      </c>
      <c r="R19" s="32">
        <f t="shared" si="8"/>
        <v>29.885141814602925</v>
      </c>
      <c r="S19" s="32">
        <f t="shared" si="9"/>
        <v>22.487356821990122</v>
      </c>
      <c r="T19" s="32">
        <f t="shared" si="10"/>
        <v>25.529436632036511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8505.2504436056006</v>
      </c>
      <c r="F20" s="2">
        <v>7734.0154103786126</v>
      </c>
      <c r="G20" s="5">
        <f t="shared" si="4"/>
        <v>16239.265853984212</v>
      </c>
      <c r="H20" s="2">
        <v>203</v>
      </c>
      <c r="I20" s="2">
        <v>254</v>
      </c>
      <c r="J20" s="5">
        <f t="shared" si="5"/>
        <v>457</v>
      </c>
      <c r="K20" s="2">
        <v>120</v>
      </c>
      <c r="L20" s="2">
        <v>168</v>
      </c>
      <c r="M20" s="5">
        <f t="shared" si="6"/>
        <v>288</v>
      </c>
      <c r="N20" s="27">
        <f t="shared" si="7"/>
        <v>0.11554790842850778</v>
      </c>
      <c r="O20" s="27">
        <f t="shared" si="0"/>
        <v>8.0121989582075795E-2</v>
      </c>
      <c r="P20" s="28">
        <f t="shared" si="1"/>
        <v>9.5448734271313604E-2</v>
      </c>
      <c r="R20" s="32">
        <f t="shared" si="8"/>
        <v>26.332044717045203</v>
      </c>
      <c r="S20" s="32">
        <f t="shared" si="9"/>
        <v>18.327050735494343</v>
      </c>
      <c r="T20" s="32">
        <f t="shared" si="10"/>
        <v>21.79767228722713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8270.7153833486154</v>
      </c>
      <c r="F21" s="2">
        <v>7749.3373012007014</v>
      </c>
      <c r="G21" s="5">
        <f t="shared" si="4"/>
        <v>16020.052684549317</v>
      </c>
      <c r="H21" s="2">
        <v>224</v>
      </c>
      <c r="I21" s="2">
        <v>251</v>
      </c>
      <c r="J21" s="5">
        <f t="shared" si="5"/>
        <v>475</v>
      </c>
      <c r="K21" s="2">
        <v>118</v>
      </c>
      <c r="L21" s="2">
        <v>168</v>
      </c>
      <c r="M21" s="5">
        <f t="shared" si="6"/>
        <v>286</v>
      </c>
      <c r="N21" s="27">
        <f t="shared" si="7"/>
        <v>0.10651549793102998</v>
      </c>
      <c r="O21" s="27">
        <f t="shared" si="0"/>
        <v>8.0823292670011482E-2</v>
      </c>
      <c r="P21" s="28">
        <f t="shared" si="1"/>
        <v>9.2319698749189272E-2</v>
      </c>
      <c r="R21" s="32">
        <f t="shared" si="8"/>
        <v>24.183378313884841</v>
      </c>
      <c r="S21" s="32">
        <f t="shared" si="9"/>
        <v>18.494838427686638</v>
      </c>
      <c r="T21" s="32">
        <f t="shared" si="10"/>
        <v>21.051317588106855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7856.337433244973</v>
      </c>
      <c r="F22" s="2">
        <v>7713.3510406875366</v>
      </c>
      <c r="G22" s="5">
        <f t="shared" si="4"/>
        <v>15569.688473932511</v>
      </c>
      <c r="H22" s="2">
        <v>224</v>
      </c>
      <c r="I22" s="2">
        <v>244</v>
      </c>
      <c r="J22" s="5">
        <f t="shared" si="5"/>
        <v>468</v>
      </c>
      <c r="K22" s="2">
        <v>112</v>
      </c>
      <c r="L22" s="2">
        <v>168</v>
      </c>
      <c r="M22" s="5">
        <f t="shared" si="6"/>
        <v>280</v>
      </c>
      <c r="N22" s="27">
        <f t="shared" si="7"/>
        <v>0.10315569108777538</v>
      </c>
      <c r="O22" s="27">
        <f t="shared" si="0"/>
        <v>8.1736934561371821E-2</v>
      </c>
      <c r="P22" s="28">
        <f t="shared" si="1"/>
        <v>9.1302826948844243E-2</v>
      </c>
      <c r="R22" s="32">
        <f t="shared" si="8"/>
        <v>23.381956646562418</v>
      </c>
      <c r="S22" s="32">
        <f t="shared" si="9"/>
        <v>18.721725826911495</v>
      </c>
      <c r="T22" s="32">
        <f t="shared" si="10"/>
        <v>20.815091542690521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7134.2986155945773</v>
      </c>
      <c r="F23" s="2">
        <v>6496.1699498317994</v>
      </c>
      <c r="G23" s="5">
        <f t="shared" si="4"/>
        <v>13630.468565426378</v>
      </c>
      <c r="H23" s="2">
        <v>224</v>
      </c>
      <c r="I23" s="2">
        <v>225</v>
      </c>
      <c r="J23" s="5">
        <f t="shared" si="5"/>
        <v>449</v>
      </c>
      <c r="K23" s="2">
        <v>112</v>
      </c>
      <c r="L23" s="2">
        <v>168</v>
      </c>
      <c r="M23" s="5">
        <f t="shared" si="6"/>
        <v>280</v>
      </c>
      <c r="N23" s="27">
        <f t="shared" si="7"/>
        <v>9.3675139385432996E-2</v>
      </c>
      <c r="O23" s="27">
        <f t="shared" si="0"/>
        <v>7.1968558338117078E-2</v>
      </c>
      <c r="P23" s="28">
        <f t="shared" si="1"/>
        <v>8.1902060793072981E-2</v>
      </c>
      <c r="R23" s="32">
        <f t="shared" si="8"/>
        <v>21.23303159403148</v>
      </c>
      <c r="S23" s="32">
        <f t="shared" si="9"/>
        <v>16.529694528834096</v>
      </c>
      <c r="T23" s="32">
        <f t="shared" si="10"/>
        <v>18.697487744069104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6654.8110229585618</v>
      </c>
      <c r="F24" s="2">
        <v>5972.7052161059419</v>
      </c>
      <c r="G24" s="5">
        <f t="shared" si="4"/>
        <v>12627.516239064504</v>
      </c>
      <c r="H24" s="2">
        <v>252</v>
      </c>
      <c r="I24" s="2">
        <v>224</v>
      </c>
      <c r="J24" s="5">
        <f t="shared" si="5"/>
        <v>476</v>
      </c>
      <c r="K24" s="2">
        <v>112</v>
      </c>
      <c r="L24" s="2">
        <v>167</v>
      </c>
      <c r="M24" s="5">
        <f t="shared" si="6"/>
        <v>279</v>
      </c>
      <c r="N24" s="27">
        <f t="shared" si="7"/>
        <v>8.0950893136416915E-2</v>
      </c>
      <c r="O24" s="27">
        <f t="shared" si="0"/>
        <v>6.6511193943273289E-2</v>
      </c>
      <c r="P24" s="28">
        <f t="shared" si="1"/>
        <v>7.3412377558395567E-2</v>
      </c>
      <c r="R24" s="32">
        <f t="shared" si="8"/>
        <v>18.282447865270775</v>
      </c>
      <c r="S24" s="32">
        <f t="shared" si="9"/>
        <v>15.275460910756884</v>
      </c>
      <c r="T24" s="32">
        <f t="shared" si="10"/>
        <v>16.725187071608612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6203.6456061224635</v>
      </c>
      <c r="F25" s="2">
        <v>5988.8101994272074</v>
      </c>
      <c r="G25" s="5">
        <f t="shared" si="4"/>
        <v>12192.455805549671</v>
      </c>
      <c r="H25" s="2">
        <v>252</v>
      </c>
      <c r="I25" s="2">
        <v>224</v>
      </c>
      <c r="J25" s="5">
        <f t="shared" si="5"/>
        <v>476</v>
      </c>
      <c r="K25" s="2">
        <v>112</v>
      </c>
      <c r="L25" s="2">
        <v>167</v>
      </c>
      <c r="M25" s="5">
        <f t="shared" si="6"/>
        <v>279</v>
      </c>
      <c r="N25" s="27">
        <f t="shared" si="7"/>
        <v>7.5462796882571806E-2</v>
      </c>
      <c r="O25" s="27">
        <f t="shared" si="0"/>
        <v>6.6690536741951079E-2</v>
      </c>
      <c r="P25" s="28">
        <f t="shared" si="1"/>
        <v>7.0883074075331787E-2</v>
      </c>
      <c r="R25" s="32">
        <f t="shared" si="8"/>
        <v>17.042982434402372</v>
      </c>
      <c r="S25" s="32">
        <f t="shared" si="9"/>
        <v>15.316650126412295</v>
      </c>
      <c r="T25" s="32">
        <f t="shared" si="10"/>
        <v>16.148948086820756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5790.5185513094993</v>
      </c>
      <c r="F26" s="2">
        <v>5842.5292849027082</v>
      </c>
      <c r="G26" s="5">
        <f t="shared" si="4"/>
        <v>11633.047836212208</v>
      </c>
      <c r="H26" s="2">
        <v>252</v>
      </c>
      <c r="I26" s="2">
        <v>224</v>
      </c>
      <c r="J26" s="5">
        <f t="shared" si="5"/>
        <v>476</v>
      </c>
      <c r="K26" s="2">
        <v>112</v>
      </c>
      <c r="L26" s="2">
        <v>166</v>
      </c>
      <c r="M26" s="5">
        <f t="shared" si="6"/>
        <v>278</v>
      </c>
      <c r="N26" s="27">
        <f t="shared" si="7"/>
        <v>7.0437409392145531E-2</v>
      </c>
      <c r="O26" s="27">
        <f t="shared" si="0"/>
        <v>6.524175099274955E-2</v>
      </c>
      <c r="P26" s="28">
        <f t="shared" si="1"/>
        <v>6.7728503936959755E-2</v>
      </c>
      <c r="R26" s="32">
        <f t="shared" si="8"/>
        <v>15.90801799810302</v>
      </c>
      <c r="S26" s="32">
        <f t="shared" si="9"/>
        <v>14.980844320263355</v>
      </c>
      <c r="T26" s="32">
        <f t="shared" si="10"/>
        <v>15.428445406116987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5848.6936758954798</v>
      </c>
      <c r="F27" s="2">
        <v>3487.3954264410522</v>
      </c>
      <c r="G27" s="5">
        <f t="shared" si="4"/>
        <v>9336.089102336533</v>
      </c>
      <c r="H27" s="2">
        <v>252</v>
      </c>
      <c r="I27" s="2">
        <v>224</v>
      </c>
      <c r="J27" s="5">
        <f t="shared" si="5"/>
        <v>476</v>
      </c>
      <c r="K27" s="2">
        <v>112</v>
      </c>
      <c r="L27" s="2">
        <v>142</v>
      </c>
      <c r="M27" s="5">
        <f t="shared" si="6"/>
        <v>254</v>
      </c>
      <c r="N27" s="27">
        <f t="shared" si="7"/>
        <v>7.1145067096821238E-2</v>
      </c>
      <c r="O27" s="27">
        <f t="shared" si="0"/>
        <v>4.1715256297141776E-2</v>
      </c>
      <c r="P27" s="28">
        <f t="shared" si="1"/>
        <v>5.6306626352989803E-2</v>
      </c>
      <c r="R27" s="32">
        <f t="shared" si="8"/>
        <v>16.067839768943625</v>
      </c>
      <c r="S27" s="32">
        <f t="shared" si="9"/>
        <v>9.5284028044837488</v>
      </c>
      <c r="T27" s="32">
        <f t="shared" si="10"/>
        <v>12.789163153885662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1562.3087407254336</v>
      </c>
      <c r="F28" s="2">
        <v>1217.87290015435</v>
      </c>
      <c r="G28" s="5">
        <f t="shared" si="4"/>
        <v>2780.1816408797836</v>
      </c>
      <c r="H28" s="2">
        <v>168</v>
      </c>
      <c r="I28" s="2">
        <v>168</v>
      </c>
      <c r="J28" s="5">
        <f t="shared" si="5"/>
        <v>336</v>
      </c>
      <c r="K28" s="2">
        <v>0</v>
      </c>
      <c r="L28" s="2">
        <v>0</v>
      </c>
      <c r="M28" s="5">
        <f t="shared" si="6"/>
        <v>0</v>
      </c>
      <c r="N28" s="27">
        <f t="shared" si="7"/>
        <v>4.3053040694594182E-2</v>
      </c>
      <c r="O28" s="27">
        <f t="shared" si="0"/>
        <v>3.3561312283794914E-2</v>
      </c>
      <c r="P28" s="28">
        <f t="shared" si="1"/>
        <v>3.8307176489194551E-2</v>
      </c>
      <c r="R28" s="32">
        <f t="shared" si="8"/>
        <v>9.2994567900323428</v>
      </c>
      <c r="S28" s="32">
        <f t="shared" si="9"/>
        <v>7.2492434532997025</v>
      </c>
      <c r="T28" s="32">
        <f t="shared" si="10"/>
        <v>8.2743501216660231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1386.1229094183798</v>
      </c>
      <c r="F29" s="2">
        <v>1250.6207530243516</v>
      </c>
      <c r="G29" s="5">
        <f t="shared" si="4"/>
        <v>2636.7436624427314</v>
      </c>
      <c r="H29" s="2">
        <v>168</v>
      </c>
      <c r="I29" s="2">
        <v>164</v>
      </c>
      <c r="J29" s="5">
        <f t="shared" si="5"/>
        <v>332</v>
      </c>
      <c r="K29" s="2">
        <v>0</v>
      </c>
      <c r="L29" s="2">
        <v>0</v>
      </c>
      <c r="M29" s="5">
        <f t="shared" si="6"/>
        <v>0</v>
      </c>
      <c r="N29" s="27">
        <f t="shared" si="7"/>
        <v>3.8197831498522371E-2</v>
      </c>
      <c r="O29" s="27">
        <f t="shared" si="0"/>
        <v>3.5304334717263769E-2</v>
      </c>
      <c r="P29" s="28">
        <f t="shared" si="1"/>
        <v>3.6768513811394628E-2</v>
      </c>
      <c r="R29" s="32">
        <f t="shared" si="8"/>
        <v>8.2507316036808316</v>
      </c>
      <c r="S29" s="32">
        <f t="shared" si="9"/>
        <v>7.6257362989289739</v>
      </c>
      <c r="T29" s="32">
        <f t="shared" si="10"/>
        <v>7.9419989832612394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1324.631398545072</v>
      </c>
      <c r="F30" s="2">
        <v>1258.0288367940293</v>
      </c>
      <c r="G30" s="5">
        <f t="shared" si="4"/>
        <v>2582.6602353391013</v>
      </c>
      <c r="H30" s="2">
        <v>169</v>
      </c>
      <c r="I30" s="2">
        <v>140</v>
      </c>
      <c r="J30" s="5">
        <f t="shared" si="5"/>
        <v>309</v>
      </c>
      <c r="K30" s="2">
        <v>0</v>
      </c>
      <c r="L30" s="2">
        <v>0</v>
      </c>
      <c r="M30" s="5">
        <f t="shared" si="6"/>
        <v>0</v>
      </c>
      <c r="N30" s="27">
        <f t="shared" si="7"/>
        <v>3.6287294503207099E-2</v>
      </c>
      <c r="O30" s="27">
        <f t="shared" si="0"/>
        <v>4.1601482698215252E-2</v>
      </c>
      <c r="P30" s="28">
        <f t="shared" si="1"/>
        <v>3.8695017310006914E-2</v>
      </c>
      <c r="R30" s="32">
        <f t="shared" si="8"/>
        <v>7.8380556126927337</v>
      </c>
      <c r="S30" s="32">
        <f t="shared" si="9"/>
        <v>8.9859202628144956</v>
      </c>
      <c r="T30" s="32">
        <f t="shared" si="10"/>
        <v>8.358123738961492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1173.9278942984024</v>
      </c>
      <c r="F31" s="2">
        <v>1288.4968648906884</v>
      </c>
      <c r="G31" s="5">
        <f t="shared" si="4"/>
        <v>2462.4247591890908</v>
      </c>
      <c r="H31" s="2">
        <v>174</v>
      </c>
      <c r="I31" s="2">
        <v>140</v>
      </c>
      <c r="J31" s="5">
        <f t="shared" si="5"/>
        <v>314</v>
      </c>
      <c r="K31" s="2">
        <v>0</v>
      </c>
      <c r="L31" s="2">
        <v>0</v>
      </c>
      <c r="M31" s="5">
        <f t="shared" si="6"/>
        <v>0</v>
      </c>
      <c r="N31" s="27">
        <f t="shared" si="7"/>
        <v>3.1234777945359792E-2</v>
      </c>
      <c r="O31" s="27">
        <f t="shared" si="0"/>
        <v>4.2609023309877259E-2</v>
      </c>
      <c r="P31" s="28">
        <f t="shared" si="1"/>
        <v>3.6306097534635096E-2</v>
      </c>
      <c r="R31" s="32">
        <f t="shared" si="8"/>
        <v>6.7467120361977146</v>
      </c>
      <c r="S31" s="32">
        <f t="shared" si="9"/>
        <v>9.2035490349334879</v>
      </c>
      <c r="T31" s="32">
        <f t="shared" si="10"/>
        <v>7.8421170674811806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1039.9460570556766</v>
      </c>
      <c r="F32" s="2">
        <v>1250.7342655166706</v>
      </c>
      <c r="G32" s="5">
        <f t="shared" si="4"/>
        <v>2290.680322572347</v>
      </c>
      <c r="H32" s="2">
        <v>196</v>
      </c>
      <c r="I32" s="2">
        <v>140</v>
      </c>
      <c r="J32" s="5">
        <f t="shared" si="5"/>
        <v>336</v>
      </c>
      <c r="K32" s="2">
        <v>0</v>
      </c>
      <c r="L32" s="2">
        <v>0</v>
      </c>
      <c r="M32" s="5">
        <f t="shared" si="6"/>
        <v>0</v>
      </c>
      <c r="N32" s="27">
        <f t="shared" si="7"/>
        <v>2.4564107545721765E-2</v>
      </c>
      <c r="O32" s="27">
        <f t="shared" si="0"/>
        <v>4.1360260103064504E-2</v>
      </c>
      <c r="P32" s="28">
        <f t="shared" si="1"/>
        <v>3.1562504444614572E-2</v>
      </c>
      <c r="R32" s="32">
        <f t="shared" si="8"/>
        <v>5.3058472298759014</v>
      </c>
      <c r="S32" s="32">
        <f t="shared" si="9"/>
        <v>8.933816182261932</v>
      </c>
      <c r="T32" s="32">
        <f t="shared" si="10"/>
        <v>6.8175009600367469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738.08245793207846</v>
      </c>
      <c r="F33" s="2">
        <v>1087.6827450603469</v>
      </c>
      <c r="G33" s="5">
        <f t="shared" si="4"/>
        <v>1825.7652029924252</v>
      </c>
      <c r="H33" s="2">
        <v>196</v>
      </c>
      <c r="I33" s="2">
        <v>140</v>
      </c>
      <c r="J33" s="5">
        <f t="shared" si="5"/>
        <v>336</v>
      </c>
      <c r="K33" s="2">
        <v>0</v>
      </c>
      <c r="L33" s="2">
        <v>0</v>
      </c>
      <c r="M33" s="5">
        <f t="shared" si="6"/>
        <v>0</v>
      </c>
      <c r="N33" s="27">
        <f t="shared" si="7"/>
        <v>1.7433920491592935E-2</v>
      </c>
      <c r="O33" s="27">
        <f t="shared" si="0"/>
        <v>3.5968344744059091E-2</v>
      </c>
      <c r="P33" s="28">
        <f t="shared" si="1"/>
        <v>2.5156597263453831E-2</v>
      </c>
      <c r="R33" s="32">
        <f t="shared" si="8"/>
        <v>3.7657268261840739</v>
      </c>
      <c r="S33" s="32">
        <f t="shared" si="9"/>
        <v>7.7691624647167634</v>
      </c>
      <c r="T33" s="32">
        <f t="shared" si="10"/>
        <v>5.4338250089060276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378.08725046838583</v>
      </c>
      <c r="F34" s="2">
        <v>449.97837213907502</v>
      </c>
      <c r="G34" s="5">
        <f t="shared" si="4"/>
        <v>828.06562260746091</v>
      </c>
      <c r="H34" s="2">
        <v>196</v>
      </c>
      <c r="I34" s="2">
        <v>140</v>
      </c>
      <c r="J34" s="5">
        <f t="shared" si="5"/>
        <v>336</v>
      </c>
      <c r="K34" s="2">
        <v>0</v>
      </c>
      <c r="L34" s="2">
        <v>0</v>
      </c>
      <c r="M34" s="5">
        <f t="shared" si="6"/>
        <v>0</v>
      </c>
      <c r="N34" s="27">
        <f t="shared" si="7"/>
        <v>8.93063233343693E-3</v>
      </c>
      <c r="O34" s="27">
        <f t="shared" si="0"/>
        <v>1.4880237173911211E-2</v>
      </c>
      <c r="P34" s="28">
        <f t="shared" si="1"/>
        <v>1.1409634350301213E-2</v>
      </c>
      <c r="R34" s="32">
        <f t="shared" si="8"/>
        <v>1.9290165840223767</v>
      </c>
      <c r="S34" s="32">
        <f t="shared" si="9"/>
        <v>3.2141312295648214</v>
      </c>
      <c r="T34" s="32">
        <f t="shared" si="10"/>
        <v>2.4644810196650622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230.33379548707271</v>
      </c>
      <c r="F35" s="2">
        <v>249.579209761318</v>
      </c>
      <c r="G35" s="5">
        <f t="shared" si="4"/>
        <v>479.91300524839073</v>
      </c>
      <c r="H35" s="2">
        <v>197</v>
      </c>
      <c r="I35" s="2">
        <v>148</v>
      </c>
      <c r="J35" s="5">
        <f t="shared" si="5"/>
        <v>345</v>
      </c>
      <c r="K35" s="2">
        <v>0</v>
      </c>
      <c r="L35" s="2">
        <v>0</v>
      </c>
      <c r="M35" s="5">
        <f t="shared" si="6"/>
        <v>0</v>
      </c>
      <c r="N35" s="27">
        <f t="shared" si="7"/>
        <v>5.4129957578274279E-3</v>
      </c>
      <c r="O35" s="27">
        <f t="shared" si="0"/>
        <v>7.8071574625036911E-3</v>
      </c>
      <c r="P35" s="28">
        <f t="shared" si="1"/>
        <v>6.4400564311378255E-3</v>
      </c>
      <c r="R35" s="32">
        <f t="shared" si="8"/>
        <v>1.1692070836907245</v>
      </c>
      <c r="S35" s="32">
        <f t="shared" si="9"/>
        <v>1.6863460119007974</v>
      </c>
      <c r="T35" s="32">
        <f t="shared" si="10"/>
        <v>1.3910521891257703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46.679989197664298</v>
      </c>
      <c r="F36" s="3">
        <v>35</v>
      </c>
      <c r="G36" s="7">
        <f t="shared" si="4"/>
        <v>81.679989197664298</v>
      </c>
      <c r="H36" s="3">
        <v>194</v>
      </c>
      <c r="I36" s="3">
        <v>168</v>
      </c>
      <c r="J36" s="7">
        <f t="shared" si="5"/>
        <v>362</v>
      </c>
      <c r="K36" s="3">
        <v>0</v>
      </c>
      <c r="L36" s="3">
        <v>0</v>
      </c>
      <c r="M36" s="7">
        <f t="shared" si="6"/>
        <v>0</v>
      </c>
      <c r="N36" s="27">
        <f t="shared" si="7"/>
        <v>1.1139745417541118E-3</v>
      </c>
      <c r="O36" s="27">
        <f t="shared" si="0"/>
        <v>9.6450617283950612E-4</v>
      </c>
      <c r="P36" s="28">
        <f t="shared" si="1"/>
        <v>1.0446080059042396E-3</v>
      </c>
      <c r="R36" s="32">
        <f t="shared" si="8"/>
        <v>0.24061850101888813</v>
      </c>
      <c r="S36" s="32">
        <f t="shared" si="9"/>
        <v>0.20833333333333334</v>
      </c>
      <c r="T36" s="32">
        <f t="shared" si="10"/>
        <v>0.22563532927531574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2173.9938253279306</v>
      </c>
      <c r="F37" s="9">
        <v>1578.9171211975556</v>
      </c>
      <c r="G37" s="10">
        <f t="shared" si="4"/>
        <v>3752.910946525486</v>
      </c>
      <c r="H37" s="9">
        <v>84</v>
      </c>
      <c r="I37" s="9">
        <v>56</v>
      </c>
      <c r="J37" s="10">
        <f t="shared" si="5"/>
        <v>140</v>
      </c>
      <c r="K37" s="9">
        <v>57</v>
      </c>
      <c r="L37" s="9">
        <v>76</v>
      </c>
      <c r="M37" s="10">
        <f t="shared" si="6"/>
        <v>133</v>
      </c>
      <c r="N37" s="25">
        <f t="shared" si="7"/>
        <v>6.734801193704866E-2</v>
      </c>
      <c r="O37" s="25">
        <f t="shared" si="0"/>
        <v>5.1024984526808287E-2</v>
      </c>
      <c r="P37" s="26">
        <f t="shared" si="1"/>
        <v>5.9358960940868753E-2</v>
      </c>
      <c r="R37" s="32">
        <f t="shared" si="8"/>
        <v>15.418395924311564</v>
      </c>
      <c r="S37" s="32">
        <f t="shared" si="9"/>
        <v>11.961493342405724</v>
      </c>
      <c r="T37" s="32">
        <f t="shared" si="10"/>
        <v>13.7469265440494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2062.6356867556451</v>
      </c>
      <c r="F38" s="2">
        <v>1572.0797088464506</v>
      </c>
      <c r="G38" s="5">
        <f t="shared" si="4"/>
        <v>3634.7153956020957</v>
      </c>
      <c r="H38" s="2">
        <v>84</v>
      </c>
      <c r="I38" s="2">
        <v>56</v>
      </c>
      <c r="J38" s="5">
        <f t="shared" si="5"/>
        <v>140</v>
      </c>
      <c r="K38" s="2">
        <v>67</v>
      </c>
      <c r="L38" s="2">
        <v>64</v>
      </c>
      <c r="M38" s="5">
        <f t="shared" si="6"/>
        <v>131</v>
      </c>
      <c r="N38" s="27">
        <f t="shared" si="7"/>
        <v>5.9339346569494966E-2</v>
      </c>
      <c r="O38" s="27">
        <f t="shared" si="0"/>
        <v>5.6209943823171141E-2</v>
      </c>
      <c r="P38" s="28">
        <f t="shared" si="1"/>
        <v>5.794406637549572E-2</v>
      </c>
      <c r="R38" s="32">
        <f t="shared" si="8"/>
        <v>13.659838985136723</v>
      </c>
      <c r="S38" s="32">
        <f t="shared" si="9"/>
        <v>13.100664240387088</v>
      </c>
      <c r="T38" s="32">
        <f t="shared" si="10"/>
        <v>13.412233932111054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2034.0249489004514</v>
      </c>
      <c r="F39" s="2">
        <v>1568.5928754229381</v>
      </c>
      <c r="G39" s="5">
        <f t="shared" si="4"/>
        <v>3602.6178243233894</v>
      </c>
      <c r="H39" s="2">
        <v>84</v>
      </c>
      <c r="I39" s="2">
        <v>56</v>
      </c>
      <c r="J39" s="5">
        <f t="shared" si="5"/>
        <v>140</v>
      </c>
      <c r="K39" s="2">
        <v>84</v>
      </c>
      <c r="L39" s="2">
        <v>56</v>
      </c>
      <c r="M39" s="5">
        <f t="shared" si="6"/>
        <v>140</v>
      </c>
      <c r="N39" s="27">
        <f t="shared" si="7"/>
        <v>5.2186600700442613E-2</v>
      </c>
      <c r="O39" s="27">
        <f t="shared" si="0"/>
        <v>6.0367644528284255E-2</v>
      </c>
      <c r="P39" s="28">
        <f t="shared" si="1"/>
        <v>5.5459018231579268E-2</v>
      </c>
      <c r="R39" s="32">
        <f t="shared" si="8"/>
        <v>12.107291362502687</v>
      </c>
      <c r="S39" s="32">
        <f t="shared" si="9"/>
        <v>14.005293530561946</v>
      </c>
      <c r="T39" s="32">
        <f t="shared" si="10"/>
        <v>12.86649222972639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2008.3610443817572</v>
      </c>
      <c r="F40" s="2">
        <v>1493.8367807153454</v>
      </c>
      <c r="G40" s="5">
        <f t="shared" si="4"/>
        <v>3502.1978250971024</v>
      </c>
      <c r="H40" s="2">
        <v>84</v>
      </c>
      <c r="I40" s="2">
        <v>56</v>
      </c>
      <c r="J40" s="5">
        <f t="shared" si="5"/>
        <v>140</v>
      </c>
      <c r="K40" s="2">
        <v>84</v>
      </c>
      <c r="L40" s="2">
        <v>56</v>
      </c>
      <c r="M40" s="5">
        <f t="shared" si="6"/>
        <v>140</v>
      </c>
      <c r="N40" s="27">
        <f t="shared" si="7"/>
        <v>5.1528146664146068E-2</v>
      </c>
      <c r="O40" s="27">
        <f t="shared" si="0"/>
        <v>5.7490639651914463E-2</v>
      </c>
      <c r="P40" s="28">
        <f t="shared" si="1"/>
        <v>5.3913143859253422E-2</v>
      </c>
      <c r="R40" s="32">
        <f t="shared" si="8"/>
        <v>11.954530026081889</v>
      </c>
      <c r="S40" s="32">
        <f t="shared" si="9"/>
        <v>13.337828399244156</v>
      </c>
      <c r="T40" s="32">
        <f t="shared" si="10"/>
        <v>12.507849375346794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1955.8196872880899</v>
      </c>
      <c r="F41" s="2">
        <v>1462.8828264925814</v>
      </c>
      <c r="G41" s="5">
        <f t="shared" si="4"/>
        <v>3418.7025137806713</v>
      </c>
      <c r="H41" s="2">
        <v>84</v>
      </c>
      <c r="I41" s="2">
        <v>56</v>
      </c>
      <c r="J41" s="5">
        <f t="shared" si="5"/>
        <v>140</v>
      </c>
      <c r="K41" s="2">
        <v>84</v>
      </c>
      <c r="L41" s="2">
        <v>56</v>
      </c>
      <c r="M41" s="5">
        <f t="shared" si="6"/>
        <v>140</v>
      </c>
      <c r="N41" s="27">
        <f t="shared" si="7"/>
        <v>5.0180102814246973E-2</v>
      </c>
      <c r="O41" s="27">
        <f t="shared" si="0"/>
        <v>5.6299369861937398E-2</v>
      </c>
      <c r="P41" s="28">
        <f t="shared" si="1"/>
        <v>5.2627809633323142E-2</v>
      </c>
      <c r="R41" s="32">
        <f t="shared" si="8"/>
        <v>11.641783852905297</v>
      </c>
      <c r="S41" s="32">
        <f t="shared" si="9"/>
        <v>13.061453807969476</v>
      </c>
      <c r="T41" s="32">
        <f t="shared" si="10"/>
        <v>12.20965183493097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1470.6575233503347</v>
      </c>
      <c r="F42" s="2">
        <v>972.14153738827679</v>
      </c>
      <c r="G42" s="5">
        <f t="shared" si="4"/>
        <v>2442.7990607386114</v>
      </c>
      <c r="H42" s="2">
        <v>0</v>
      </c>
      <c r="I42" s="2">
        <v>0</v>
      </c>
      <c r="J42" s="5">
        <f t="shared" si="5"/>
        <v>0</v>
      </c>
      <c r="K42" s="2">
        <v>84</v>
      </c>
      <c r="L42" s="2">
        <v>56</v>
      </c>
      <c r="M42" s="5">
        <f t="shared" si="6"/>
        <v>140</v>
      </c>
      <c r="N42" s="27">
        <f t="shared" si="7"/>
        <v>7.0596079269889339E-2</v>
      </c>
      <c r="O42" s="27">
        <f t="shared" si="0"/>
        <v>6.9998670606874772E-2</v>
      </c>
      <c r="P42" s="28">
        <f t="shared" si="1"/>
        <v>7.0357115804683512E-2</v>
      </c>
      <c r="R42" s="32">
        <f t="shared" si="8"/>
        <v>17.507827658932555</v>
      </c>
      <c r="S42" s="32">
        <f t="shared" si="9"/>
        <v>17.359670310504942</v>
      </c>
      <c r="T42" s="32">
        <f t="shared" si="10"/>
        <v>17.44856471956151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1335.3673410776148</v>
      </c>
      <c r="F43" s="2">
        <v>983.77286622709801</v>
      </c>
      <c r="G43" s="5">
        <f t="shared" si="4"/>
        <v>2319.1402073047129</v>
      </c>
      <c r="H43" s="2">
        <v>0</v>
      </c>
      <c r="I43" s="2">
        <v>0</v>
      </c>
      <c r="J43" s="5">
        <f t="shared" si="5"/>
        <v>0</v>
      </c>
      <c r="K43" s="2">
        <v>84</v>
      </c>
      <c r="L43" s="2">
        <v>56</v>
      </c>
      <c r="M43" s="5">
        <f t="shared" si="6"/>
        <v>140</v>
      </c>
      <c r="N43" s="27">
        <f t="shared" si="7"/>
        <v>6.4101734882758013E-2</v>
      </c>
      <c r="O43" s="27">
        <f t="shared" si="0"/>
        <v>7.083617988386362E-2</v>
      </c>
      <c r="P43" s="28">
        <f t="shared" si="1"/>
        <v>6.679551288320025E-2</v>
      </c>
      <c r="R43" s="32">
        <f t="shared" si="8"/>
        <v>15.897230250923986</v>
      </c>
      <c r="S43" s="32">
        <f t="shared" si="9"/>
        <v>17.567372611198177</v>
      </c>
      <c r="T43" s="32">
        <f t="shared" si="10"/>
        <v>16.565287195033665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1264.9696378738427</v>
      </c>
      <c r="F44" s="2">
        <v>962.78164077821111</v>
      </c>
      <c r="G44" s="5">
        <f t="shared" si="4"/>
        <v>2227.7512786520538</v>
      </c>
      <c r="H44" s="2">
        <v>0</v>
      </c>
      <c r="I44" s="2">
        <v>0</v>
      </c>
      <c r="J44" s="5">
        <f t="shared" si="5"/>
        <v>0</v>
      </c>
      <c r="K44" s="2">
        <v>84</v>
      </c>
      <c r="L44" s="2">
        <v>56</v>
      </c>
      <c r="M44" s="5">
        <f t="shared" si="6"/>
        <v>140</v>
      </c>
      <c r="N44" s="27">
        <f t="shared" si="7"/>
        <v>6.0722428853391068E-2</v>
      </c>
      <c r="O44" s="27">
        <f t="shared" si="0"/>
        <v>6.932471491778594E-2</v>
      </c>
      <c r="P44" s="28">
        <f t="shared" si="1"/>
        <v>6.4163343279149021E-2</v>
      </c>
      <c r="R44" s="32">
        <f t="shared" si="8"/>
        <v>15.059162355640984</v>
      </c>
      <c r="S44" s="32">
        <f t="shared" si="9"/>
        <v>17.192529299610914</v>
      </c>
      <c r="T44" s="32">
        <f t="shared" si="10"/>
        <v>15.912509133228955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1187.3649709576698</v>
      </c>
      <c r="F45" s="2">
        <v>968.27969799025379</v>
      </c>
      <c r="G45" s="5">
        <f t="shared" si="4"/>
        <v>2155.6446689479235</v>
      </c>
      <c r="H45" s="2">
        <v>0</v>
      </c>
      <c r="I45" s="2">
        <v>0</v>
      </c>
      <c r="J45" s="5">
        <f t="shared" si="5"/>
        <v>0</v>
      </c>
      <c r="K45" s="2">
        <v>84</v>
      </c>
      <c r="L45" s="2">
        <v>56</v>
      </c>
      <c r="M45" s="5">
        <f t="shared" si="6"/>
        <v>140</v>
      </c>
      <c r="N45" s="27">
        <f t="shared" si="7"/>
        <v>5.6997166424619328E-2</v>
      </c>
      <c r="O45" s="27">
        <f t="shared" si="0"/>
        <v>6.9720600373722186E-2</v>
      </c>
      <c r="P45" s="28">
        <f t="shared" si="1"/>
        <v>6.208654000426047E-2</v>
      </c>
      <c r="R45" s="32">
        <f t="shared" si="8"/>
        <v>14.135297273305593</v>
      </c>
      <c r="S45" s="32">
        <f t="shared" si="9"/>
        <v>17.290708892683103</v>
      </c>
      <c r="T45" s="32">
        <f t="shared" si="10"/>
        <v>15.397461921056596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1170.8383125196667</v>
      </c>
      <c r="F46" s="2">
        <v>957.33571118836085</v>
      </c>
      <c r="G46" s="5">
        <f t="shared" si="4"/>
        <v>2128.1740237080276</v>
      </c>
      <c r="H46" s="2">
        <v>0</v>
      </c>
      <c r="I46" s="2">
        <v>0</v>
      </c>
      <c r="J46" s="5">
        <f t="shared" si="5"/>
        <v>0</v>
      </c>
      <c r="K46" s="2">
        <v>84</v>
      </c>
      <c r="L46" s="2">
        <v>56</v>
      </c>
      <c r="M46" s="5">
        <f t="shared" si="6"/>
        <v>140</v>
      </c>
      <c r="N46" s="27">
        <f t="shared" si="7"/>
        <v>5.6203836046450975E-2</v>
      </c>
      <c r="O46" s="27">
        <f t="shared" si="0"/>
        <v>6.8932582890866997E-2</v>
      </c>
      <c r="P46" s="28">
        <f t="shared" si="1"/>
        <v>6.1295334784217385E-2</v>
      </c>
      <c r="R46" s="32">
        <f t="shared" si="8"/>
        <v>13.938551339519842</v>
      </c>
      <c r="S46" s="32">
        <f t="shared" si="9"/>
        <v>17.095280556935016</v>
      </c>
      <c r="T46" s="32">
        <f t="shared" si="10"/>
        <v>15.201243026485912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1130.9135226008782</v>
      </c>
      <c r="F47" s="2">
        <v>959.20763483912731</v>
      </c>
      <c r="G47" s="5">
        <f t="shared" si="4"/>
        <v>2090.1211574400054</v>
      </c>
      <c r="H47" s="2">
        <v>0</v>
      </c>
      <c r="I47" s="2">
        <v>0</v>
      </c>
      <c r="J47" s="5">
        <f t="shared" si="5"/>
        <v>0</v>
      </c>
      <c r="K47" s="2">
        <v>84</v>
      </c>
      <c r="L47" s="2">
        <v>56</v>
      </c>
      <c r="M47" s="5">
        <f t="shared" si="6"/>
        <v>140</v>
      </c>
      <c r="N47" s="27">
        <f t="shared" si="7"/>
        <v>5.4287323473544459E-2</v>
      </c>
      <c r="O47" s="27">
        <f t="shared" si="0"/>
        <v>6.9067370020098454E-2</v>
      </c>
      <c r="P47" s="28">
        <f t="shared" si="1"/>
        <v>6.0199342092166055E-2</v>
      </c>
      <c r="R47" s="32">
        <f t="shared" ref="R47" si="11">+E47/(H47+K47)</f>
        <v>13.463256221439027</v>
      </c>
      <c r="S47" s="32">
        <f t="shared" ref="S47" si="12">+F47/(I47+L47)</f>
        <v>17.128707764984416</v>
      </c>
      <c r="T47" s="32">
        <f t="shared" ref="T47" si="13">+G47/(J47+M47)</f>
        <v>14.929436838857182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1111.6939469337481</v>
      </c>
      <c r="F48" s="2">
        <v>902.80902229392268</v>
      </c>
      <c r="G48" s="5">
        <f t="shared" si="4"/>
        <v>2014.5029692276707</v>
      </c>
      <c r="H48" s="2">
        <v>0</v>
      </c>
      <c r="I48" s="2">
        <v>0</v>
      </c>
      <c r="J48" s="5">
        <f t="shared" si="5"/>
        <v>0</v>
      </c>
      <c r="K48" s="2">
        <v>84</v>
      </c>
      <c r="L48" s="2">
        <v>56</v>
      </c>
      <c r="M48" s="5">
        <f t="shared" si="6"/>
        <v>140</v>
      </c>
      <c r="N48" s="27">
        <f t="shared" si="7"/>
        <v>5.3364724795206799E-2</v>
      </c>
      <c r="O48" s="27">
        <f t="shared" si="0"/>
        <v>6.5006410015403415E-2</v>
      </c>
      <c r="P48" s="28">
        <f t="shared" si="1"/>
        <v>5.8021398883285447E-2</v>
      </c>
      <c r="R48" s="32">
        <f t="shared" si="8"/>
        <v>13.234451749211287</v>
      </c>
      <c r="S48" s="32">
        <f t="shared" si="9"/>
        <v>16.121589683820048</v>
      </c>
      <c r="T48" s="32">
        <f t="shared" si="10"/>
        <v>14.389306923054791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1035.7943279433432</v>
      </c>
      <c r="F49" s="2">
        <v>829.18959005137708</v>
      </c>
      <c r="G49" s="5">
        <f t="shared" si="4"/>
        <v>1864.9839179947203</v>
      </c>
      <c r="H49" s="2">
        <v>0</v>
      </c>
      <c r="I49" s="2">
        <v>0</v>
      </c>
      <c r="J49" s="5">
        <f t="shared" si="5"/>
        <v>0</v>
      </c>
      <c r="K49" s="2">
        <v>84</v>
      </c>
      <c r="L49" s="2">
        <v>56</v>
      </c>
      <c r="M49" s="5">
        <f t="shared" si="6"/>
        <v>140</v>
      </c>
      <c r="N49" s="27">
        <f t="shared" si="7"/>
        <v>4.9721309905114398E-2</v>
      </c>
      <c r="O49" s="27">
        <f t="shared" si="0"/>
        <v>5.9705471633883719E-2</v>
      </c>
      <c r="P49" s="28">
        <f t="shared" si="1"/>
        <v>5.3714974596622125E-2</v>
      </c>
      <c r="R49" s="32">
        <f t="shared" si="8"/>
        <v>12.330884856468371</v>
      </c>
      <c r="S49" s="32">
        <f t="shared" si="9"/>
        <v>14.806956965203161</v>
      </c>
      <c r="T49" s="32">
        <f t="shared" si="10"/>
        <v>13.321313699962287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1027.7826268181923</v>
      </c>
      <c r="F50" s="2">
        <v>801.1913164551612</v>
      </c>
      <c r="G50" s="5">
        <f t="shared" si="4"/>
        <v>1828.9739432733536</v>
      </c>
      <c r="H50" s="2">
        <v>0</v>
      </c>
      <c r="I50" s="2">
        <v>0</v>
      </c>
      <c r="J50" s="5">
        <f t="shared" si="5"/>
        <v>0</v>
      </c>
      <c r="K50" s="2">
        <v>84</v>
      </c>
      <c r="L50" s="2">
        <v>70</v>
      </c>
      <c r="M50" s="5">
        <f t="shared" si="6"/>
        <v>154</v>
      </c>
      <c r="N50" s="27">
        <f t="shared" si="7"/>
        <v>4.9336723637586039E-2</v>
      </c>
      <c r="O50" s="27">
        <f t="shared" si="0"/>
        <v>4.6151573528523109E-2</v>
      </c>
      <c r="P50" s="28">
        <f t="shared" si="1"/>
        <v>4.7888928133466527E-2</v>
      </c>
      <c r="R50" s="32">
        <f t="shared" si="8"/>
        <v>12.235507462121337</v>
      </c>
      <c r="S50" s="32">
        <f t="shared" si="9"/>
        <v>11.445590235073732</v>
      </c>
      <c r="T50" s="32">
        <f t="shared" si="10"/>
        <v>11.876454177099699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931.52579864708673</v>
      </c>
      <c r="F51" s="2">
        <v>771.76380606328416</v>
      </c>
      <c r="G51" s="5">
        <f t="shared" si="4"/>
        <v>1703.2896047103709</v>
      </c>
      <c r="H51" s="2">
        <v>0</v>
      </c>
      <c r="I51" s="2">
        <v>0</v>
      </c>
      <c r="J51" s="5">
        <f t="shared" si="5"/>
        <v>0</v>
      </c>
      <c r="K51" s="2">
        <v>85</v>
      </c>
      <c r="L51" s="2">
        <v>84</v>
      </c>
      <c r="M51" s="5">
        <f t="shared" si="6"/>
        <v>169</v>
      </c>
      <c r="N51" s="27">
        <f t="shared" si="7"/>
        <v>4.4190028398818158E-2</v>
      </c>
      <c r="O51" s="27">
        <f t="shared" si="0"/>
        <v>3.7047033701194519E-2</v>
      </c>
      <c r="P51" s="28">
        <f t="shared" si="1"/>
        <v>4.0639664170413509E-2</v>
      </c>
      <c r="R51" s="32">
        <f t="shared" si="8"/>
        <v>10.959127042906903</v>
      </c>
      <c r="S51" s="32">
        <f t="shared" si="9"/>
        <v>9.1876643578962405</v>
      </c>
      <c r="T51" s="32">
        <f t="shared" si="10"/>
        <v>10.078636714262549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925.65736679676138</v>
      </c>
      <c r="F52" s="2">
        <v>754.99425090343823</v>
      </c>
      <c r="G52" s="5">
        <f t="shared" si="4"/>
        <v>1680.6516177001995</v>
      </c>
      <c r="H52" s="2">
        <v>0</v>
      </c>
      <c r="I52" s="2">
        <v>0</v>
      </c>
      <c r="J52" s="5">
        <f t="shared" si="5"/>
        <v>0</v>
      </c>
      <c r="K52" s="2">
        <v>85</v>
      </c>
      <c r="L52" s="2">
        <v>84</v>
      </c>
      <c r="M52" s="5">
        <f t="shared" si="6"/>
        <v>169</v>
      </c>
      <c r="N52" s="27">
        <f t="shared" si="7"/>
        <v>4.3911639791117715E-2</v>
      </c>
      <c r="O52" s="27">
        <f t="shared" si="0"/>
        <v>3.6242043534151218E-2</v>
      </c>
      <c r="P52" s="28">
        <f t="shared" si="1"/>
        <v>4.0099532775820755E-2</v>
      </c>
      <c r="R52" s="32">
        <f t="shared" si="8"/>
        <v>10.890086668197192</v>
      </c>
      <c r="S52" s="32">
        <f t="shared" si="9"/>
        <v>8.9880267964695033</v>
      </c>
      <c r="T52" s="32">
        <f t="shared" si="10"/>
        <v>9.9446841284035479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880.20191332743195</v>
      </c>
      <c r="F53" s="2">
        <v>742.11759912700791</v>
      </c>
      <c r="G53" s="5">
        <f t="shared" si="4"/>
        <v>1622.31951245444</v>
      </c>
      <c r="H53" s="2">
        <v>0</v>
      </c>
      <c r="I53" s="2">
        <v>0</v>
      </c>
      <c r="J53" s="5">
        <f t="shared" si="5"/>
        <v>0</v>
      </c>
      <c r="K53" s="2">
        <v>85</v>
      </c>
      <c r="L53" s="2">
        <v>57</v>
      </c>
      <c r="M53" s="5">
        <f t="shared" si="6"/>
        <v>142</v>
      </c>
      <c r="N53" s="27">
        <f t="shared" si="7"/>
        <v>4.1755308981377227E-2</v>
      </c>
      <c r="O53" s="27">
        <f t="shared" si="0"/>
        <v>5.2498415331565358E-2</v>
      </c>
      <c r="P53" s="28">
        <f t="shared" si="1"/>
        <v>4.6067682657156973E-2</v>
      </c>
      <c r="R53" s="32">
        <f t="shared" si="8"/>
        <v>10.355316627381553</v>
      </c>
      <c r="S53" s="32">
        <f t="shared" si="9"/>
        <v>13.019607002228209</v>
      </c>
      <c r="T53" s="32">
        <f t="shared" si="10"/>
        <v>11.42478529897493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852.83063288331005</v>
      </c>
      <c r="F54" s="2">
        <v>653.0763185645659</v>
      </c>
      <c r="G54" s="5">
        <f t="shared" si="4"/>
        <v>1505.9069514478761</v>
      </c>
      <c r="H54" s="2">
        <v>0</v>
      </c>
      <c r="I54" s="2">
        <v>0</v>
      </c>
      <c r="J54" s="5">
        <f t="shared" si="5"/>
        <v>0</v>
      </c>
      <c r="K54" s="2">
        <v>110</v>
      </c>
      <c r="L54" s="2">
        <v>56</v>
      </c>
      <c r="M54" s="5">
        <f t="shared" si="6"/>
        <v>166</v>
      </c>
      <c r="N54" s="27">
        <f t="shared" si="7"/>
        <v>3.1262119973728374E-2</v>
      </c>
      <c r="O54" s="27">
        <f t="shared" si="0"/>
        <v>4.7024504504937059E-2</v>
      </c>
      <c r="P54" s="28">
        <f t="shared" si="1"/>
        <v>3.657955089991926E-2</v>
      </c>
      <c r="R54" s="32">
        <f t="shared" si="8"/>
        <v>7.7530057534846364</v>
      </c>
      <c r="S54" s="32">
        <f t="shared" si="9"/>
        <v>11.66207711722439</v>
      </c>
      <c r="T54" s="32">
        <f t="shared" si="10"/>
        <v>9.0717286231799754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651.16019189383292</v>
      </c>
      <c r="F55" s="2">
        <v>489.35327830369465</v>
      </c>
      <c r="G55" s="5">
        <f t="shared" si="4"/>
        <v>1140.5134701975276</v>
      </c>
      <c r="H55" s="2">
        <v>0</v>
      </c>
      <c r="I55" s="2">
        <v>0</v>
      </c>
      <c r="J55" s="5">
        <f t="shared" si="5"/>
        <v>0</v>
      </c>
      <c r="K55" s="2">
        <v>112</v>
      </c>
      <c r="L55" s="2">
        <v>56</v>
      </c>
      <c r="M55" s="5">
        <f t="shared" si="6"/>
        <v>168</v>
      </c>
      <c r="N55" s="27">
        <f t="shared" si="7"/>
        <v>2.3443267277283731E-2</v>
      </c>
      <c r="O55" s="27">
        <f t="shared" si="0"/>
        <v>3.5235691122097831E-2</v>
      </c>
      <c r="P55" s="28">
        <f t="shared" si="1"/>
        <v>2.7374075225555097E-2</v>
      </c>
      <c r="R55" s="32">
        <f t="shared" si="8"/>
        <v>5.8139302847663652</v>
      </c>
      <c r="S55" s="32">
        <f t="shared" si="9"/>
        <v>8.7384513982802616</v>
      </c>
      <c r="T55" s="32">
        <f t="shared" si="10"/>
        <v>6.7887706559376637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628.51503474288995</v>
      </c>
      <c r="F56" s="2">
        <v>451.35588287578662</v>
      </c>
      <c r="G56" s="5">
        <f t="shared" si="4"/>
        <v>1079.8709176186767</v>
      </c>
      <c r="H56" s="2">
        <v>0</v>
      </c>
      <c r="I56" s="2">
        <v>0</v>
      </c>
      <c r="J56" s="5">
        <f t="shared" si="5"/>
        <v>0</v>
      </c>
      <c r="K56" s="2">
        <v>112</v>
      </c>
      <c r="L56" s="2">
        <v>56</v>
      </c>
      <c r="M56" s="5">
        <f t="shared" si="6"/>
        <v>168</v>
      </c>
      <c r="N56" s="27">
        <f t="shared" si="7"/>
        <v>2.2627989442068331E-2</v>
      </c>
      <c r="O56" s="27">
        <f t="shared" si="0"/>
        <v>3.2499703548083715E-2</v>
      </c>
      <c r="P56" s="28">
        <f t="shared" si="1"/>
        <v>2.5918560810740128E-2</v>
      </c>
      <c r="R56" s="32">
        <f t="shared" si="8"/>
        <v>5.611741381632946</v>
      </c>
      <c r="S56" s="32">
        <f t="shared" si="9"/>
        <v>8.0599264799247603</v>
      </c>
      <c r="T56" s="32">
        <f t="shared" si="10"/>
        <v>6.4278030810635514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472.21163733804076</v>
      </c>
      <c r="F57" s="2">
        <v>332.76913823963412</v>
      </c>
      <c r="G57" s="5">
        <f t="shared" si="4"/>
        <v>804.98077557767488</v>
      </c>
      <c r="H57" s="2">
        <v>0</v>
      </c>
      <c r="I57" s="2">
        <v>0</v>
      </c>
      <c r="J57" s="5">
        <f t="shared" si="5"/>
        <v>0</v>
      </c>
      <c r="K57" s="43">
        <v>112</v>
      </c>
      <c r="L57" s="2">
        <v>56</v>
      </c>
      <c r="M57" s="5">
        <f t="shared" si="6"/>
        <v>168</v>
      </c>
      <c r="N57" s="27">
        <f t="shared" si="7"/>
        <v>1.7000706989416789E-2</v>
      </c>
      <c r="O57" s="27">
        <f t="shared" si="0"/>
        <v>2.3960911451586558E-2</v>
      </c>
      <c r="P57" s="28">
        <f t="shared" si="1"/>
        <v>1.9320775143473381E-2</v>
      </c>
      <c r="R57" s="32">
        <f t="shared" si="8"/>
        <v>4.2161753333753635</v>
      </c>
      <c r="S57" s="32">
        <f t="shared" si="9"/>
        <v>5.9423060399934666</v>
      </c>
      <c r="T57" s="32">
        <f t="shared" si="10"/>
        <v>4.7915522355813982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461.01599214919725</v>
      </c>
      <c r="F58" s="3">
        <v>290.00000000000011</v>
      </c>
      <c r="G58" s="7">
        <f t="shared" si="4"/>
        <v>751.01599214919736</v>
      </c>
      <c r="H58" s="6">
        <v>0</v>
      </c>
      <c r="I58" s="3">
        <v>0</v>
      </c>
      <c r="J58" s="7">
        <f t="shared" si="5"/>
        <v>0</v>
      </c>
      <c r="K58" s="44">
        <v>112</v>
      </c>
      <c r="L58" s="3">
        <v>56</v>
      </c>
      <c r="M58" s="7">
        <f t="shared" ref="M58" si="14">+K58+L58</f>
        <v>168</v>
      </c>
      <c r="N58" s="27">
        <f t="shared" si="7"/>
        <v>1.6597637966200937E-2</v>
      </c>
      <c r="O58" s="27">
        <f t="shared" si="0"/>
        <v>2.0881336405529961E-2</v>
      </c>
      <c r="P58" s="28">
        <f t="shared" si="1"/>
        <v>1.8025537445977281E-2</v>
      </c>
      <c r="R58" s="32">
        <f t="shared" si="8"/>
        <v>4.1162142156178323</v>
      </c>
      <c r="S58" s="32">
        <f t="shared" si="9"/>
        <v>5.1785714285714306</v>
      </c>
      <c r="T58" s="32">
        <f t="shared" si="10"/>
        <v>4.4703332866023651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1659.5679169705602</v>
      </c>
      <c r="F59" s="2">
        <v>701.48671014230479</v>
      </c>
      <c r="G59" s="10">
        <f t="shared" si="4"/>
        <v>2361.0546271128651</v>
      </c>
      <c r="H59" s="2">
        <v>0</v>
      </c>
      <c r="I59" s="2">
        <v>0</v>
      </c>
      <c r="J59" s="10">
        <f t="shared" si="5"/>
        <v>0</v>
      </c>
      <c r="K59" s="2">
        <v>56</v>
      </c>
      <c r="L59" s="2">
        <v>56</v>
      </c>
      <c r="M59" s="10">
        <f t="shared" si="6"/>
        <v>112</v>
      </c>
      <c r="N59" s="25">
        <f t="shared" si="7"/>
        <v>0.11949653780029955</v>
      </c>
      <c r="O59" s="25">
        <f t="shared" si="0"/>
        <v>5.0510275787896373E-2</v>
      </c>
      <c r="P59" s="26">
        <f t="shared" si="1"/>
        <v>8.5003406794097972E-2</v>
      </c>
      <c r="R59" s="32">
        <f t="shared" si="8"/>
        <v>29.635141374474291</v>
      </c>
      <c r="S59" s="32">
        <f t="shared" si="9"/>
        <v>12.526548395398299</v>
      </c>
      <c r="T59" s="32">
        <f t="shared" si="10"/>
        <v>21.080844884936294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1586.1012532463892</v>
      </c>
      <c r="F60" s="2">
        <v>696.94912620907962</v>
      </c>
      <c r="G60" s="5">
        <f t="shared" si="4"/>
        <v>2283.0503794554688</v>
      </c>
      <c r="H60" s="2">
        <v>0</v>
      </c>
      <c r="I60" s="2">
        <v>0</v>
      </c>
      <c r="J60" s="5">
        <f t="shared" si="5"/>
        <v>0</v>
      </c>
      <c r="K60" s="2">
        <v>56</v>
      </c>
      <c r="L60" s="2">
        <v>56</v>
      </c>
      <c r="M60" s="5">
        <f t="shared" si="6"/>
        <v>112</v>
      </c>
      <c r="N60" s="27">
        <f t="shared" si="7"/>
        <v>0.11420659945610522</v>
      </c>
      <c r="O60" s="27">
        <f t="shared" si="0"/>
        <v>5.0183548834179123E-2</v>
      </c>
      <c r="P60" s="28">
        <f t="shared" si="1"/>
        <v>8.2195074145142169E-2</v>
      </c>
      <c r="R60" s="32">
        <f t="shared" si="8"/>
        <v>28.323236665114091</v>
      </c>
      <c r="S60" s="32">
        <f t="shared" si="9"/>
        <v>12.445520110876421</v>
      </c>
      <c r="T60" s="32">
        <f t="shared" si="10"/>
        <v>20.384378387995259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1497.4346775349447</v>
      </c>
      <c r="F61" s="2">
        <v>709.96051328417309</v>
      </c>
      <c r="G61" s="5">
        <f t="shared" si="4"/>
        <v>2207.3951908191179</v>
      </c>
      <c r="H61" s="2">
        <v>0</v>
      </c>
      <c r="I61" s="2">
        <v>0</v>
      </c>
      <c r="J61" s="5">
        <f t="shared" si="5"/>
        <v>0</v>
      </c>
      <c r="K61" s="2">
        <v>56</v>
      </c>
      <c r="L61" s="2">
        <v>56</v>
      </c>
      <c r="M61" s="5">
        <f t="shared" si="6"/>
        <v>112</v>
      </c>
      <c r="N61" s="27">
        <f t="shared" si="7"/>
        <v>0.10782219740314983</v>
      </c>
      <c r="O61" s="27">
        <f t="shared" si="0"/>
        <v>5.1120428663894948E-2</v>
      </c>
      <c r="P61" s="28">
        <f t="shared" si="1"/>
        <v>7.9471313033522395E-2</v>
      </c>
      <c r="R61" s="32">
        <f t="shared" si="8"/>
        <v>26.739904955981157</v>
      </c>
      <c r="S61" s="32">
        <f t="shared" si="9"/>
        <v>12.677866308645948</v>
      </c>
      <c r="T61" s="32">
        <f t="shared" si="10"/>
        <v>19.708885632313553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1480.0200923281657</v>
      </c>
      <c r="F62" s="2">
        <v>692.09918921079702</v>
      </c>
      <c r="G62" s="5">
        <f t="shared" si="4"/>
        <v>2172.1192815389627</v>
      </c>
      <c r="H62" s="2">
        <v>0</v>
      </c>
      <c r="I62" s="2">
        <v>0</v>
      </c>
      <c r="J62" s="5">
        <f t="shared" si="5"/>
        <v>0</v>
      </c>
      <c r="K62" s="2">
        <v>56</v>
      </c>
      <c r="L62" s="2">
        <v>56</v>
      </c>
      <c r="M62" s="5">
        <f t="shared" si="6"/>
        <v>112</v>
      </c>
      <c r="N62" s="27">
        <f t="shared" si="7"/>
        <v>0.106568267016717</v>
      </c>
      <c r="O62" s="27">
        <f t="shared" si="0"/>
        <v>4.9834331020362686E-2</v>
      </c>
      <c r="P62" s="28">
        <f t="shared" si="1"/>
        <v>7.8201299018539838E-2</v>
      </c>
      <c r="R62" s="32">
        <f t="shared" si="8"/>
        <v>26.428930220145816</v>
      </c>
      <c r="S62" s="32">
        <f t="shared" si="9"/>
        <v>12.358914093049947</v>
      </c>
      <c r="T62" s="32">
        <f t="shared" si="10"/>
        <v>19.393922156597881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1411.0623241810654</v>
      </c>
      <c r="F63" s="2">
        <v>681.84016998940183</v>
      </c>
      <c r="G63" s="5">
        <f t="shared" si="4"/>
        <v>2092.9024941704674</v>
      </c>
      <c r="H63" s="2">
        <v>0</v>
      </c>
      <c r="I63" s="2">
        <v>0</v>
      </c>
      <c r="J63" s="5">
        <f t="shared" si="5"/>
        <v>0</v>
      </c>
      <c r="K63" s="2">
        <v>56</v>
      </c>
      <c r="L63" s="2">
        <v>56</v>
      </c>
      <c r="M63" s="5">
        <f t="shared" si="6"/>
        <v>112</v>
      </c>
      <c r="N63" s="27">
        <f t="shared" si="7"/>
        <v>0.10160298993239238</v>
      </c>
      <c r="O63" s="27">
        <f t="shared" si="0"/>
        <v>4.9095634359835959E-2</v>
      </c>
      <c r="P63" s="28">
        <f t="shared" si="1"/>
        <v>7.5349312146114178E-2</v>
      </c>
      <c r="R63" s="32">
        <f t="shared" si="8"/>
        <v>25.19754150323331</v>
      </c>
      <c r="S63" s="32">
        <f t="shared" si="9"/>
        <v>12.175717321239318</v>
      </c>
      <c r="T63" s="32">
        <f t="shared" si="10"/>
        <v>18.686629412236318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1288.2732330807148</v>
      </c>
      <c r="F64" s="2">
        <v>694.18355368345158</v>
      </c>
      <c r="G64" s="5">
        <f t="shared" si="4"/>
        <v>1982.4567867641663</v>
      </c>
      <c r="H64" s="2">
        <v>0</v>
      </c>
      <c r="I64" s="2">
        <v>0</v>
      </c>
      <c r="J64" s="5">
        <f t="shared" si="5"/>
        <v>0</v>
      </c>
      <c r="K64" s="2">
        <v>58</v>
      </c>
      <c r="L64" s="2">
        <v>56</v>
      </c>
      <c r="M64" s="5">
        <f t="shared" si="6"/>
        <v>114</v>
      </c>
      <c r="N64" s="27">
        <f t="shared" si="7"/>
        <v>8.956293333430998E-2</v>
      </c>
      <c r="O64" s="27">
        <f t="shared" si="0"/>
        <v>4.9984414867760049E-2</v>
      </c>
      <c r="P64" s="28">
        <f t="shared" si="1"/>
        <v>7.0120854087583701E-2</v>
      </c>
      <c r="R64" s="32">
        <f t="shared" si="8"/>
        <v>22.211607466908877</v>
      </c>
      <c r="S64" s="32">
        <f t="shared" si="9"/>
        <v>12.396134887204493</v>
      </c>
      <c r="T64" s="32">
        <f t="shared" si="10"/>
        <v>17.389971813720756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1182.6750605421162</v>
      </c>
      <c r="F65" s="2">
        <v>657.07266911718716</v>
      </c>
      <c r="G65" s="5">
        <f t="shared" si="4"/>
        <v>1839.7477296593033</v>
      </c>
      <c r="H65" s="2">
        <v>0</v>
      </c>
      <c r="I65" s="2">
        <v>0</v>
      </c>
      <c r="J65" s="5">
        <f t="shared" si="5"/>
        <v>0</v>
      </c>
      <c r="K65" s="2">
        <v>81</v>
      </c>
      <c r="L65" s="2">
        <v>56</v>
      </c>
      <c r="M65" s="5">
        <f t="shared" si="6"/>
        <v>137</v>
      </c>
      <c r="N65" s="27">
        <f t="shared" si="7"/>
        <v>5.8874704328062334E-2</v>
      </c>
      <c r="O65" s="27">
        <f t="shared" si="0"/>
        <v>4.7312260161087784E-2</v>
      </c>
      <c r="P65" s="28">
        <f t="shared" si="1"/>
        <v>5.414844977805814E-2</v>
      </c>
      <c r="R65" s="32">
        <f t="shared" si="8"/>
        <v>14.600926673359458</v>
      </c>
      <c r="S65" s="32">
        <f t="shared" si="9"/>
        <v>11.73344051994977</v>
      </c>
      <c r="T65" s="32">
        <f t="shared" si="10"/>
        <v>13.428815544958418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461.30462374616451</v>
      </c>
      <c r="F66" s="2">
        <v>453.43863610317146</v>
      </c>
      <c r="G66" s="5">
        <f t="shared" si="4"/>
        <v>914.74325984933603</v>
      </c>
      <c r="H66" s="2">
        <v>0</v>
      </c>
      <c r="I66" s="2">
        <v>0</v>
      </c>
      <c r="J66" s="5">
        <f t="shared" si="5"/>
        <v>0</v>
      </c>
      <c r="K66" s="2">
        <v>84</v>
      </c>
      <c r="L66" s="2">
        <v>55</v>
      </c>
      <c r="M66" s="5">
        <f t="shared" si="6"/>
        <v>139</v>
      </c>
      <c r="N66" s="27">
        <f t="shared" si="7"/>
        <v>2.214403915832203E-2</v>
      </c>
      <c r="O66" s="27">
        <f t="shared" si="0"/>
        <v>3.3243301767094682E-2</v>
      </c>
      <c r="P66" s="28">
        <f t="shared" si="1"/>
        <v>2.6535833715750058E-2</v>
      </c>
      <c r="R66" s="32">
        <f t="shared" si="8"/>
        <v>5.491721711263863</v>
      </c>
      <c r="S66" s="32">
        <f t="shared" si="9"/>
        <v>8.2443388382394804</v>
      </c>
      <c r="T66" s="32">
        <f t="shared" si="10"/>
        <v>6.5808867615060143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444.8712315804147</v>
      </c>
      <c r="F67" s="2">
        <v>426.82888000561047</v>
      </c>
      <c r="G67" s="5">
        <f t="shared" si="4"/>
        <v>871.70011158602517</v>
      </c>
      <c r="H67" s="2">
        <v>0</v>
      </c>
      <c r="I67" s="2">
        <v>0</v>
      </c>
      <c r="J67" s="5">
        <f t="shared" si="5"/>
        <v>0</v>
      </c>
      <c r="K67" s="2">
        <v>84</v>
      </c>
      <c r="L67" s="2">
        <v>55</v>
      </c>
      <c r="M67" s="5">
        <f t="shared" si="6"/>
        <v>139</v>
      </c>
      <c r="N67" s="27">
        <f t="shared" si="7"/>
        <v>2.1355185847754161E-2</v>
      </c>
      <c r="O67" s="27">
        <f t="shared" si="0"/>
        <v>3.1292439883109271E-2</v>
      </c>
      <c r="P67" s="28">
        <f t="shared" si="1"/>
        <v>2.5287192840160861E-2</v>
      </c>
      <c r="R67" s="32">
        <f t="shared" si="8"/>
        <v>5.2960860902430325</v>
      </c>
      <c r="S67" s="32">
        <f t="shared" si="9"/>
        <v>7.7605250910110994</v>
      </c>
      <c r="T67" s="32">
        <f t="shared" si="10"/>
        <v>6.2712238243598932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429.82237233297167</v>
      </c>
      <c r="F68" s="2">
        <v>388</v>
      </c>
      <c r="G68" s="5">
        <f t="shared" si="4"/>
        <v>817.82237233297167</v>
      </c>
      <c r="H68" s="2">
        <v>0</v>
      </c>
      <c r="I68" s="2">
        <v>0</v>
      </c>
      <c r="J68" s="5">
        <f t="shared" si="5"/>
        <v>0</v>
      </c>
      <c r="K68" s="2">
        <v>84</v>
      </c>
      <c r="L68" s="2">
        <v>55</v>
      </c>
      <c r="M68" s="5">
        <f t="shared" si="6"/>
        <v>139</v>
      </c>
      <c r="N68" s="27">
        <f t="shared" si="7"/>
        <v>2.0632794370822372E-2</v>
      </c>
      <c r="O68" s="27">
        <f t="shared" si="0"/>
        <v>2.8445747800586511E-2</v>
      </c>
      <c r="P68" s="28">
        <f t="shared" si="1"/>
        <v>2.3724250763894512E-2</v>
      </c>
      <c r="R68" s="32">
        <f t="shared" si="8"/>
        <v>5.1169330039639487</v>
      </c>
      <c r="S68" s="32">
        <f t="shared" si="9"/>
        <v>7.0545454545454547</v>
      </c>
      <c r="T68" s="32">
        <f t="shared" si="10"/>
        <v>5.8836141894458391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216.06855297037168</v>
      </c>
      <c r="F69" s="3">
        <v>210</v>
      </c>
      <c r="G69" s="7">
        <f t="shared" si="4"/>
        <v>426.06855297037168</v>
      </c>
      <c r="H69" s="6">
        <v>0</v>
      </c>
      <c r="I69" s="3">
        <v>0</v>
      </c>
      <c r="J69" s="7">
        <f t="shared" si="5"/>
        <v>0</v>
      </c>
      <c r="K69" s="6">
        <v>84</v>
      </c>
      <c r="L69" s="3">
        <v>73</v>
      </c>
      <c r="M69" s="7">
        <f t="shared" ref="M69" si="15">+K69+L69</f>
        <v>157</v>
      </c>
      <c r="N69" s="27">
        <f t="shared" si="7"/>
        <v>1.0371954347656091E-2</v>
      </c>
      <c r="O69" s="27">
        <f t="shared" si="0"/>
        <v>1.1599646486964207E-2</v>
      </c>
      <c r="P69" s="28">
        <f t="shared" si="1"/>
        <v>1.0942792093958591E-2</v>
      </c>
      <c r="R69" s="32">
        <f t="shared" si="8"/>
        <v>2.5722446782187105</v>
      </c>
      <c r="S69" s="32">
        <f t="shared" si="9"/>
        <v>2.8767123287671232</v>
      </c>
      <c r="T69" s="32">
        <f t="shared" si="10"/>
        <v>2.7138124393017304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827.99999999999989</v>
      </c>
      <c r="F70" s="2">
        <v>1598.529472396061</v>
      </c>
      <c r="G70" s="10">
        <f t="shared" ref="G70:G86" si="16">+E70+F70</f>
        <v>2426.529472396061</v>
      </c>
      <c r="H70" s="2">
        <v>140</v>
      </c>
      <c r="I70" s="2">
        <v>168</v>
      </c>
      <c r="J70" s="10">
        <f t="shared" ref="J70:J85" si="17">+H70+I70</f>
        <v>308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2.7380952380952377E-2</v>
      </c>
      <c r="O70" s="25">
        <f t="shared" si="0"/>
        <v>4.4051186959767993E-2</v>
      </c>
      <c r="P70" s="26">
        <f t="shared" si="1"/>
        <v>3.6473807605760897E-2</v>
      </c>
      <c r="R70" s="32">
        <f t="shared" si="8"/>
        <v>5.9142857142857137</v>
      </c>
      <c r="S70" s="32">
        <f t="shared" si="9"/>
        <v>9.5150563833098865</v>
      </c>
      <c r="T70" s="32">
        <f t="shared" si="10"/>
        <v>7.878342442844354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1260.1507681918874</v>
      </c>
      <c r="F71" s="2">
        <v>2417.1533879778449</v>
      </c>
      <c r="G71" s="5">
        <f t="shared" si="16"/>
        <v>3677.3041561697323</v>
      </c>
      <c r="H71" s="2">
        <v>140</v>
      </c>
      <c r="I71" s="2">
        <v>167</v>
      </c>
      <c r="J71" s="5">
        <f t="shared" si="17"/>
        <v>307</v>
      </c>
      <c r="K71" s="2">
        <v>0</v>
      </c>
      <c r="L71" s="2">
        <v>0</v>
      </c>
      <c r="M71" s="5">
        <f t="shared" si="18"/>
        <v>0</v>
      </c>
      <c r="N71" s="27">
        <f t="shared" si="19"/>
        <v>4.1671652387297864E-2</v>
      </c>
      <c r="O71" s="27">
        <f t="shared" si="0"/>
        <v>6.7009131403244757E-2</v>
      </c>
      <c r="P71" s="28">
        <f t="shared" si="1"/>
        <v>5.5454580711933474E-2</v>
      </c>
      <c r="R71" s="32">
        <f t="shared" ref="R71:R85" si="20">+E71/(H71+K71)</f>
        <v>9.0010769156563395</v>
      </c>
      <c r="S71" s="32">
        <f t="shared" ref="S71:S85" si="21">+F71/(I71+L71)</f>
        <v>14.473972383100868</v>
      </c>
      <c r="T71" s="32">
        <f t="shared" ref="T71:T85" si="22">+G71/(J71+M71)</f>
        <v>11.978189433777629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2023.704433440013</v>
      </c>
      <c r="F72" s="2">
        <v>3931.3662435334236</v>
      </c>
      <c r="G72" s="5">
        <f t="shared" si="16"/>
        <v>5955.070676973437</v>
      </c>
      <c r="H72" s="2">
        <v>140</v>
      </c>
      <c r="I72" s="2">
        <v>168</v>
      </c>
      <c r="J72" s="5">
        <f t="shared" si="17"/>
        <v>308</v>
      </c>
      <c r="K72" s="2">
        <v>0</v>
      </c>
      <c r="L72" s="2">
        <v>0</v>
      </c>
      <c r="M72" s="5">
        <f t="shared" si="18"/>
        <v>0</v>
      </c>
      <c r="N72" s="27">
        <f t="shared" si="19"/>
        <v>6.6921442904762332E-2</v>
      </c>
      <c r="O72" s="27">
        <f t="shared" si="0"/>
        <v>0.10833791455945281</v>
      </c>
      <c r="P72" s="28">
        <f t="shared" si="1"/>
        <v>8.9512245625502598E-2</v>
      </c>
      <c r="R72" s="32">
        <f t="shared" si="20"/>
        <v>14.455031667428663</v>
      </c>
      <c r="S72" s="32">
        <f t="shared" si="21"/>
        <v>23.400989544841806</v>
      </c>
      <c r="T72" s="32">
        <f t="shared" si="22"/>
        <v>19.334645055108563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2204.251021829411</v>
      </c>
      <c r="F73" s="2">
        <v>4729.0881694385298</v>
      </c>
      <c r="G73" s="5">
        <f t="shared" si="16"/>
        <v>6933.3391912679408</v>
      </c>
      <c r="H73" s="2">
        <v>140</v>
      </c>
      <c r="I73" s="2">
        <v>168</v>
      </c>
      <c r="J73" s="5">
        <f t="shared" si="17"/>
        <v>308</v>
      </c>
      <c r="K73" s="2">
        <v>0</v>
      </c>
      <c r="L73" s="2">
        <v>0</v>
      </c>
      <c r="M73" s="5">
        <f t="shared" si="18"/>
        <v>0</v>
      </c>
      <c r="N73" s="27">
        <f t="shared" si="19"/>
        <v>7.2891898870020205E-2</v>
      </c>
      <c r="O73" s="27">
        <f t="shared" si="0"/>
        <v>0.13032099232359265</v>
      </c>
      <c r="P73" s="28">
        <f t="shared" si="1"/>
        <v>0.10421685893560517</v>
      </c>
      <c r="R73" s="32">
        <f t="shared" si="20"/>
        <v>15.744650155924365</v>
      </c>
      <c r="S73" s="32">
        <f t="shared" si="21"/>
        <v>28.149334341896012</v>
      </c>
      <c r="T73" s="32">
        <f t="shared" si="22"/>
        <v>22.510841530090715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2258.8026563953185</v>
      </c>
      <c r="F74" s="2">
        <v>5396.1671828613898</v>
      </c>
      <c r="G74" s="5">
        <f t="shared" si="16"/>
        <v>7654.9698392567079</v>
      </c>
      <c r="H74" s="2">
        <v>140</v>
      </c>
      <c r="I74" s="2">
        <v>168</v>
      </c>
      <c r="J74" s="5">
        <f t="shared" si="17"/>
        <v>308</v>
      </c>
      <c r="K74" s="2">
        <v>0</v>
      </c>
      <c r="L74" s="2">
        <v>0</v>
      </c>
      <c r="M74" s="5">
        <f t="shared" si="18"/>
        <v>0</v>
      </c>
      <c r="N74" s="27">
        <f t="shared" si="19"/>
        <v>7.4695855039527734E-2</v>
      </c>
      <c r="O74" s="27">
        <f t="shared" si="0"/>
        <v>0.14870390164410796</v>
      </c>
      <c r="P74" s="28">
        <f t="shared" si="1"/>
        <v>0.11506388046020785</v>
      </c>
      <c r="R74" s="32">
        <f t="shared" si="20"/>
        <v>16.134304688537991</v>
      </c>
      <c r="S74" s="32">
        <f t="shared" si="21"/>
        <v>32.120042755127322</v>
      </c>
      <c r="T74" s="32">
        <f t="shared" si="22"/>
        <v>24.853798179404897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2356.2487880268441</v>
      </c>
      <c r="F75" s="2">
        <v>5612.7320607263155</v>
      </c>
      <c r="G75" s="5">
        <f t="shared" si="16"/>
        <v>7968.9808487531591</v>
      </c>
      <c r="H75" s="2">
        <v>140</v>
      </c>
      <c r="I75" s="2">
        <v>168</v>
      </c>
      <c r="J75" s="5">
        <f t="shared" si="17"/>
        <v>308</v>
      </c>
      <c r="K75" s="2">
        <v>0</v>
      </c>
      <c r="L75" s="2">
        <v>0</v>
      </c>
      <c r="M75" s="5">
        <f t="shared" si="18"/>
        <v>0</v>
      </c>
      <c r="N75" s="27">
        <f t="shared" si="19"/>
        <v>7.7918280027342732E-2</v>
      </c>
      <c r="O75" s="27">
        <f t="shared" si="0"/>
        <v>0.15467184911613524</v>
      </c>
      <c r="P75" s="28">
        <f t="shared" si="1"/>
        <v>0.11978386316668409</v>
      </c>
      <c r="R75" s="32">
        <f t="shared" si="20"/>
        <v>16.830348485906029</v>
      </c>
      <c r="S75" s="32">
        <f t="shared" si="21"/>
        <v>33.409119409085214</v>
      </c>
      <c r="T75" s="32">
        <f t="shared" si="22"/>
        <v>25.873314444003764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4057.3199511679923</v>
      </c>
      <c r="F76" s="2">
        <v>5479.5116073882637</v>
      </c>
      <c r="G76" s="5">
        <f t="shared" si="16"/>
        <v>9536.8315585562559</v>
      </c>
      <c r="H76" s="2">
        <v>140</v>
      </c>
      <c r="I76" s="2">
        <v>146</v>
      </c>
      <c r="J76" s="5">
        <f t="shared" si="17"/>
        <v>286</v>
      </c>
      <c r="K76" s="2">
        <v>0</v>
      </c>
      <c r="L76" s="2">
        <v>0</v>
      </c>
      <c r="M76" s="5">
        <f t="shared" si="18"/>
        <v>0</v>
      </c>
      <c r="N76" s="27">
        <f t="shared" si="19"/>
        <v>0.13417063330581985</v>
      </c>
      <c r="O76" s="27">
        <f t="shared" si="0"/>
        <v>0.17375417324290537</v>
      </c>
      <c r="P76" s="28">
        <f t="shared" si="1"/>
        <v>0.15437761523174462</v>
      </c>
      <c r="R76" s="32">
        <f t="shared" si="20"/>
        <v>28.980856794057086</v>
      </c>
      <c r="S76" s="32">
        <f t="shared" si="21"/>
        <v>37.530901420467558</v>
      </c>
      <c r="T76" s="32">
        <f t="shared" si="22"/>
        <v>33.345564890056842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6256.3392390545123</v>
      </c>
      <c r="F77" s="2">
        <v>5221.496531655227</v>
      </c>
      <c r="G77" s="5">
        <f t="shared" si="16"/>
        <v>11477.835770709738</v>
      </c>
      <c r="H77" s="2">
        <v>142</v>
      </c>
      <c r="I77" s="2">
        <v>141</v>
      </c>
      <c r="J77" s="5">
        <f t="shared" si="17"/>
        <v>283</v>
      </c>
      <c r="K77" s="2">
        <v>0</v>
      </c>
      <c r="L77" s="2">
        <v>0</v>
      </c>
      <c r="M77" s="5">
        <f t="shared" si="18"/>
        <v>0</v>
      </c>
      <c r="N77" s="27">
        <f t="shared" si="19"/>
        <v>0.20397558812775535</v>
      </c>
      <c r="O77" s="27">
        <f t="shared" si="0"/>
        <v>0.17144393655290344</v>
      </c>
      <c r="P77" s="28">
        <f t="shared" si="1"/>
        <v>0.18776723875653936</v>
      </c>
      <c r="R77" s="32">
        <f t="shared" si="20"/>
        <v>44.058727035595155</v>
      </c>
      <c r="S77" s="32">
        <f t="shared" si="21"/>
        <v>37.031890295427139</v>
      </c>
      <c r="T77" s="32">
        <f t="shared" si="22"/>
        <v>40.557723571412502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5815.9337307219794</v>
      </c>
      <c r="F78" s="2">
        <v>3411.2067403517108</v>
      </c>
      <c r="G78" s="5">
        <f t="shared" si="16"/>
        <v>9227.1404710736897</v>
      </c>
      <c r="H78" s="2">
        <v>167</v>
      </c>
      <c r="I78" s="2">
        <v>139</v>
      </c>
      <c r="J78" s="5">
        <f t="shared" si="17"/>
        <v>306</v>
      </c>
      <c r="K78" s="2">
        <v>0</v>
      </c>
      <c r="L78" s="2">
        <v>0</v>
      </c>
      <c r="M78" s="5">
        <f t="shared" si="18"/>
        <v>0</v>
      </c>
      <c r="N78" s="27">
        <f t="shared" si="19"/>
        <v>0.1612312522378016</v>
      </c>
      <c r="O78" s="27">
        <f t="shared" si="0"/>
        <v>0.11361599854622005</v>
      </c>
      <c r="P78" s="28">
        <f t="shared" si="1"/>
        <v>0.13960210105110279</v>
      </c>
      <c r="R78" s="32">
        <f t="shared" si="20"/>
        <v>34.825950483365148</v>
      </c>
      <c r="S78" s="32">
        <f t="shared" si="21"/>
        <v>24.54105568598353</v>
      </c>
      <c r="T78" s="32">
        <f t="shared" si="22"/>
        <v>30.154053827038201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5521.775408837193</v>
      </c>
      <c r="F79" s="2">
        <v>3381.9668009781708</v>
      </c>
      <c r="G79" s="5">
        <f t="shared" si="16"/>
        <v>8903.7422098153638</v>
      </c>
      <c r="H79" s="2">
        <v>167</v>
      </c>
      <c r="I79" s="2">
        <v>139</v>
      </c>
      <c r="J79" s="5">
        <f t="shared" si="17"/>
        <v>306</v>
      </c>
      <c r="K79" s="2">
        <v>0</v>
      </c>
      <c r="L79" s="2">
        <v>0</v>
      </c>
      <c r="M79" s="5">
        <f t="shared" si="18"/>
        <v>0</v>
      </c>
      <c r="N79" s="27">
        <f t="shared" si="19"/>
        <v>0.15307649725097563</v>
      </c>
      <c r="O79" s="27">
        <f t="shared" si="0"/>
        <v>0.11264211300886527</v>
      </c>
      <c r="P79" s="28">
        <f t="shared" si="1"/>
        <v>0.13470924427825229</v>
      </c>
      <c r="R79" s="32">
        <f t="shared" si="20"/>
        <v>33.064523406210739</v>
      </c>
      <c r="S79" s="32">
        <f t="shared" si="21"/>
        <v>24.330696409914896</v>
      </c>
      <c r="T79" s="32">
        <f t="shared" si="22"/>
        <v>29.097196764102495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4205.8348131416924</v>
      </c>
      <c r="F80" s="2">
        <v>2910.6423560037683</v>
      </c>
      <c r="G80" s="5">
        <f t="shared" si="16"/>
        <v>7116.4771691454607</v>
      </c>
      <c r="H80" s="2">
        <v>167</v>
      </c>
      <c r="I80" s="2">
        <v>139</v>
      </c>
      <c r="J80" s="5">
        <f t="shared" si="17"/>
        <v>306</v>
      </c>
      <c r="K80" s="2">
        <v>0</v>
      </c>
      <c r="L80" s="2">
        <v>0</v>
      </c>
      <c r="M80" s="5">
        <f t="shared" si="18"/>
        <v>0</v>
      </c>
      <c r="N80" s="27">
        <f t="shared" si="19"/>
        <v>0.11659555370208728</v>
      </c>
      <c r="O80" s="27">
        <f t="shared" si="0"/>
        <v>9.6943856781367188E-2</v>
      </c>
      <c r="P80" s="28">
        <f t="shared" si="1"/>
        <v>0.10766880248646606</v>
      </c>
      <c r="R80" s="32">
        <f t="shared" si="20"/>
        <v>25.184639599650854</v>
      </c>
      <c r="S80" s="32">
        <f t="shared" si="21"/>
        <v>20.939873064775313</v>
      </c>
      <c r="T80" s="32">
        <f t="shared" si="22"/>
        <v>23.256461337076669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3596.7006524758021</v>
      </c>
      <c r="F81" s="2">
        <v>2624.0382099094727</v>
      </c>
      <c r="G81" s="5">
        <f t="shared" si="16"/>
        <v>6220.7388623852748</v>
      </c>
      <c r="H81" s="2">
        <v>168</v>
      </c>
      <c r="I81" s="2">
        <v>139</v>
      </c>
      <c r="J81" s="5">
        <f t="shared" si="17"/>
        <v>307</v>
      </c>
      <c r="K81" s="2">
        <v>0</v>
      </c>
      <c r="L81" s="2">
        <v>0</v>
      </c>
      <c r="M81" s="5">
        <f t="shared" si="18"/>
        <v>0</v>
      </c>
      <c r="N81" s="27">
        <f t="shared" si="19"/>
        <v>9.9115428033394015E-2</v>
      </c>
      <c r="O81" s="27">
        <f t="shared" si="19"/>
        <v>8.7398021912785534E-2</v>
      </c>
      <c r="P81" s="28">
        <f t="shared" si="19"/>
        <v>9.3810152949470302E-2</v>
      </c>
      <c r="R81" s="32">
        <f t="shared" si="20"/>
        <v>21.408932455213108</v>
      </c>
      <c r="S81" s="32">
        <f t="shared" si="21"/>
        <v>18.877972733161673</v>
      </c>
      <c r="T81" s="32">
        <f t="shared" si="22"/>
        <v>20.262993037085586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2874.4398165771122</v>
      </c>
      <c r="F82" s="2">
        <v>2278.7792540474743</v>
      </c>
      <c r="G82" s="5">
        <f t="shared" si="16"/>
        <v>5153.2190706245865</v>
      </c>
      <c r="H82" s="2">
        <v>168</v>
      </c>
      <c r="I82" s="2">
        <v>139</v>
      </c>
      <c r="J82" s="5">
        <f t="shared" si="17"/>
        <v>307</v>
      </c>
      <c r="K82" s="2">
        <v>0</v>
      </c>
      <c r="L82" s="2">
        <v>0</v>
      </c>
      <c r="M82" s="5">
        <f t="shared" si="18"/>
        <v>0</v>
      </c>
      <c r="N82" s="27">
        <f t="shared" si="19"/>
        <v>7.9211855615550927E-2</v>
      </c>
      <c r="O82" s="27">
        <f t="shared" si="19"/>
        <v>7.5898589596571892E-2</v>
      </c>
      <c r="P82" s="28">
        <f t="shared" si="19"/>
        <v>7.7711712369172792E-2</v>
      </c>
      <c r="R82" s="32">
        <f t="shared" si="20"/>
        <v>17.109760812959003</v>
      </c>
      <c r="S82" s="32">
        <f t="shared" si="21"/>
        <v>16.394095352859527</v>
      </c>
      <c r="T82" s="32">
        <f t="shared" si="22"/>
        <v>16.785729871741324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2137.2484360002513</v>
      </c>
      <c r="F83" s="2">
        <v>1739.8246541788944</v>
      </c>
      <c r="G83" s="5">
        <f t="shared" si="16"/>
        <v>3877.0730901791458</v>
      </c>
      <c r="H83" s="2">
        <v>169</v>
      </c>
      <c r="I83" s="2">
        <v>139</v>
      </c>
      <c r="J83" s="5">
        <f t="shared" si="17"/>
        <v>308</v>
      </c>
      <c r="K83" s="2">
        <v>0</v>
      </c>
      <c r="L83" s="2">
        <v>0</v>
      </c>
      <c r="M83" s="5">
        <f t="shared" si="18"/>
        <v>0</v>
      </c>
      <c r="N83" s="27">
        <f t="shared" si="19"/>
        <v>5.854833541530384E-2</v>
      </c>
      <c r="O83" s="27">
        <f t="shared" si="19"/>
        <v>5.794779690177506E-2</v>
      </c>
      <c r="P83" s="28">
        <f t="shared" si="19"/>
        <v>5.8277313164068451E-2</v>
      </c>
      <c r="R83" s="32">
        <f t="shared" si="20"/>
        <v>12.646440449705629</v>
      </c>
      <c r="S83" s="32">
        <f t="shared" si="21"/>
        <v>12.516724130783413</v>
      </c>
      <c r="T83" s="32">
        <f t="shared" si="22"/>
        <v>12.587899643438785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1341.7135536668882</v>
      </c>
      <c r="F84" s="3">
        <v>1388.0000000000002</v>
      </c>
      <c r="G84" s="7">
        <f t="shared" si="16"/>
        <v>2729.7135536668884</v>
      </c>
      <c r="H84" s="6">
        <v>165</v>
      </c>
      <c r="I84" s="3">
        <v>135</v>
      </c>
      <c r="J84" s="7">
        <f t="shared" ref="J84" si="23">+H84+I84</f>
        <v>300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3.7646283772920543E-2</v>
      </c>
      <c r="O84" s="27">
        <f t="shared" si="19"/>
        <v>4.7599451303155016E-2</v>
      </c>
      <c r="P84" s="28">
        <f t="shared" si="19"/>
        <v>4.2125209161526053E-2</v>
      </c>
      <c r="R84" s="32">
        <f t="shared" si="20"/>
        <v>8.1315972949508382</v>
      </c>
      <c r="S84" s="32">
        <f t="shared" si="21"/>
        <v>10.281481481481483</v>
      </c>
      <c r="T84" s="32">
        <f t="shared" si="22"/>
        <v>9.0990451788896287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593.81544302938835</v>
      </c>
      <c r="F85" s="2">
        <v>579.53719848794685</v>
      </c>
      <c r="G85" s="5">
        <f t="shared" si="16"/>
        <v>1173.3526415173351</v>
      </c>
      <c r="H85" s="2">
        <v>84</v>
      </c>
      <c r="I85" s="2">
        <v>72</v>
      </c>
      <c r="J85" s="5">
        <f t="shared" si="17"/>
        <v>156</v>
      </c>
      <c r="K85" s="2">
        <v>0</v>
      </c>
      <c r="L85" s="2">
        <v>0</v>
      </c>
      <c r="M85" s="5">
        <f t="shared" si="18"/>
        <v>0</v>
      </c>
      <c r="N85" s="25">
        <f t="shared" si="19"/>
        <v>3.2727923447386925E-2</v>
      </c>
      <c r="O85" s="25">
        <f t="shared" si="19"/>
        <v>3.7264480355449256E-2</v>
      </c>
      <c r="P85" s="26">
        <f t="shared" si="19"/>
        <v>3.4821718943415687E-2</v>
      </c>
      <c r="R85" s="32">
        <f t="shared" si="20"/>
        <v>7.0692314646355756</v>
      </c>
      <c r="S85" s="32">
        <f t="shared" si="21"/>
        <v>8.0491277567770396</v>
      </c>
      <c r="T85" s="32">
        <f t="shared" si="22"/>
        <v>7.5214912917777887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574.4751873026006</v>
      </c>
      <c r="F86" s="3">
        <v>451.99999999999989</v>
      </c>
      <c r="G86" s="7">
        <f t="shared" si="16"/>
        <v>1026.4751873026005</v>
      </c>
      <c r="H86" s="6">
        <v>84</v>
      </c>
      <c r="I86" s="3">
        <v>112</v>
      </c>
      <c r="J86" s="7">
        <f t="shared" ref="J86" si="25">+H86+I86</f>
        <v>196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3.16619922455137E-2</v>
      </c>
      <c r="O86" s="27">
        <f t="shared" si="19"/>
        <v>1.8683862433862428E-2</v>
      </c>
      <c r="P86" s="28">
        <f t="shared" si="19"/>
        <v>2.424591806742726E-2</v>
      </c>
      <c r="R86" s="32">
        <f t="shared" ref="R86" si="27">+E86/(H86+K86)</f>
        <v>6.8389903250309594</v>
      </c>
      <c r="S86" s="32">
        <f t="shared" ref="S86" si="28">+F86/(I86+L86)</f>
        <v>4.0357142857142847</v>
      </c>
      <c r="T86" s="32">
        <f t="shared" ref="T86" si="29">+G86/(J86+M86)</f>
        <v>5.237118302564288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252549.28215745144</v>
      </c>
    </row>
    <row r="90" spans="2:20" x14ac:dyDescent="0.25">
      <c r="C90" s="51" t="s">
        <v>108</v>
      </c>
      <c r="D90" s="52">
        <f>+(SUMPRODUCT($D$5:$D$86,$J$5:$J$86)+SUMPRODUCT($D$5:$D$86,$M$5:$M$86))/1000</f>
        <v>17135.308399999998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3939704.1961599994</v>
      </c>
    </row>
    <row r="92" spans="2:20" x14ac:dyDescent="0.25">
      <c r="C92" s="51" t="s">
        <v>109</v>
      </c>
      <c r="D92" s="35">
        <f>+D89/D91</f>
        <v>6.4103615292642871E-2</v>
      </c>
    </row>
    <row r="93" spans="2:20" x14ac:dyDescent="0.25">
      <c r="D93" s="53">
        <f>+D92-P2</f>
        <v>-1.1102230246251565E-16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0.14947410041897641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340.99999999999989</v>
      </c>
      <c r="F5" s="9">
        <v>183.3910060474787</v>
      </c>
      <c r="G5" s="10">
        <f>+E5+F5</f>
        <v>524.39100604747864</v>
      </c>
      <c r="H5" s="9">
        <v>56</v>
      </c>
      <c r="I5" s="9">
        <v>4</v>
      </c>
      <c r="J5" s="10">
        <f>+H5+I5</f>
        <v>60</v>
      </c>
      <c r="K5" s="9">
        <v>0</v>
      </c>
      <c r="L5" s="9">
        <v>0</v>
      </c>
      <c r="M5" s="10">
        <f>+K5+L5</f>
        <v>0</v>
      </c>
      <c r="N5" s="27">
        <f>+E5/(H5*216+K5*248)</f>
        <v>2.8191137566137555E-2</v>
      </c>
      <c r="O5" s="27">
        <f t="shared" ref="O5:O80" si="0">+F5/(I5*216+L5*248)</f>
        <v>0.21225810885124849</v>
      </c>
      <c r="P5" s="28">
        <f t="shared" ref="P5:P80" si="1">+G5/(J5*216+M5*248)</f>
        <v>4.0462268985144954E-2</v>
      </c>
      <c r="R5" s="32">
        <f>+E5/(H5+K5)</f>
        <v>6.0892857142857126</v>
      </c>
      <c r="S5" s="32">
        <f t="shared" ref="S5" si="2">+F5/(I5+L5)</f>
        <v>45.847751511869674</v>
      </c>
      <c r="T5" s="32">
        <f t="shared" ref="T5" si="3">+G5/(J5+M5)</f>
        <v>8.7398501007913101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568.84751890022824</v>
      </c>
      <c r="F6" s="2">
        <v>302.83980466746817</v>
      </c>
      <c r="G6" s="5">
        <f t="shared" ref="G6:G69" si="4">+E6+F6</f>
        <v>871.68732356769647</v>
      </c>
      <c r="H6" s="2">
        <v>56</v>
      </c>
      <c r="I6" s="2">
        <v>20</v>
      </c>
      <c r="J6" s="5">
        <f t="shared" ref="J6:J69" si="5">+H6+I6</f>
        <v>76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4.7027738004317809E-2</v>
      </c>
      <c r="O6" s="27">
        <f t="shared" si="0"/>
        <v>7.0101806635988001E-2</v>
      </c>
      <c r="P6" s="28">
        <f t="shared" si="1"/>
        <v>5.309986132844155E-2</v>
      </c>
      <c r="R6" s="32">
        <f t="shared" ref="R6:R70" si="8">+E6/(H6+K6)</f>
        <v>10.157991408932647</v>
      </c>
      <c r="S6" s="32">
        <f t="shared" ref="S6:S70" si="9">+F6/(I6+L6)</f>
        <v>15.141990233373409</v>
      </c>
      <c r="T6" s="32">
        <f t="shared" ref="T6:T70" si="10">+G6/(J6+M6)</f>
        <v>11.469570046943375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924.64658794805348</v>
      </c>
      <c r="F7" s="2">
        <v>339.41976711049512</v>
      </c>
      <c r="G7" s="5">
        <f t="shared" si="4"/>
        <v>1264.0663550585487</v>
      </c>
      <c r="H7" s="2">
        <v>56</v>
      </c>
      <c r="I7" s="2">
        <v>28</v>
      </c>
      <c r="J7" s="5">
        <f t="shared" si="5"/>
        <v>84</v>
      </c>
      <c r="K7" s="2">
        <v>0</v>
      </c>
      <c r="L7" s="2">
        <v>0</v>
      </c>
      <c r="M7" s="5">
        <f t="shared" si="6"/>
        <v>0</v>
      </c>
      <c r="N7" s="27">
        <f t="shared" si="7"/>
        <v>7.644234358036156E-2</v>
      </c>
      <c r="O7" s="27">
        <f t="shared" si="0"/>
        <v>5.6120993239169165E-2</v>
      </c>
      <c r="P7" s="28">
        <f t="shared" si="1"/>
        <v>6.9668560133297433E-2</v>
      </c>
      <c r="R7" s="32">
        <f t="shared" si="8"/>
        <v>16.511546213358098</v>
      </c>
      <c r="S7" s="32">
        <f t="shared" si="9"/>
        <v>12.122134539660539</v>
      </c>
      <c r="T7" s="32">
        <f t="shared" si="10"/>
        <v>15.048408988792247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1146.5897577039718</v>
      </c>
      <c r="F8" s="2">
        <v>376.20498250675081</v>
      </c>
      <c r="G8" s="5">
        <f t="shared" si="4"/>
        <v>1522.7947402107227</v>
      </c>
      <c r="H8" s="2">
        <v>56</v>
      </c>
      <c r="I8" s="2">
        <v>28</v>
      </c>
      <c r="J8" s="5">
        <f t="shared" si="5"/>
        <v>84</v>
      </c>
      <c r="K8" s="2">
        <v>0</v>
      </c>
      <c r="L8" s="2">
        <v>0</v>
      </c>
      <c r="M8" s="5">
        <f t="shared" si="6"/>
        <v>0</v>
      </c>
      <c r="N8" s="27">
        <f t="shared" si="7"/>
        <v>9.4790819916002966E-2</v>
      </c>
      <c r="O8" s="27">
        <f t="shared" si="0"/>
        <v>6.2203204779555356E-2</v>
      </c>
      <c r="P8" s="28">
        <f t="shared" si="1"/>
        <v>8.3928281537187094E-2</v>
      </c>
      <c r="R8" s="32">
        <f t="shared" si="8"/>
        <v>20.47481710185664</v>
      </c>
      <c r="S8" s="32">
        <f t="shared" si="9"/>
        <v>13.435892232383958</v>
      </c>
      <c r="T8" s="32">
        <f t="shared" si="10"/>
        <v>18.128508812032415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1633.7294969570614</v>
      </c>
      <c r="F9" s="2">
        <v>489.66400744184995</v>
      </c>
      <c r="G9" s="5">
        <f t="shared" si="4"/>
        <v>2123.3935043989113</v>
      </c>
      <c r="H9" s="2">
        <v>56</v>
      </c>
      <c r="I9" s="2">
        <v>28</v>
      </c>
      <c r="J9" s="5">
        <f t="shared" si="5"/>
        <v>84</v>
      </c>
      <c r="K9" s="2">
        <v>0</v>
      </c>
      <c r="L9" s="2">
        <v>0</v>
      </c>
      <c r="M9" s="5">
        <f t="shared" si="6"/>
        <v>0</v>
      </c>
      <c r="N9" s="27">
        <f t="shared" si="7"/>
        <v>0.13506361581986287</v>
      </c>
      <c r="O9" s="27">
        <f t="shared" si="0"/>
        <v>8.0962964193427564E-2</v>
      </c>
      <c r="P9" s="28">
        <f t="shared" si="1"/>
        <v>0.11703006527771778</v>
      </c>
      <c r="R9" s="32">
        <f t="shared" si="8"/>
        <v>29.173741017090382</v>
      </c>
      <c r="S9" s="32">
        <f t="shared" si="9"/>
        <v>17.488000265780354</v>
      </c>
      <c r="T9" s="32">
        <f t="shared" si="10"/>
        <v>25.278494099987039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1855.9854313685441</v>
      </c>
      <c r="F10" s="2">
        <v>575.83651237229117</v>
      </c>
      <c r="G10" s="5">
        <f t="shared" si="4"/>
        <v>2431.8219437408352</v>
      </c>
      <c r="H10" s="2">
        <v>56</v>
      </c>
      <c r="I10" s="2">
        <v>28</v>
      </c>
      <c r="J10" s="5">
        <f t="shared" si="5"/>
        <v>84</v>
      </c>
      <c r="K10" s="2">
        <v>0</v>
      </c>
      <c r="L10" s="2">
        <v>0</v>
      </c>
      <c r="M10" s="5">
        <f t="shared" si="6"/>
        <v>0</v>
      </c>
      <c r="N10" s="27">
        <f t="shared" si="7"/>
        <v>0.15343794902187038</v>
      </c>
      <c r="O10" s="27">
        <f t="shared" si="0"/>
        <v>9.5211063553619565E-2</v>
      </c>
      <c r="P10" s="28">
        <f t="shared" si="1"/>
        <v>0.1340289871991201</v>
      </c>
      <c r="R10" s="32">
        <f t="shared" si="8"/>
        <v>33.142596988724002</v>
      </c>
      <c r="S10" s="32">
        <f t="shared" si="9"/>
        <v>20.565589727581827</v>
      </c>
      <c r="T10" s="32">
        <f t="shared" si="10"/>
        <v>28.950261235009943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2241.0048865721192</v>
      </c>
      <c r="F11" s="2">
        <v>710.35151315816381</v>
      </c>
      <c r="G11" s="5">
        <f t="shared" si="4"/>
        <v>2951.3563997302831</v>
      </c>
      <c r="H11" s="2">
        <v>56</v>
      </c>
      <c r="I11" s="2">
        <v>28</v>
      </c>
      <c r="J11" s="5">
        <f t="shared" si="5"/>
        <v>84</v>
      </c>
      <c r="K11" s="2">
        <v>0</v>
      </c>
      <c r="L11" s="2">
        <v>0</v>
      </c>
      <c r="M11" s="5">
        <f t="shared" si="6"/>
        <v>0</v>
      </c>
      <c r="N11" s="27">
        <f t="shared" si="7"/>
        <v>0.18526826112534053</v>
      </c>
      <c r="O11" s="27">
        <f t="shared" si="0"/>
        <v>0.1174523004560456</v>
      </c>
      <c r="P11" s="28">
        <f t="shared" si="1"/>
        <v>0.16266294090224223</v>
      </c>
      <c r="R11" s="32">
        <f t="shared" si="8"/>
        <v>40.017944403073557</v>
      </c>
      <c r="S11" s="32">
        <f t="shared" si="9"/>
        <v>25.36969689850585</v>
      </c>
      <c r="T11" s="32">
        <f t="shared" si="10"/>
        <v>35.135195234884321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2403.8745748070264</v>
      </c>
      <c r="F12" s="2">
        <v>746.39011466364923</v>
      </c>
      <c r="G12" s="5">
        <f t="shared" si="4"/>
        <v>3150.2646894706759</v>
      </c>
      <c r="H12" s="2">
        <v>56</v>
      </c>
      <c r="I12" s="2">
        <v>28</v>
      </c>
      <c r="J12" s="5">
        <f t="shared" si="5"/>
        <v>84</v>
      </c>
      <c r="K12" s="2">
        <v>0</v>
      </c>
      <c r="L12" s="2">
        <v>0</v>
      </c>
      <c r="M12" s="5">
        <f t="shared" si="6"/>
        <v>0</v>
      </c>
      <c r="N12" s="27">
        <f t="shared" si="7"/>
        <v>0.19873301709714172</v>
      </c>
      <c r="O12" s="27">
        <f t="shared" si="0"/>
        <v>0.12341106393248169</v>
      </c>
      <c r="P12" s="28">
        <f t="shared" si="1"/>
        <v>0.17362569937558839</v>
      </c>
      <c r="R12" s="32">
        <f t="shared" si="8"/>
        <v>42.926331692982615</v>
      </c>
      <c r="S12" s="32">
        <f t="shared" si="9"/>
        <v>26.656789809416043</v>
      </c>
      <c r="T12" s="32">
        <f t="shared" si="10"/>
        <v>37.503151065127092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2444.8317347968241</v>
      </c>
      <c r="F13" s="2">
        <v>762.14782782804082</v>
      </c>
      <c r="G13" s="5">
        <f t="shared" si="4"/>
        <v>3206.9795626248651</v>
      </c>
      <c r="H13" s="2">
        <v>56</v>
      </c>
      <c r="I13" s="2">
        <v>28</v>
      </c>
      <c r="J13" s="5">
        <f t="shared" si="5"/>
        <v>84</v>
      </c>
      <c r="K13" s="2">
        <v>0</v>
      </c>
      <c r="L13" s="2">
        <v>0</v>
      </c>
      <c r="M13" s="5">
        <f t="shared" si="6"/>
        <v>0</v>
      </c>
      <c r="N13" s="27">
        <f t="shared" si="7"/>
        <v>0.20211902569418189</v>
      </c>
      <c r="O13" s="27">
        <f t="shared" si="0"/>
        <v>0.12601650592394856</v>
      </c>
      <c r="P13" s="28">
        <f t="shared" si="1"/>
        <v>0.17675151910410411</v>
      </c>
      <c r="R13" s="32">
        <f t="shared" si="8"/>
        <v>43.657709549943284</v>
      </c>
      <c r="S13" s="32">
        <f t="shared" si="9"/>
        <v>27.219565279572887</v>
      </c>
      <c r="T13" s="32">
        <f t="shared" si="10"/>
        <v>38.178328126486491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2853.3891729569109</v>
      </c>
      <c r="F14" s="2">
        <v>905.67536311377262</v>
      </c>
      <c r="G14" s="5">
        <f t="shared" si="4"/>
        <v>3759.0645360706835</v>
      </c>
      <c r="H14" s="2">
        <v>55</v>
      </c>
      <c r="I14" s="2">
        <v>28</v>
      </c>
      <c r="J14" s="5">
        <f t="shared" si="5"/>
        <v>83</v>
      </c>
      <c r="K14" s="2">
        <v>0</v>
      </c>
      <c r="L14" s="2">
        <v>0</v>
      </c>
      <c r="M14" s="5">
        <f t="shared" si="6"/>
        <v>0</v>
      </c>
      <c r="N14" s="27">
        <f t="shared" si="7"/>
        <v>0.24018427381792179</v>
      </c>
      <c r="O14" s="27">
        <f t="shared" si="0"/>
        <v>0.14974791056775341</v>
      </c>
      <c r="P14" s="28">
        <f t="shared" si="1"/>
        <v>0.20967562115521438</v>
      </c>
      <c r="R14" s="32">
        <f t="shared" si="8"/>
        <v>51.879803144671108</v>
      </c>
      <c r="S14" s="32">
        <f t="shared" si="9"/>
        <v>32.345548682634735</v>
      </c>
      <c r="T14" s="32">
        <f t="shared" si="10"/>
        <v>45.289934169526305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5086.34226121754</v>
      </c>
      <c r="F15" s="2">
        <v>2327.6938925963059</v>
      </c>
      <c r="G15" s="5">
        <f t="shared" si="4"/>
        <v>7414.0361538138459</v>
      </c>
      <c r="H15" s="2">
        <v>223</v>
      </c>
      <c r="I15" s="2">
        <v>130</v>
      </c>
      <c r="J15" s="5">
        <f t="shared" si="5"/>
        <v>353</v>
      </c>
      <c r="K15" s="2">
        <v>48</v>
      </c>
      <c r="L15" s="2">
        <v>40</v>
      </c>
      <c r="M15" s="5">
        <f t="shared" si="6"/>
        <v>88</v>
      </c>
      <c r="N15" s="27">
        <f t="shared" si="7"/>
        <v>8.467076610097117E-2</v>
      </c>
      <c r="O15" s="27">
        <f t="shared" si="0"/>
        <v>6.1255102436744889E-2</v>
      </c>
      <c r="P15" s="28">
        <f t="shared" si="1"/>
        <v>7.5597888834874852E-2</v>
      </c>
      <c r="R15" s="32">
        <f t="shared" si="8"/>
        <v>18.768790631799039</v>
      </c>
      <c r="S15" s="32">
        <f t="shared" si="9"/>
        <v>13.692317015272387</v>
      </c>
      <c r="T15" s="32">
        <f t="shared" si="10"/>
        <v>16.811873364657245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9228.6440792709309</v>
      </c>
      <c r="F16" s="2">
        <v>5088.6733533594415</v>
      </c>
      <c r="G16" s="5">
        <f t="shared" si="4"/>
        <v>14317.317432630372</v>
      </c>
      <c r="H16" s="2">
        <v>257</v>
      </c>
      <c r="I16" s="2">
        <v>130</v>
      </c>
      <c r="J16" s="5">
        <f t="shared" si="5"/>
        <v>387</v>
      </c>
      <c r="K16" s="2">
        <v>82</v>
      </c>
      <c r="L16" s="2">
        <v>87</v>
      </c>
      <c r="M16" s="5">
        <f t="shared" si="6"/>
        <v>169</v>
      </c>
      <c r="N16" s="27">
        <f t="shared" si="7"/>
        <v>0.12167287310503812</v>
      </c>
      <c r="O16" s="27">
        <f t="shared" si="0"/>
        <v>0.10247851927983409</v>
      </c>
      <c r="P16" s="28">
        <f t="shared" si="1"/>
        <v>0.11407857464806199</v>
      </c>
      <c r="R16" s="32">
        <f t="shared" si="8"/>
        <v>27.223138876905402</v>
      </c>
      <c r="S16" s="32">
        <f t="shared" si="9"/>
        <v>23.450107619167934</v>
      </c>
      <c r="T16" s="32">
        <f t="shared" si="10"/>
        <v>25.750570921997074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10104.820900824619</v>
      </c>
      <c r="F17" s="2">
        <v>5492.635340756161</v>
      </c>
      <c r="G17" s="5">
        <f t="shared" si="4"/>
        <v>15597.456241580781</v>
      </c>
      <c r="H17" s="2">
        <v>243</v>
      </c>
      <c r="I17" s="2">
        <v>134</v>
      </c>
      <c r="J17" s="5">
        <f t="shared" si="5"/>
        <v>377</v>
      </c>
      <c r="K17" s="2">
        <v>64</v>
      </c>
      <c r="L17" s="2">
        <v>87</v>
      </c>
      <c r="M17" s="5">
        <f t="shared" si="6"/>
        <v>151</v>
      </c>
      <c r="N17" s="27">
        <f t="shared" si="7"/>
        <v>0.14781774284412844</v>
      </c>
      <c r="O17" s="27">
        <f t="shared" si="0"/>
        <v>0.10872199803555346</v>
      </c>
      <c r="P17" s="28">
        <f t="shared" si="1"/>
        <v>0.1312033667696903</v>
      </c>
      <c r="R17" s="32">
        <f t="shared" si="8"/>
        <v>32.914726061317978</v>
      </c>
      <c r="S17" s="32">
        <f t="shared" si="9"/>
        <v>24.853553578082177</v>
      </c>
      <c r="T17" s="32">
        <f t="shared" si="10"/>
        <v>29.540636821175724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13318.538051361385</v>
      </c>
      <c r="F18" s="2">
        <v>6543.2040473127881</v>
      </c>
      <c r="G18" s="5">
        <f t="shared" si="4"/>
        <v>19861.742098674174</v>
      </c>
      <c r="H18" s="2">
        <v>249</v>
      </c>
      <c r="I18" s="2">
        <v>146</v>
      </c>
      <c r="J18" s="5">
        <f t="shared" si="5"/>
        <v>395</v>
      </c>
      <c r="K18" s="2">
        <v>64</v>
      </c>
      <c r="L18" s="2">
        <v>88</v>
      </c>
      <c r="M18" s="5">
        <f t="shared" si="6"/>
        <v>152</v>
      </c>
      <c r="N18" s="27">
        <f t="shared" si="7"/>
        <v>0.19120446266454269</v>
      </c>
      <c r="O18" s="27">
        <f t="shared" si="0"/>
        <v>0.12262376400511223</v>
      </c>
      <c r="P18" s="28">
        <f t="shared" si="1"/>
        <v>0.16145657555662821</v>
      </c>
      <c r="R18" s="32">
        <f t="shared" si="8"/>
        <v>42.551239780707299</v>
      </c>
      <c r="S18" s="32">
        <f t="shared" si="9"/>
        <v>27.96241045860166</v>
      </c>
      <c r="T18" s="32">
        <f t="shared" si="10"/>
        <v>36.310314622804704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14046.279151354414</v>
      </c>
      <c r="F19" s="2">
        <v>8369.8035885454792</v>
      </c>
      <c r="G19" s="5">
        <f t="shared" si="4"/>
        <v>22416.082739899895</v>
      </c>
      <c r="H19" s="2">
        <v>261</v>
      </c>
      <c r="I19" s="2">
        <v>146</v>
      </c>
      <c r="J19" s="5">
        <f t="shared" si="5"/>
        <v>407</v>
      </c>
      <c r="K19" s="2">
        <v>64</v>
      </c>
      <c r="L19" s="2">
        <v>88</v>
      </c>
      <c r="M19" s="5">
        <f t="shared" si="6"/>
        <v>152</v>
      </c>
      <c r="N19" s="27">
        <f t="shared" si="7"/>
        <v>0.19441754998552782</v>
      </c>
      <c r="O19" s="27">
        <f t="shared" si="0"/>
        <v>0.15685538959043252</v>
      </c>
      <c r="P19" s="28">
        <f t="shared" si="1"/>
        <v>0.1784606294177114</v>
      </c>
      <c r="R19" s="32">
        <f t="shared" si="8"/>
        <v>43.219320465705891</v>
      </c>
      <c r="S19" s="32">
        <f t="shared" si="9"/>
        <v>35.768391404040507</v>
      </c>
      <c r="T19" s="32">
        <f t="shared" si="10"/>
        <v>40.100326905008757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14125.391241610345</v>
      </c>
      <c r="F20" s="2">
        <v>13865.005902430616</v>
      </c>
      <c r="G20" s="5">
        <f t="shared" si="4"/>
        <v>27990.397144040959</v>
      </c>
      <c r="H20" s="2">
        <v>251</v>
      </c>
      <c r="I20" s="2">
        <v>152</v>
      </c>
      <c r="J20" s="5">
        <f t="shared" si="5"/>
        <v>403</v>
      </c>
      <c r="K20" s="2">
        <v>64</v>
      </c>
      <c r="L20" s="2">
        <v>88</v>
      </c>
      <c r="M20" s="5">
        <f t="shared" si="6"/>
        <v>152</v>
      </c>
      <c r="N20" s="27">
        <f t="shared" si="7"/>
        <v>0.20153794146801657</v>
      </c>
      <c r="O20" s="27">
        <f t="shared" si="0"/>
        <v>0.25367765483077093</v>
      </c>
      <c r="P20" s="28">
        <f t="shared" si="1"/>
        <v>0.22438271294844608</v>
      </c>
      <c r="R20" s="32">
        <f t="shared" si="8"/>
        <v>44.842511878128079</v>
      </c>
      <c r="S20" s="32">
        <f t="shared" si="9"/>
        <v>57.770857926794228</v>
      </c>
      <c r="T20" s="32">
        <f t="shared" si="10"/>
        <v>50.433148007281005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13981.455773336753</v>
      </c>
      <c r="F21" s="2">
        <v>13895.427042954288</v>
      </c>
      <c r="G21" s="5">
        <f t="shared" si="4"/>
        <v>27876.882816291043</v>
      </c>
      <c r="H21" s="2">
        <v>235</v>
      </c>
      <c r="I21" s="2">
        <v>170</v>
      </c>
      <c r="J21" s="5">
        <f t="shared" si="5"/>
        <v>405</v>
      </c>
      <c r="K21" s="2">
        <v>66</v>
      </c>
      <c r="L21" s="2">
        <v>88</v>
      </c>
      <c r="M21" s="5">
        <f t="shared" si="6"/>
        <v>154</v>
      </c>
      <c r="N21" s="27">
        <f t="shared" si="7"/>
        <v>0.20828053529580431</v>
      </c>
      <c r="O21" s="27">
        <f t="shared" si="0"/>
        <v>0.23735014763176907</v>
      </c>
      <c r="P21" s="28">
        <f t="shared" si="1"/>
        <v>0.22182254453093006</v>
      </c>
      <c r="R21" s="32">
        <f t="shared" si="8"/>
        <v>46.450019180520776</v>
      </c>
      <c r="S21" s="32">
        <f t="shared" si="9"/>
        <v>53.858244352536005</v>
      </c>
      <c r="T21" s="32">
        <f t="shared" si="10"/>
        <v>49.869200029143187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13402.558839090323</v>
      </c>
      <c r="F22" s="2">
        <v>13878.043480440232</v>
      </c>
      <c r="G22" s="5">
        <f t="shared" si="4"/>
        <v>27280.602319530553</v>
      </c>
      <c r="H22" s="2">
        <v>235</v>
      </c>
      <c r="I22" s="2">
        <v>175</v>
      </c>
      <c r="J22" s="5">
        <f t="shared" si="5"/>
        <v>410</v>
      </c>
      <c r="K22" s="2">
        <v>73</v>
      </c>
      <c r="L22" s="2">
        <v>89</v>
      </c>
      <c r="M22" s="5">
        <f t="shared" si="6"/>
        <v>162</v>
      </c>
      <c r="N22" s="27">
        <f t="shared" si="7"/>
        <v>0.19462358908995009</v>
      </c>
      <c r="O22" s="27">
        <f t="shared" si="0"/>
        <v>0.23179522114578155</v>
      </c>
      <c r="P22" s="28">
        <f t="shared" si="1"/>
        <v>0.21191121612859304</v>
      </c>
      <c r="R22" s="32">
        <f t="shared" si="8"/>
        <v>43.514801425617932</v>
      </c>
      <c r="S22" s="32">
        <f t="shared" si="9"/>
        <v>52.568346516819062</v>
      </c>
      <c r="T22" s="32">
        <f t="shared" si="10"/>
        <v>47.693360698479985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11687.98680958251</v>
      </c>
      <c r="F23" s="2">
        <v>13869.353702965276</v>
      </c>
      <c r="G23" s="5">
        <f t="shared" si="4"/>
        <v>25557.340512547788</v>
      </c>
      <c r="H23" s="2">
        <v>203</v>
      </c>
      <c r="I23" s="2">
        <v>176</v>
      </c>
      <c r="J23" s="5">
        <f t="shared" si="5"/>
        <v>379</v>
      </c>
      <c r="K23" s="2">
        <v>72</v>
      </c>
      <c r="L23" s="2">
        <v>98</v>
      </c>
      <c r="M23" s="5">
        <f t="shared" si="6"/>
        <v>170</v>
      </c>
      <c r="N23" s="27">
        <f t="shared" si="7"/>
        <v>0.18942024519613818</v>
      </c>
      <c r="O23" s="27">
        <f t="shared" si="0"/>
        <v>0.22255060498981508</v>
      </c>
      <c r="P23" s="28">
        <f t="shared" si="1"/>
        <v>0.20606770070750652</v>
      </c>
      <c r="R23" s="32">
        <f t="shared" si="8"/>
        <v>42.501770216663672</v>
      </c>
      <c r="S23" s="32">
        <f t="shared" si="9"/>
        <v>50.618079207902468</v>
      </c>
      <c r="T23" s="32">
        <f t="shared" si="10"/>
        <v>46.55253280974096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10753.107785942653</v>
      </c>
      <c r="F24" s="2">
        <v>13380.635576049497</v>
      </c>
      <c r="G24" s="5">
        <f t="shared" si="4"/>
        <v>24133.74336199215</v>
      </c>
      <c r="H24" s="2">
        <v>179</v>
      </c>
      <c r="I24" s="2">
        <v>176</v>
      </c>
      <c r="J24" s="5">
        <f t="shared" si="5"/>
        <v>355</v>
      </c>
      <c r="K24" s="2">
        <v>72</v>
      </c>
      <c r="L24" s="2">
        <v>114</v>
      </c>
      <c r="M24" s="5">
        <f t="shared" si="6"/>
        <v>186</v>
      </c>
      <c r="N24" s="27">
        <f t="shared" si="7"/>
        <v>0.19025314554038664</v>
      </c>
      <c r="O24" s="27">
        <f t="shared" si="0"/>
        <v>0.20185607615329315</v>
      </c>
      <c r="P24" s="28">
        <f t="shared" si="1"/>
        <v>0.19651605239065981</v>
      </c>
      <c r="R24" s="32">
        <f t="shared" si="8"/>
        <v>42.84106687626555</v>
      </c>
      <c r="S24" s="32">
        <f t="shared" si="9"/>
        <v>46.140122676032746</v>
      </c>
      <c r="T24" s="32">
        <f t="shared" si="10"/>
        <v>44.609507138617651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10240.496225585828</v>
      </c>
      <c r="F25" s="2">
        <v>12930.475916111118</v>
      </c>
      <c r="G25" s="5">
        <f t="shared" si="4"/>
        <v>23170.972141696948</v>
      </c>
      <c r="H25" s="2">
        <v>179</v>
      </c>
      <c r="I25" s="2">
        <v>196</v>
      </c>
      <c r="J25" s="5">
        <f t="shared" si="5"/>
        <v>375</v>
      </c>
      <c r="K25" s="2">
        <v>72</v>
      </c>
      <c r="L25" s="2">
        <v>116</v>
      </c>
      <c r="M25" s="5">
        <f t="shared" si="6"/>
        <v>188</v>
      </c>
      <c r="N25" s="27">
        <f t="shared" si="7"/>
        <v>0.18118358502451926</v>
      </c>
      <c r="O25" s="27">
        <f t="shared" si="0"/>
        <v>0.18185300287059966</v>
      </c>
      <c r="P25" s="28">
        <f t="shared" si="1"/>
        <v>0.18155654219971909</v>
      </c>
      <c r="R25" s="32">
        <f t="shared" si="8"/>
        <v>40.798789743369831</v>
      </c>
      <c r="S25" s="32">
        <f t="shared" si="9"/>
        <v>41.443833064458708</v>
      </c>
      <c r="T25" s="32">
        <f t="shared" si="10"/>
        <v>41.156256024328506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9993.8886790449415</v>
      </c>
      <c r="F26" s="2">
        <v>12223.15410946456</v>
      </c>
      <c r="G26" s="5">
        <f t="shared" si="4"/>
        <v>22217.042788509501</v>
      </c>
      <c r="H26" s="2">
        <v>179</v>
      </c>
      <c r="I26" s="2">
        <v>212</v>
      </c>
      <c r="J26" s="5">
        <f t="shared" si="5"/>
        <v>391</v>
      </c>
      <c r="K26" s="2">
        <v>72</v>
      </c>
      <c r="L26" s="2">
        <v>119</v>
      </c>
      <c r="M26" s="5">
        <f t="shared" si="6"/>
        <v>191</v>
      </c>
      <c r="N26" s="27">
        <f t="shared" si="7"/>
        <v>0.1768203941798468</v>
      </c>
      <c r="O26" s="27">
        <f t="shared" si="0"/>
        <v>0.16231746134952407</v>
      </c>
      <c r="P26" s="28">
        <f t="shared" si="1"/>
        <v>0.16853564440852578</v>
      </c>
      <c r="R26" s="32">
        <f t="shared" si="8"/>
        <v>39.816289557947975</v>
      </c>
      <c r="S26" s="32">
        <f t="shared" si="9"/>
        <v>36.927958034636134</v>
      </c>
      <c r="T26" s="32">
        <f t="shared" si="10"/>
        <v>38.173613038676116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9404.5448032857112</v>
      </c>
      <c r="F27" s="2">
        <v>12059.635001236598</v>
      </c>
      <c r="G27" s="5">
        <f t="shared" si="4"/>
        <v>21464.179804522311</v>
      </c>
      <c r="H27" s="2">
        <v>179</v>
      </c>
      <c r="I27" s="2">
        <v>216</v>
      </c>
      <c r="J27" s="5">
        <f t="shared" si="5"/>
        <v>395</v>
      </c>
      <c r="K27" s="2">
        <v>72</v>
      </c>
      <c r="L27" s="2">
        <v>130</v>
      </c>
      <c r="M27" s="5">
        <f t="shared" si="6"/>
        <v>202</v>
      </c>
      <c r="N27" s="27">
        <f t="shared" si="7"/>
        <v>0.16639322015721358</v>
      </c>
      <c r="O27" s="27">
        <f t="shared" si="0"/>
        <v>0.15285483422780113</v>
      </c>
      <c r="P27" s="28">
        <f t="shared" si="1"/>
        <v>0.15850549273735978</v>
      </c>
      <c r="R27" s="32">
        <f t="shared" si="8"/>
        <v>37.468305989186099</v>
      </c>
      <c r="S27" s="32">
        <f t="shared" si="9"/>
        <v>34.854436419758954</v>
      </c>
      <c r="T27" s="32">
        <f t="shared" si="10"/>
        <v>35.953400007575063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2516.5806396839853</v>
      </c>
      <c r="F28" s="2">
        <v>2783.1531395883458</v>
      </c>
      <c r="G28" s="5">
        <f t="shared" si="4"/>
        <v>5299.733779272331</v>
      </c>
      <c r="H28" s="2">
        <v>134</v>
      </c>
      <c r="I28" s="2">
        <v>124</v>
      </c>
      <c r="J28" s="5">
        <f t="shared" si="5"/>
        <v>258</v>
      </c>
      <c r="K28" s="2">
        <v>0</v>
      </c>
      <c r="L28" s="2">
        <v>0</v>
      </c>
      <c r="M28" s="5">
        <f t="shared" si="6"/>
        <v>0</v>
      </c>
      <c r="N28" s="27">
        <f t="shared" si="7"/>
        <v>8.6946539513681087E-2</v>
      </c>
      <c r="O28" s="27">
        <f t="shared" si="0"/>
        <v>0.10391103418415269</v>
      </c>
      <c r="P28" s="28">
        <f t="shared" si="1"/>
        <v>9.5100017572357365E-2</v>
      </c>
      <c r="R28" s="32">
        <f t="shared" si="8"/>
        <v>18.780452534955113</v>
      </c>
      <c r="S28" s="32">
        <f t="shared" si="9"/>
        <v>22.444783383776983</v>
      </c>
      <c r="T28" s="32">
        <f t="shared" si="10"/>
        <v>20.541603795629189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2593.4355539457006</v>
      </c>
      <c r="F29" s="2">
        <v>2293.1222427153139</v>
      </c>
      <c r="G29" s="5">
        <f t="shared" si="4"/>
        <v>4886.5577966610144</v>
      </c>
      <c r="H29" s="2">
        <v>111</v>
      </c>
      <c r="I29" s="2">
        <v>128</v>
      </c>
      <c r="J29" s="5">
        <f t="shared" si="5"/>
        <v>239</v>
      </c>
      <c r="K29" s="2">
        <v>0</v>
      </c>
      <c r="L29" s="2">
        <v>0</v>
      </c>
      <c r="M29" s="5">
        <f t="shared" si="6"/>
        <v>0</v>
      </c>
      <c r="N29" s="27">
        <f t="shared" si="7"/>
        <v>0.10816798273046799</v>
      </c>
      <c r="O29" s="27">
        <f t="shared" si="0"/>
        <v>8.2939895931543467E-2</v>
      </c>
      <c r="P29" s="28">
        <f t="shared" si="1"/>
        <v>9.4656706118491682E-2</v>
      </c>
      <c r="R29" s="32">
        <f t="shared" si="8"/>
        <v>23.364284269781088</v>
      </c>
      <c r="S29" s="32">
        <f t="shared" si="9"/>
        <v>17.91501752121339</v>
      </c>
      <c r="T29" s="32">
        <f t="shared" si="10"/>
        <v>20.445848521594204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2530.1250103326247</v>
      </c>
      <c r="F30" s="2">
        <v>2242.4571606020991</v>
      </c>
      <c r="G30" s="5">
        <f t="shared" si="4"/>
        <v>4772.5821709347238</v>
      </c>
      <c r="H30" s="2">
        <v>111</v>
      </c>
      <c r="I30" s="2">
        <v>131</v>
      </c>
      <c r="J30" s="5">
        <f t="shared" si="5"/>
        <v>242</v>
      </c>
      <c r="K30" s="2">
        <v>0</v>
      </c>
      <c r="L30" s="2">
        <v>0</v>
      </c>
      <c r="M30" s="5">
        <f t="shared" si="6"/>
        <v>0</v>
      </c>
      <c r="N30" s="27">
        <f t="shared" si="7"/>
        <v>0.10552740283335939</v>
      </c>
      <c r="O30" s="27">
        <f t="shared" si="0"/>
        <v>7.9249970335103864E-2</v>
      </c>
      <c r="P30" s="28">
        <f t="shared" si="1"/>
        <v>9.1302842266121897E-2</v>
      </c>
      <c r="R30" s="32">
        <f t="shared" si="8"/>
        <v>22.793919012005627</v>
      </c>
      <c r="S30" s="32">
        <f t="shared" si="9"/>
        <v>17.117993592382437</v>
      </c>
      <c r="T30" s="32">
        <f t="shared" si="10"/>
        <v>19.721413929482331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2205.8143858302487</v>
      </c>
      <c r="F31" s="2">
        <v>1885.5905543085501</v>
      </c>
      <c r="G31" s="5">
        <f t="shared" si="4"/>
        <v>4091.4049401387988</v>
      </c>
      <c r="H31" s="2">
        <v>111</v>
      </c>
      <c r="I31" s="2">
        <v>131</v>
      </c>
      <c r="J31" s="5">
        <f t="shared" si="5"/>
        <v>242</v>
      </c>
      <c r="K31" s="2">
        <v>0</v>
      </c>
      <c r="L31" s="2">
        <v>0</v>
      </c>
      <c r="M31" s="5">
        <f t="shared" si="6"/>
        <v>0</v>
      </c>
      <c r="N31" s="27">
        <f t="shared" si="7"/>
        <v>9.2000933676603641E-2</v>
      </c>
      <c r="O31" s="27">
        <f t="shared" si="0"/>
        <v>6.6638060302111612E-2</v>
      </c>
      <c r="P31" s="28">
        <f t="shared" si="1"/>
        <v>7.8271444370576954E-2</v>
      </c>
      <c r="R31" s="32">
        <f t="shared" si="8"/>
        <v>19.872201674146385</v>
      </c>
      <c r="S31" s="32">
        <f t="shared" si="9"/>
        <v>14.393821025256107</v>
      </c>
      <c r="T31" s="32">
        <f t="shared" si="10"/>
        <v>16.906631984044623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2091.1442692742753</v>
      </c>
      <c r="F32" s="2">
        <v>1491.8314200560192</v>
      </c>
      <c r="G32" s="5">
        <f t="shared" si="4"/>
        <v>3582.9756893302947</v>
      </c>
      <c r="H32" s="2">
        <v>111</v>
      </c>
      <c r="I32" s="2">
        <v>169</v>
      </c>
      <c r="J32" s="5">
        <f t="shared" si="5"/>
        <v>280</v>
      </c>
      <c r="K32" s="2">
        <v>0</v>
      </c>
      <c r="L32" s="2">
        <v>0</v>
      </c>
      <c r="M32" s="5">
        <f t="shared" si="6"/>
        <v>0</v>
      </c>
      <c r="N32" s="27">
        <f t="shared" si="7"/>
        <v>8.7218229449210677E-2</v>
      </c>
      <c r="O32" s="27">
        <f t="shared" si="0"/>
        <v>4.0867615057418892E-2</v>
      </c>
      <c r="P32" s="28">
        <f t="shared" si="1"/>
        <v>5.9242322905593496E-2</v>
      </c>
      <c r="R32" s="32">
        <f t="shared" si="8"/>
        <v>18.839137561029506</v>
      </c>
      <c r="S32" s="32">
        <f t="shared" si="9"/>
        <v>8.8274048524024806</v>
      </c>
      <c r="T32" s="32">
        <f t="shared" si="10"/>
        <v>12.796341747608196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1391.8330276312936</v>
      </c>
      <c r="F33" s="2">
        <v>1006.1309592731031</v>
      </c>
      <c r="G33" s="5">
        <f t="shared" si="4"/>
        <v>2397.9639869043967</v>
      </c>
      <c r="H33" s="2">
        <v>110</v>
      </c>
      <c r="I33" s="2">
        <v>171</v>
      </c>
      <c r="J33" s="5">
        <f t="shared" si="5"/>
        <v>281</v>
      </c>
      <c r="K33" s="2">
        <v>0</v>
      </c>
      <c r="L33" s="2">
        <v>0</v>
      </c>
      <c r="M33" s="5">
        <f t="shared" si="6"/>
        <v>0</v>
      </c>
      <c r="N33" s="27">
        <f t="shared" si="7"/>
        <v>5.8578831129263195E-2</v>
      </c>
      <c r="O33" s="27">
        <f t="shared" si="0"/>
        <v>2.7239846200809593E-2</v>
      </c>
      <c r="P33" s="28">
        <f t="shared" si="1"/>
        <v>3.9507776243976486E-2</v>
      </c>
      <c r="R33" s="32">
        <f t="shared" si="8"/>
        <v>12.653027523920851</v>
      </c>
      <c r="S33" s="32">
        <f t="shared" si="9"/>
        <v>5.8838067793748721</v>
      </c>
      <c r="T33" s="32">
        <f t="shared" si="10"/>
        <v>8.5336796686989214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643.0938653291463</v>
      </c>
      <c r="F34" s="2">
        <v>651.4924372992017</v>
      </c>
      <c r="G34" s="5">
        <f t="shared" si="4"/>
        <v>1294.586302628348</v>
      </c>
      <c r="H34" s="2">
        <v>110</v>
      </c>
      <c r="I34" s="2">
        <v>171</v>
      </c>
      <c r="J34" s="5">
        <f t="shared" si="5"/>
        <v>281</v>
      </c>
      <c r="K34" s="2">
        <v>0</v>
      </c>
      <c r="L34" s="2">
        <v>0</v>
      </c>
      <c r="M34" s="5">
        <f t="shared" si="6"/>
        <v>0</v>
      </c>
      <c r="N34" s="27">
        <f t="shared" si="7"/>
        <v>2.7066240123280568E-2</v>
      </c>
      <c r="O34" s="27">
        <f t="shared" si="0"/>
        <v>1.7638413398830457E-2</v>
      </c>
      <c r="P34" s="28">
        <f t="shared" si="1"/>
        <v>2.1329021725127652E-2</v>
      </c>
      <c r="R34" s="32">
        <f t="shared" si="8"/>
        <v>5.846307866628603</v>
      </c>
      <c r="S34" s="32">
        <f t="shared" si="9"/>
        <v>3.8098972941473783</v>
      </c>
      <c r="T34" s="32">
        <f t="shared" si="10"/>
        <v>4.607068692627573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395.89654691134569</v>
      </c>
      <c r="F35" s="2">
        <v>480.2305254787106</v>
      </c>
      <c r="G35" s="5">
        <f t="shared" si="4"/>
        <v>876.12707239005636</v>
      </c>
      <c r="H35" s="2">
        <v>110</v>
      </c>
      <c r="I35" s="2">
        <v>164</v>
      </c>
      <c r="J35" s="5">
        <f t="shared" si="5"/>
        <v>274</v>
      </c>
      <c r="K35" s="2">
        <v>0</v>
      </c>
      <c r="L35" s="2">
        <v>0</v>
      </c>
      <c r="M35" s="5">
        <f t="shared" si="6"/>
        <v>0</v>
      </c>
      <c r="N35" s="27">
        <f t="shared" si="7"/>
        <v>1.6662312580443841E-2</v>
      </c>
      <c r="O35" s="27">
        <f t="shared" si="0"/>
        <v>1.355664310859052E-2</v>
      </c>
      <c r="P35" s="28">
        <f t="shared" si="1"/>
        <v>1.4803444721378352E-2</v>
      </c>
      <c r="R35" s="32">
        <f t="shared" si="8"/>
        <v>3.5990595173758702</v>
      </c>
      <c r="S35" s="32">
        <f t="shared" si="9"/>
        <v>2.9282349114555526</v>
      </c>
      <c r="T35" s="32">
        <f t="shared" si="10"/>
        <v>3.1975440598177238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102.1836550484729</v>
      </c>
      <c r="F36" s="3">
        <v>76.999999999999986</v>
      </c>
      <c r="G36" s="7">
        <f t="shared" si="4"/>
        <v>179.18365504847287</v>
      </c>
      <c r="H36" s="3">
        <v>83</v>
      </c>
      <c r="I36" s="3">
        <v>147</v>
      </c>
      <c r="J36" s="7">
        <f t="shared" si="5"/>
        <v>230</v>
      </c>
      <c r="K36" s="3">
        <v>0</v>
      </c>
      <c r="L36" s="3">
        <v>0</v>
      </c>
      <c r="M36" s="7">
        <f t="shared" si="6"/>
        <v>0</v>
      </c>
      <c r="N36" s="27">
        <f t="shared" si="7"/>
        <v>5.6996683985091976E-3</v>
      </c>
      <c r="O36" s="27">
        <f t="shared" si="0"/>
        <v>2.4250440917107578E-3</v>
      </c>
      <c r="P36" s="28">
        <f t="shared" si="1"/>
        <v>3.606756341555412E-3</v>
      </c>
      <c r="R36" s="32">
        <f t="shared" si="8"/>
        <v>1.2311283740779868</v>
      </c>
      <c r="S36" s="32">
        <f t="shared" si="9"/>
        <v>0.52380952380952372</v>
      </c>
      <c r="T36" s="32">
        <f t="shared" si="10"/>
        <v>0.77905936977596901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4154.3446235712372</v>
      </c>
      <c r="F37" s="9">
        <v>6743.9886299582549</v>
      </c>
      <c r="G37" s="10">
        <f t="shared" si="4"/>
        <v>10898.333253529492</v>
      </c>
      <c r="H37" s="9">
        <v>56</v>
      </c>
      <c r="I37" s="9">
        <v>92</v>
      </c>
      <c r="J37" s="10">
        <f t="shared" si="5"/>
        <v>148</v>
      </c>
      <c r="K37" s="9">
        <v>56</v>
      </c>
      <c r="L37" s="9">
        <v>56</v>
      </c>
      <c r="M37" s="10">
        <f t="shared" si="6"/>
        <v>112</v>
      </c>
      <c r="N37" s="25">
        <f t="shared" si="7"/>
        <v>0.15988087375197188</v>
      </c>
      <c r="O37" s="25">
        <f t="shared" si="0"/>
        <v>0.19976269638501939</v>
      </c>
      <c r="P37" s="26">
        <f t="shared" si="1"/>
        <v>0.18241720094954292</v>
      </c>
      <c r="R37" s="32">
        <f t="shared" si="8"/>
        <v>37.092362710457472</v>
      </c>
      <c r="S37" s="32">
        <f t="shared" si="9"/>
        <v>45.567490742961184</v>
      </c>
      <c r="T37" s="32">
        <f t="shared" si="10"/>
        <v>41.916666359728815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4036.2042135177167</v>
      </c>
      <c r="F38" s="2">
        <v>6457.7403983396871</v>
      </c>
      <c r="G38" s="5">
        <f t="shared" si="4"/>
        <v>10493.944611857403</v>
      </c>
      <c r="H38" s="2">
        <v>56</v>
      </c>
      <c r="I38" s="2">
        <v>92</v>
      </c>
      <c r="J38" s="5">
        <f t="shared" si="5"/>
        <v>148</v>
      </c>
      <c r="K38" s="2">
        <v>56</v>
      </c>
      <c r="L38" s="2">
        <v>56</v>
      </c>
      <c r="M38" s="5">
        <f t="shared" si="6"/>
        <v>112</v>
      </c>
      <c r="N38" s="27">
        <f t="shared" si="7"/>
        <v>0.15533421388230129</v>
      </c>
      <c r="O38" s="27">
        <f t="shared" si="0"/>
        <v>0.1912837795716732</v>
      </c>
      <c r="P38" s="28">
        <f t="shared" si="1"/>
        <v>0.175648510509129</v>
      </c>
      <c r="R38" s="32">
        <f t="shared" si="8"/>
        <v>36.037537620693897</v>
      </c>
      <c r="S38" s="32">
        <f t="shared" si="9"/>
        <v>43.63338106986275</v>
      </c>
      <c r="T38" s="32">
        <f t="shared" si="10"/>
        <v>40.361325430220781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3970.0379844401155</v>
      </c>
      <c r="F39" s="2">
        <v>6271.0539745352935</v>
      </c>
      <c r="G39" s="5">
        <f t="shared" si="4"/>
        <v>10241.091958975408</v>
      </c>
      <c r="H39" s="2">
        <v>56</v>
      </c>
      <c r="I39" s="2">
        <v>92</v>
      </c>
      <c r="J39" s="5">
        <f t="shared" si="5"/>
        <v>148</v>
      </c>
      <c r="K39" s="2">
        <v>56</v>
      </c>
      <c r="L39" s="2">
        <v>56</v>
      </c>
      <c r="M39" s="5">
        <f t="shared" si="6"/>
        <v>112</v>
      </c>
      <c r="N39" s="27">
        <f t="shared" si="7"/>
        <v>0.15278779188885913</v>
      </c>
      <c r="O39" s="27">
        <f t="shared" si="0"/>
        <v>0.18575396844002648</v>
      </c>
      <c r="P39" s="28">
        <f t="shared" si="1"/>
        <v>0.17141624194857072</v>
      </c>
      <c r="R39" s="32">
        <f t="shared" si="8"/>
        <v>35.44676771821532</v>
      </c>
      <c r="S39" s="32">
        <f t="shared" si="9"/>
        <v>42.371986314427659</v>
      </c>
      <c r="T39" s="32">
        <f t="shared" si="10"/>
        <v>39.388815226828491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3928.6621762406867</v>
      </c>
      <c r="F40" s="2">
        <v>6003.257842567944</v>
      </c>
      <c r="G40" s="5">
        <f t="shared" si="4"/>
        <v>9931.9200188086306</v>
      </c>
      <c r="H40" s="2">
        <v>56</v>
      </c>
      <c r="I40" s="2">
        <v>92</v>
      </c>
      <c r="J40" s="5">
        <f t="shared" si="5"/>
        <v>148</v>
      </c>
      <c r="K40" s="2">
        <v>54</v>
      </c>
      <c r="L40" s="2">
        <v>56</v>
      </c>
      <c r="M40" s="5">
        <f t="shared" si="6"/>
        <v>110</v>
      </c>
      <c r="N40" s="27">
        <f t="shared" si="7"/>
        <v>0.15413771877906021</v>
      </c>
      <c r="O40" s="27">
        <f t="shared" si="0"/>
        <v>0.17782161855947701</v>
      </c>
      <c r="P40" s="28">
        <f t="shared" si="1"/>
        <v>0.16763300058750727</v>
      </c>
      <c r="R40" s="32">
        <f t="shared" si="8"/>
        <v>35.715110693097152</v>
      </c>
      <c r="S40" s="32">
        <f t="shared" si="9"/>
        <v>40.562552990323944</v>
      </c>
      <c r="T40" s="32">
        <f t="shared" si="10"/>
        <v>38.495814026390043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3837.1405689589214</v>
      </c>
      <c r="F41" s="2">
        <v>5917.2863050978967</v>
      </c>
      <c r="G41" s="5">
        <f t="shared" si="4"/>
        <v>9754.4268740568186</v>
      </c>
      <c r="H41" s="2">
        <v>56</v>
      </c>
      <c r="I41" s="2">
        <v>92</v>
      </c>
      <c r="J41" s="5">
        <f t="shared" si="5"/>
        <v>148</v>
      </c>
      <c r="K41" s="2">
        <v>28</v>
      </c>
      <c r="L41" s="2">
        <v>56</v>
      </c>
      <c r="M41" s="5">
        <f t="shared" si="6"/>
        <v>84</v>
      </c>
      <c r="N41" s="27">
        <f t="shared" si="7"/>
        <v>0.20153049206717025</v>
      </c>
      <c r="O41" s="27">
        <f t="shared" si="0"/>
        <v>0.17527506827896613</v>
      </c>
      <c r="P41" s="28">
        <f t="shared" si="1"/>
        <v>0.18474293322077309</v>
      </c>
      <c r="R41" s="32">
        <f t="shared" si="8"/>
        <v>45.680244868558589</v>
      </c>
      <c r="S41" s="32">
        <f t="shared" si="9"/>
        <v>39.981664223634439</v>
      </c>
      <c r="T41" s="32">
        <f t="shared" si="10"/>
        <v>42.044943422658704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1969.1337249646176</v>
      </c>
      <c r="F42" s="2">
        <v>5458.3520649370721</v>
      </c>
      <c r="G42" s="5">
        <f t="shared" si="4"/>
        <v>7427.4857899016897</v>
      </c>
      <c r="H42" s="2">
        <v>0</v>
      </c>
      <c r="I42" s="2">
        <v>0</v>
      </c>
      <c r="J42" s="5">
        <f t="shared" si="5"/>
        <v>0</v>
      </c>
      <c r="K42" s="2">
        <v>28</v>
      </c>
      <c r="L42" s="2">
        <v>56</v>
      </c>
      <c r="M42" s="5">
        <f t="shared" si="6"/>
        <v>84</v>
      </c>
      <c r="N42" s="27">
        <f t="shared" si="7"/>
        <v>0.28357340509283085</v>
      </c>
      <c r="O42" s="27">
        <f t="shared" si="0"/>
        <v>0.39302650237162096</v>
      </c>
      <c r="P42" s="28">
        <f t="shared" si="1"/>
        <v>0.35654213661202427</v>
      </c>
      <c r="R42" s="32">
        <f t="shared" si="8"/>
        <v>70.326204463022052</v>
      </c>
      <c r="S42" s="32">
        <f t="shared" si="9"/>
        <v>97.470572588162</v>
      </c>
      <c r="T42" s="32">
        <f t="shared" si="10"/>
        <v>88.422449879782022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1784.9280137202363</v>
      </c>
      <c r="F43" s="2">
        <v>5140.4838767481024</v>
      </c>
      <c r="G43" s="5">
        <f t="shared" si="4"/>
        <v>6925.4118904683382</v>
      </c>
      <c r="H43" s="2">
        <v>0</v>
      </c>
      <c r="I43" s="2">
        <v>0</v>
      </c>
      <c r="J43" s="5">
        <f t="shared" si="5"/>
        <v>0</v>
      </c>
      <c r="K43" s="2">
        <v>28</v>
      </c>
      <c r="L43" s="2">
        <v>56</v>
      </c>
      <c r="M43" s="5">
        <f t="shared" si="6"/>
        <v>84</v>
      </c>
      <c r="N43" s="27">
        <f t="shared" si="7"/>
        <v>0.25704608492514924</v>
      </c>
      <c r="O43" s="27">
        <f t="shared" si="0"/>
        <v>0.37013852799165486</v>
      </c>
      <c r="P43" s="28">
        <f t="shared" si="1"/>
        <v>0.33244104696948629</v>
      </c>
      <c r="R43" s="32">
        <f t="shared" si="8"/>
        <v>63.74742906143701</v>
      </c>
      <c r="S43" s="32">
        <f t="shared" si="9"/>
        <v>91.794354941930393</v>
      </c>
      <c r="T43" s="32">
        <f t="shared" si="10"/>
        <v>82.445379648432592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1721.086347275779</v>
      </c>
      <c r="F44" s="2">
        <v>4981.9336243249154</v>
      </c>
      <c r="G44" s="5">
        <f t="shared" si="4"/>
        <v>6703.0199716006946</v>
      </c>
      <c r="H44" s="2">
        <v>0</v>
      </c>
      <c r="I44" s="2">
        <v>0</v>
      </c>
      <c r="J44" s="5">
        <f t="shared" si="5"/>
        <v>0</v>
      </c>
      <c r="K44" s="2">
        <v>28</v>
      </c>
      <c r="L44" s="2">
        <v>66</v>
      </c>
      <c r="M44" s="5">
        <f t="shared" si="6"/>
        <v>94</v>
      </c>
      <c r="N44" s="27">
        <f t="shared" si="7"/>
        <v>0.24785229655469168</v>
      </c>
      <c r="O44" s="27">
        <f t="shared" si="0"/>
        <v>0.30437033384194251</v>
      </c>
      <c r="P44" s="28">
        <f t="shared" si="1"/>
        <v>0.28753517379893168</v>
      </c>
      <c r="R44" s="32">
        <f t="shared" si="8"/>
        <v>61.467369545563535</v>
      </c>
      <c r="S44" s="32">
        <f t="shared" si="9"/>
        <v>75.483842792801752</v>
      </c>
      <c r="T44" s="32">
        <f t="shared" si="10"/>
        <v>71.308723102135048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1544.5819423615037</v>
      </c>
      <c r="F45" s="2">
        <v>4939.9606213462703</v>
      </c>
      <c r="G45" s="5">
        <f t="shared" si="4"/>
        <v>6484.5425637077742</v>
      </c>
      <c r="H45" s="2">
        <v>0</v>
      </c>
      <c r="I45" s="2">
        <v>0</v>
      </c>
      <c r="J45" s="5">
        <f t="shared" si="5"/>
        <v>0</v>
      </c>
      <c r="K45" s="2">
        <v>28</v>
      </c>
      <c r="L45" s="2">
        <v>94</v>
      </c>
      <c r="M45" s="5">
        <f t="shared" si="6"/>
        <v>122</v>
      </c>
      <c r="N45" s="27">
        <f t="shared" si="7"/>
        <v>0.22243403547832716</v>
      </c>
      <c r="O45" s="27">
        <f t="shared" si="0"/>
        <v>0.21190634099803837</v>
      </c>
      <c r="P45" s="28">
        <f t="shared" si="1"/>
        <v>0.21432253317384234</v>
      </c>
      <c r="R45" s="32">
        <f t="shared" si="8"/>
        <v>55.163640798625131</v>
      </c>
      <c r="S45" s="32">
        <f t="shared" si="9"/>
        <v>52.552772567513514</v>
      </c>
      <c r="T45" s="32">
        <f t="shared" si="10"/>
        <v>53.151988227112902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1502.6963245733771</v>
      </c>
      <c r="F46" s="2">
        <v>4831.2172407679545</v>
      </c>
      <c r="G46" s="5">
        <f t="shared" si="4"/>
        <v>6333.9135653413314</v>
      </c>
      <c r="H46" s="2">
        <v>0</v>
      </c>
      <c r="I46" s="2">
        <v>0</v>
      </c>
      <c r="J46" s="5">
        <f t="shared" si="5"/>
        <v>0</v>
      </c>
      <c r="K46" s="2">
        <v>28</v>
      </c>
      <c r="L46" s="2">
        <v>96</v>
      </c>
      <c r="M46" s="5">
        <f t="shared" si="6"/>
        <v>124</v>
      </c>
      <c r="N46" s="27">
        <f t="shared" si="7"/>
        <v>0.21640212047427665</v>
      </c>
      <c r="O46" s="27">
        <f t="shared" si="0"/>
        <v>0.20292411125537443</v>
      </c>
      <c r="P46" s="28">
        <f t="shared" si="1"/>
        <v>0.20596753269190074</v>
      </c>
      <c r="R46" s="32">
        <f t="shared" si="8"/>
        <v>53.667725877620612</v>
      </c>
      <c r="S46" s="32">
        <f t="shared" si="9"/>
        <v>50.325179591332862</v>
      </c>
      <c r="T46" s="32">
        <f t="shared" si="10"/>
        <v>51.079948107591385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1450.306412666831</v>
      </c>
      <c r="F47" s="2">
        <v>4725.3032138755334</v>
      </c>
      <c r="G47" s="5">
        <f t="shared" si="4"/>
        <v>6175.6096265423639</v>
      </c>
      <c r="H47" s="2">
        <v>0</v>
      </c>
      <c r="I47" s="2">
        <v>0</v>
      </c>
      <c r="J47" s="5">
        <f t="shared" si="5"/>
        <v>0</v>
      </c>
      <c r="K47" s="2">
        <v>28</v>
      </c>
      <c r="L47" s="2">
        <v>96</v>
      </c>
      <c r="M47" s="5">
        <f t="shared" si="6"/>
        <v>124</v>
      </c>
      <c r="N47" s="27">
        <f t="shared" si="7"/>
        <v>0.20885749030340309</v>
      </c>
      <c r="O47" s="27">
        <f t="shared" si="0"/>
        <v>0.1984754374107667</v>
      </c>
      <c r="P47" s="28">
        <f t="shared" si="1"/>
        <v>0.20081977193491038</v>
      </c>
      <c r="R47" s="32">
        <f t="shared" ref="R47" si="11">+E47/(H47+K47)</f>
        <v>51.796657595243964</v>
      </c>
      <c r="S47" s="32">
        <f t="shared" ref="S47" si="12">+F47/(I47+L47)</f>
        <v>49.221908477870137</v>
      </c>
      <c r="T47" s="32">
        <f t="shared" ref="T47" si="13">+G47/(J47+M47)</f>
        <v>49.803303439857771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1308.925268066263</v>
      </c>
      <c r="F48" s="2">
        <v>4667.9649379307757</v>
      </c>
      <c r="G48" s="5">
        <f t="shared" si="4"/>
        <v>5976.8902059970387</v>
      </c>
      <c r="H48" s="2">
        <v>0</v>
      </c>
      <c r="I48" s="2">
        <v>0</v>
      </c>
      <c r="J48" s="5">
        <f t="shared" si="5"/>
        <v>0</v>
      </c>
      <c r="K48" s="2">
        <v>28</v>
      </c>
      <c r="L48" s="2">
        <v>96</v>
      </c>
      <c r="M48" s="5">
        <f t="shared" si="6"/>
        <v>124</v>
      </c>
      <c r="N48" s="27">
        <f t="shared" si="7"/>
        <v>0.18849730242889731</v>
      </c>
      <c r="O48" s="27">
        <f t="shared" si="0"/>
        <v>0.19606707568593648</v>
      </c>
      <c r="P48" s="28">
        <f t="shared" si="1"/>
        <v>0.19435777204725022</v>
      </c>
      <c r="R48" s="32">
        <f t="shared" si="8"/>
        <v>46.747331002366536</v>
      </c>
      <c r="S48" s="32">
        <f t="shared" si="9"/>
        <v>48.624634770112245</v>
      </c>
      <c r="T48" s="32">
        <f t="shared" si="10"/>
        <v>48.200727467718053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1243.0156719643983</v>
      </c>
      <c r="F49" s="2">
        <v>4490.3399828988104</v>
      </c>
      <c r="G49" s="5">
        <f t="shared" si="4"/>
        <v>5733.3556548632087</v>
      </c>
      <c r="H49" s="2">
        <v>0</v>
      </c>
      <c r="I49" s="2">
        <v>0</v>
      </c>
      <c r="J49" s="5">
        <f t="shared" si="5"/>
        <v>0</v>
      </c>
      <c r="K49" s="2">
        <v>28</v>
      </c>
      <c r="L49" s="2">
        <v>96</v>
      </c>
      <c r="M49" s="5">
        <f t="shared" si="6"/>
        <v>124</v>
      </c>
      <c r="N49" s="27">
        <f t="shared" si="7"/>
        <v>0.17900571312851357</v>
      </c>
      <c r="O49" s="27">
        <f t="shared" si="0"/>
        <v>0.18860635008815568</v>
      </c>
      <c r="P49" s="28">
        <f t="shared" si="1"/>
        <v>0.1864384643230752</v>
      </c>
      <c r="R49" s="32">
        <f t="shared" si="8"/>
        <v>44.393416855871365</v>
      </c>
      <c r="S49" s="32">
        <f t="shared" si="9"/>
        <v>46.774374821862608</v>
      </c>
      <c r="T49" s="32">
        <f t="shared" si="10"/>
        <v>46.236739152122652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1080.9445989286016</v>
      </c>
      <c r="F50" s="2">
        <v>4554.9060439491923</v>
      </c>
      <c r="G50" s="5">
        <f t="shared" si="4"/>
        <v>5635.8506428777937</v>
      </c>
      <c r="H50" s="2">
        <v>0</v>
      </c>
      <c r="I50" s="2">
        <v>0</v>
      </c>
      <c r="J50" s="5">
        <f t="shared" si="5"/>
        <v>0</v>
      </c>
      <c r="K50" s="2">
        <v>28</v>
      </c>
      <c r="L50" s="2">
        <v>82</v>
      </c>
      <c r="M50" s="5">
        <f t="shared" si="6"/>
        <v>110</v>
      </c>
      <c r="N50" s="27">
        <f t="shared" si="7"/>
        <v>0.15566598486875025</v>
      </c>
      <c r="O50" s="27">
        <f t="shared" si="0"/>
        <v>0.22398239791252914</v>
      </c>
      <c r="P50" s="28">
        <f t="shared" si="1"/>
        <v>0.20659276550138539</v>
      </c>
      <c r="R50" s="32">
        <f t="shared" si="8"/>
        <v>38.605164247450055</v>
      </c>
      <c r="S50" s="32">
        <f t="shared" si="9"/>
        <v>55.547634682307226</v>
      </c>
      <c r="T50" s="32">
        <f t="shared" si="10"/>
        <v>51.235005844343576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897.07849051206529</v>
      </c>
      <c r="F51" s="2">
        <v>4204.3969607765484</v>
      </c>
      <c r="G51" s="5">
        <f t="shared" si="4"/>
        <v>5101.4754512886138</v>
      </c>
      <c r="H51" s="2">
        <v>0</v>
      </c>
      <c r="I51" s="2">
        <v>0</v>
      </c>
      <c r="J51" s="5">
        <f t="shared" si="5"/>
        <v>0</v>
      </c>
      <c r="K51" s="2">
        <v>28</v>
      </c>
      <c r="L51" s="2">
        <v>75</v>
      </c>
      <c r="M51" s="5">
        <f t="shared" si="6"/>
        <v>103</v>
      </c>
      <c r="N51" s="27">
        <f t="shared" si="7"/>
        <v>0.12918757063825825</v>
      </c>
      <c r="O51" s="27">
        <f t="shared" si="0"/>
        <v>0.22604284735357788</v>
      </c>
      <c r="P51" s="28">
        <f t="shared" si="1"/>
        <v>0.19971325756688904</v>
      </c>
      <c r="R51" s="32">
        <f t="shared" si="8"/>
        <v>32.038517518288046</v>
      </c>
      <c r="S51" s="32">
        <f t="shared" si="9"/>
        <v>56.058626143687313</v>
      </c>
      <c r="T51" s="32">
        <f t="shared" si="10"/>
        <v>49.528887876588485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894.67818858105056</v>
      </c>
      <c r="F52" s="2">
        <v>4180.7060630363576</v>
      </c>
      <c r="G52" s="5">
        <f t="shared" si="4"/>
        <v>5075.3842516174082</v>
      </c>
      <c r="H52" s="2">
        <v>0</v>
      </c>
      <c r="I52" s="2">
        <v>0</v>
      </c>
      <c r="J52" s="5">
        <f t="shared" si="5"/>
        <v>0</v>
      </c>
      <c r="K52" s="2">
        <v>24</v>
      </c>
      <c r="L52" s="2">
        <v>76</v>
      </c>
      <c r="M52" s="5">
        <f t="shared" si="6"/>
        <v>100</v>
      </c>
      <c r="N52" s="27">
        <f t="shared" si="7"/>
        <v>0.15031555587719264</v>
      </c>
      <c r="O52" s="27">
        <f t="shared" si="0"/>
        <v>0.22181165444802406</v>
      </c>
      <c r="P52" s="28">
        <f t="shared" si="1"/>
        <v>0.20465259079102452</v>
      </c>
      <c r="R52" s="32">
        <f t="shared" si="8"/>
        <v>37.278257857543771</v>
      </c>
      <c r="S52" s="32">
        <f t="shared" si="9"/>
        <v>55.009290303109971</v>
      </c>
      <c r="T52" s="32">
        <f t="shared" si="10"/>
        <v>50.753842516174082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917.26681204292345</v>
      </c>
      <c r="F53" s="2">
        <v>4075.5303500281157</v>
      </c>
      <c r="G53" s="5">
        <f t="shared" si="4"/>
        <v>4992.7971620710396</v>
      </c>
      <c r="H53" s="2">
        <v>0</v>
      </c>
      <c r="I53" s="2">
        <v>0</v>
      </c>
      <c r="J53" s="5">
        <f t="shared" si="5"/>
        <v>0</v>
      </c>
      <c r="K53" s="2">
        <v>20</v>
      </c>
      <c r="L53" s="2">
        <v>114</v>
      </c>
      <c r="M53" s="5">
        <f t="shared" si="6"/>
        <v>134</v>
      </c>
      <c r="N53" s="27">
        <f t="shared" si="7"/>
        <v>0.18493282500865393</v>
      </c>
      <c r="O53" s="27">
        <f t="shared" si="0"/>
        <v>0.14415429930772905</v>
      </c>
      <c r="P53" s="28">
        <f t="shared" si="1"/>
        <v>0.15024064642727009</v>
      </c>
      <c r="R53" s="32">
        <f t="shared" si="8"/>
        <v>45.863340602146174</v>
      </c>
      <c r="S53" s="32">
        <f t="shared" si="9"/>
        <v>35.750266228316804</v>
      </c>
      <c r="T53" s="32">
        <f t="shared" si="10"/>
        <v>37.259680313962981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846.1393687743456</v>
      </c>
      <c r="F54" s="2">
        <v>3969.9061472242752</v>
      </c>
      <c r="G54" s="5">
        <f t="shared" si="4"/>
        <v>4816.0455159986204</v>
      </c>
      <c r="H54" s="2">
        <v>0</v>
      </c>
      <c r="I54" s="2">
        <v>0</v>
      </c>
      <c r="J54" s="5">
        <f t="shared" si="5"/>
        <v>0</v>
      </c>
      <c r="K54" s="2">
        <v>20</v>
      </c>
      <c r="L54" s="2">
        <v>116</v>
      </c>
      <c r="M54" s="5">
        <f t="shared" si="6"/>
        <v>136</v>
      </c>
      <c r="N54" s="27">
        <f t="shared" si="7"/>
        <v>0.17059261467224709</v>
      </c>
      <c r="O54" s="27">
        <f t="shared" si="0"/>
        <v>0.13799729377170034</v>
      </c>
      <c r="P54" s="28">
        <f t="shared" si="1"/>
        <v>0.14279072331589837</v>
      </c>
      <c r="R54" s="32">
        <f t="shared" si="8"/>
        <v>42.306968438717277</v>
      </c>
      <c r="S54" s="32">
        <f t="shared" si="9"/>
        <v>34.223328855381681</v>
      </c>
      <c r="T54" s="32">
        <f t="shared" si="10"/>
        <v>35.412099382342795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644.19190686855393</v>
      </c>
      <c r="F55" s="2">
        <v>3166.1324510378518</v>
      </c>
      <c r="G55" s="5">
        <f t="shared" si="4"/>
        <v>3810.3243579064056</v>
      </c>
      <c r="H55" s="2">
        <v>0</v>
      </c>
      <c r="I55" s="2">
        <v>0</v>
      </c>
      <c r="J55" s="5">
        <f t="shared" si="5"/>
        <v>0</v>
      </c>
      <c r="K55" s="2">
        <v>20</v>
      </c>
      <c r="L55" s="2">
        <v>116</v>
      </c>
      <c r="M55" s="5">
        <f t="shared" si="6"/>
        <v>136</v>
      </c>
      <c r="N55" s="27">
        <f>+E55/(H55*216+K55*248)</f>
        <v>0.12987740057833749</v>
      </c>
      <c r="O55" s="27">
        <f t="shared" si="0"/>
        <v>0.110057440595031</v>
      </c>
      <c r="P55" s="28">
        <f t="shared" si="1"/>
        <v>0.11297214059257607</v>
      </c>
      <c r="R55" s="32">
        <f t="shared" si="8"/>
        <v>32.209595343427694</v>
      </c>
      <c r="S55" s="32">
        <f t="shared" si="9"/>
        <v>27.294245267567689</v>
      </c>
      <c r="T55" s="32">
        <f t="shared" si="10"/>
        <v>28.017090866958863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592.13220954343922</v>
      </c>
      <c r="F56" s="2">
        <v>2979.1775355857908</v>
      </c>
      <c r="G56" s="5">
        <f t="shared" si="4"/>
        <v>3571.3097451292301</v>
      </c>
      <c r="H56" s="2">
        <v>0</v>
      </c>
      <c r="I56" s="2">
        <v>0</v>
      </c>
      <c r="J56" s="5">
        <f t="shared" si="5"/>
        <v>0</v>
      </c>
      <c r="K56" s="2">
        <v>11</v>
      </c>
      <c r="L56" s="2">
        <v>116</v>
      </c>
      <c r="M56" s="5">
        <f t="shared" si="6"/>
        <v>127</v>
      </c>
      <c r="N56" s="27">
        <f t="shared" si="7"/>
        <v>0.2170572615628443</v>
      </c>
      <c r="O56" s="27">
        <f t="shared" si="0"/>
        <v>0.10355872968526804</v>
      </c>
      <c r="P56" s="28">
        <f t="shared" si="1"/>
        <v>0.11338931118647542</v>
      </c>
      <c r="R56" s="32">
        <f t="shared" si="8"/>
        <v>53.830200867585383</v>
      </c>
      <c r="S56" s="32">
        <f t="shared" si="9"/>
        <v>25.682564961946472</v>
      </c>
      <c r="T56" s="32">
        <f t="shared" si="10"/>
        <v>28.120549174245905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477.17416982371253</v>
      </c>
      <c r="F57" s="2">
        <v>2250.795874861572</v>
      </c>
      <c r="G57" s="5">
        <f t="shared" si="4"/>
        <v>2727.9700446852844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116</v>
      </c>
      <c r="M57" s="5">
        <f t="shared" si="6"/>
        <v>116</v>
      </c>
      <c r="N57" s="27" t="e">
        <f>+E57/(H57*216+K57*248)</f>
        <v>#DIV/0!</v>
      </c>
      <c r="O57" s="27">
        <f t="shared" si="0"/>
        <v>7.8239567396467327E-2</v>
      </c>
      <c r="P57" s="28">
        <f t="shared" si="1"/>
        <v>9.4826544934833307E-2</v>
      </c>
      <c r="R57" s="32" t="e">
        <f t="shared" si="8"/>
        <v>#DIV/0!</v>
      </c>
      <c r="S57" s="32">
        <f t="shared" si="9"/>
        <v>19.403412714323895</v>
      </c>
      <c r="T57" s="32">
        <f t="shared" si="10"/>
        <v>23.516983143838658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467.0848000689279</v>
      </c>
      <c r="F58" s="3">
        <v>2018.9999999999998</v>
      </c>
      <c r="G58" s="7">
        <f t="shared" si="4"/>
        <v>2486.0848000689275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116</v>
      </c>
      <c r="M58" s="7">
        <f t="shared" si="6"/>
        <v>116</v>
      </c>
      <c r="N58" s="27" t="e">
        <f t="shared" si="7"/>
        <v>#DIV/0!</v>
      </c>
      <c r="O58" s="27">
        <f t="shared" si="0"/>
        <v>7.0182146829810887E-2</v>
      </c>
      <c r="P58" s="28">
        <f t="shared" si="1"/>
        <v>8.6418409346111211E-2</v>
      </c>
      <c r="R58" s="32" t="e">
        <f t="shared" si="8"/>
        <v>#DIV/0!</v>
      </c>
      <c r="S58" s="32">
        <f t="shared" si="9"/>
        <v>17.405172413793103</v>
      </c>
      <c r="T58" s="32">
        <f t="shared" si="10"/>
        <v>21.431765517835583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3403.9425978477702</v>
      </c>
      <c r="F59" s="2">
        <v>3411.3082387830495</v>
      </c>
      <c r="G59" s="10">
        <f t="shared" si="4"/>
        <v>6815.2508366308193</v>
      </c>
      <c r="H59" s="2">
        <v>40</v>
      </c>
      <c r="I59" s="2">
        <v>0</v>
      </c>
      <c r="J59" s="10">
        <f t="shared" si="5"/>
        <v>40</v>
      </c>
      <c r="K59" s="2">
        <v>16</v>
      </c>
      <c r="L59" s="2">
        <v>56</v>
      </c>
      <c r="M59" s="10">
        <f t="shared" si="6"/>
        <v>72</v>
      </c>
      <c r="N59" s="25">
        <f t="shared" si="7"/>
        <v>0.26998275680899192</v>
      </c>
      <c r="O59" s="25">
        <f t="shared" si="0"/>
        <v>0.24562991350684402</v>
      </c>
      <c r="P59" s="26">
        <f t="shared" si="1"/>
        <v>0.25721810222791436</v>
      </c>
      <c r="R59" s="32">
        <f t="shared" si="8"/>
        <v>60.784689247281612</v>
      </c>
      <c r="S59" s="32">
        <f t="shared" si="9"/>
        <v>60.916218549697312</v>
      </c>
      <c r="T59" s="32">
        <f t="shared" si="10"/>
        <v>60.850453898489455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3335.6843753097824</v>
      </c>
      <c r="F60" s="2">
        <v>3419.544153980622</v>
      </c>
      <c r="G60" s="5">
        <f t="shared" si="4"/>
        <v>6755.2285292904044</v>
      </c>
      <c r="H60" s="2">
        <v>40</v>
      </c>
      <c r="I60" s="2">
        <v>0</v>
      </c>
      <c r="J60" s="5">
        <f t="shared" si="5"/>
        <v>40</v>
      </c>
      <c r="K60" s="2">
        <v>16</v>
      </c>
      <c r="L60" s="2">
        <v>56</v>
      </c>
      <c r="M60" s="5">
        <f t="shared" si="6"/>
        <v>72</v>
      </c>
      <c r="N60" s="27">
        <f t="shared" si="7"/>
        <v>0.26456887494525561</v>
      </c>
      <c r="O60" s="27">
        <f t="shared" si="0"/>
        <v>0.24622293735459547</v>
      </c>
      <c r="P60" s="28">
        <f t="shared" si="1"/>
        <v>0.25495276756077917</v>
      </c>
      <c r="R60" s="32">
        <f t="shared" si="8"/>
        <v>59.565792416246111</v>
      </c>
      <c r="S60" s="32">
        <f t="shared" si="9"/>
        <v>61.063288463939678</v>
      </c>
      <c r="T60" s="32">
        <f t="shared" si="10"/>
        <v>60.314540440092898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3307.91430455109</v>
      </c>
      <c r="F61" s="2">
        <v>3299.5720593279448</v>
      </c>
      <c r="G61" s="5">
        <f t="shared" si="4"/>
        <v>6607.4863638790348</v>
      </c>
      <c r="H61" s="2">
        <v>40</v>
      </c>
      <c r="I61" s="2">
        <v>0</v>
      </c>
      <c r="J61" s="5">
        <f t="shared" si="5"/>
        <v>40</v>
      </c>
      <c r="K61" s="2">
        <v>16</v>
      </c>
      <c r="L61" s="2">
        <v>56</v>
      </c>
      <c r="M61" s="5">
        <f t="shared" si="6"/>
        <v>72</v>
      </c>
      <c r="N61" s="27">
        <f t="shared" si="7"/>
        <v>0.26236629953609536</v>
      </c>
      <c r="O61" s="27">
        <f t="shared" si="0"/>
        <v>0.23758439367280709</v>
      </c>
      <c r="P61" s="28">
        <f t="shared" si="1"/>
        <v>0.24937674984446839</v>
      </c>
      <c r="R61" s="32">
        <f t="shared" si="8"/>
        <v>59.069898295555177</v>
      </c>
      <c r="S61" s="32">
        <f t="shared" si="9"/>
        <v>58.920929630856158</v>
      </c>
      <c r="T61" s="32">
        <f t="shared" si="10"/>
        <v>58.995413963205671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3328.1726320931111</v>
      </c>
      <c r="F62" s="2">
        <v>3144.1089561745025</v>
      </c>
      <c r="G62" s="5">
        <f t="shared" si="4"/>
        <v>6472.2815882676132</v>
      </c>
      <c r="H62" s="2">
        <v>40</v>
      </c>
      <c r="I62" s="2">
        <v>0</v>
      </c>
      <c r="J62" s="5">
        <f t="shared" si="5"/>
        <v>40</v>
      </c>
      <c r="K62" s="2">
        <v>16</v>
      </c>
      <c r="L62" s="2">
        <v>56</v>
      </c>
      <c r="M62" s="5">
        <f t="shared" si="6"/>
        <v>72</v>
      </c>
      <c r="N62" s="27">
        <f t="shared" si="7"/>
        <v>0.26397308312921247</v>
      </c>
      <c r="O62" s="27">
        <f t="shared" si="0"/>
        <v>0.22639033382592905</v>
      </c>
      <c r="P62" s="28">
        <f t="shared" si="1"/>
        <v>0.24427391260067985</v>
      </c>
      <c r="R62" s="32">
        <f t="shared" si="8"/>
        <v>59.43165414451984</v>
      </c>
      <c r="S62" s="32">
        <f t="shared" si="9"/>
        <v>56.144802788830404</v>
      </c>
      <c r="T62" s="32">
        <f t="shared" si="10"/>
        <v>57.788228466675115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3320.3523488049859</v>
      </c>
      <c r="F63" s="2">
        <v>3021.2544084431015</v>
      </c>
      <c r="G63" s="5">
        <f t="shared" si="4"/>
        <v>6341.6067572480879</v>
      </c>
      <c r="H63" s="2">
        <v>40</v>
      </c>
      <c r="I63" s="2">
        <v>0</v>
      </c>
      <c r="J63" s="5">
        <f t="shared" si="5"/>
        <v>40</v>
      </c>
      <c r="K63" s="2">
        <v>15</v>
      </c>
      <c r="L63" s="2">
        <v>56</v>
      </c>
      <c r="M63" s="5">
        <f t="shared" si="6"/>
        <v>71</v>
      </c>
      <c r="N63" s="27">
        <f t="shared" si="7"/>
        <v>0.26863692142435164</v>
      </c>
      <c r="O63" s="27">
        <f t="shared" si="0"/>
        <v>0.21754424023927862</v>
      </c>
      <c r="P63" s="28">
        <f t="shared" si="1"/>
        <v>0.2416034272039046</v>
      </c>
      <c r="R63" s="32">
        <f t="shared" si="8"/>
        <v>60.370042705545195</v>
      </c>
      <c r="S63" s="32">
        <f t="shared" si="9"/>
        <v>53.9509715793411</v>
      </c>
      <c r="T63" s="32">
        <f t="shared" si="10"/>
        <v>57.131592407640433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3238.6187266341667</v>
      </c>
      <c r="F64" s="2">
        <v>2866.3464874108922</v>
      </c>
      <c r="G64" s="5">
        <f t="shared" si="4"/>
        <v>6104.9652140450589</v>
      </c>
      <c r="H64" s="2">
        <v>37</v>
      </c>
      <c r="I64" s="2">
        <v>0</v>
      </c>
      <c r="J64" s="5">
        <f t="shared" si="5"/>
        <v>37</v>
      </c>
      <c r="K64" s="2">
        <v>15</v>
      </c>
      <c r="L64" s="2">
        <v>56</v>
      </c>
      <c r="M64" s="5">
        <f t="shared" si="6"/>
        <v>71</v>
      </c>
      <c r="N64" s="27">
        <f t="shared" si="7"/>
        <v>0.27652140767026695</v>
      </c>
      <c r="O64" s="27">
        <f t="shared" si="0"/>
        <v>0.20639015606357231</v>
      </c>
      <c r="P64" s="28">
        <f t="shared" si="1"/>
        <v>0.23847520367363512</v>
      </c>
      <c r="R64" s="32">
        <f t="shared" si="8"/>
        <v>62.281129358349361</v>
      </c>
      <c r="S64" s="32">
        <f t="shared" si="9"/>
        <v>51.18475870376593</v>
      </c>
      <c r="T64" s="32">
        <f t="shared" si="10"/>
        <v>56.527455685602398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3163.7147261629098</v>
      </c>
      <c r="F65" s="2">
        <v>2549.4508503635466</v>
      </c>
      <c r="G65" s="5">
        <f t="shared" si="4"/>
        <v>5713.1655765264568</v>
      </c>
      <c r="H65" s="2">
        <v>20</v>
      </c>
      <c r="I65" s="2">
        <v>0</v>
      </c>
      <c r="J65" s="5">
        <f t="shared" si="5"/>
        <v>20</v>
      </c>
      <c r="K65" s="2">
        <v>8</v>
      </c>
      <c r="L65" s="2">
        <v>56</v>
      </c>
      <c r="M65" s="5">
        <f t="shared" si="6"/>
        <v>64</v>
      </c>
      <c r="N65" s="27">
        <f t="shared" si="7"/>
        <v>0.50185830047000468</v>
      </c>
      <c r="O65" s="27">
        <f t="shared" si="0"/>
        <v>0.18357220984760561</v>
      </c>
      <c r="P65" s="28">
        <f t="shared" si="1"/>
        <v>0.28294203528756223</v>
      </c>
      <c r="R65" s="32">
        <f t="shared" si="8"/>
        <v>112.98981164867534</v>
      </c>
      <c r="S65" s="32">
        <f t="shared" si="9"/>
        <v>45.52590804220619</v>
      </c>
      <c r="T65" s="32">
        <f t="shared" si="10"/>
        <v>68.013875911029245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1591.9139644097379</v>
      </c>
      <c r="F66" s="2">
        <v>1386.6891966197099</v>
      </c>
      <c r="G66" s="5">
        <f t="shared" si="4"/>
        <v>2978.6031610294476</v>
      </c>
      <c r="H66" s="2">
        <v>20</v>
      </c>
      <c r="I66" s="2">
        <v>0</v>
      </c>
      <c r="J66" s="5">
        <f t="shared" si="5"/>
        <v>20</v>
      </c>
      <c r="K66" s="2">
        <v>8</v>
      </c>
      <c r="L66" s="2">
        <v>56</v>
      </c>
      <c r="M66" s="5">
        <f t="shared" si="6"/>
        <v>64</v>
      </c>
      <c r="N66" s="27">
        <f t="shared" si="7"/>
        <v>0.25252442328834673</v>
      </c>
      <c r="O66" s="27">
        <f t="shared" si="0"/>
        <v>9.9848012429414601E-2</v>
      </c>
      <c r="P66" s="28">
        <f t="shared" si="1"/>
        <v>0.14751402342657724</v>
      </c>
      <c r="R66" s="32">
        <f t="shared" si="8"/>
        <v>56.854070157490639</v>
      </c>
      <c r="S66" s="32">
        <f t="shared" si="9"/>
        <v>24.762307082494821</v>
      </c>
      <c r="T66" s="32">
        <f t="shared" si="10"/>
        <v>35.459561440826761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1290.8825727734845</v>
      </c>
      <c r="F67" s="2">
        <v>1315.70682524423</v>
      </c>
      <c r="G67" s="5">
        <f t="shared" si="4"/>
        <v>2606.5893980177143</v>
      </c>
      <c r="H67" s="2">
        <v>20</v>
      </c>
      <c r="I67" s="2">
        <v>0</v>
      </c>
      <c r="J67" s="5">
        <f t="shared" si="5"/>
        <v>20</v>
      </c>
      <c r="K67" s="2">
        <v>8</v>
      </c>
      <c r="L67" s="2">
        <v>57</v>
      </c>
      <c r="M67" s="5">
        <f t="shared" si="6"/>
        <v>65</v>
      </c>
      <c r="N67" s="27">
        <f t="shared" si="7"/>
        <v>0.20477198172168218</v>
      </c>
      <c r="O67" s="27">
        <f t="shared" si="0"/>
        <v>9.3074902747894026E-2</v>
      </c>
      <c r="P67" s="28">
        <f t="shared" si="1"/>
        <v>0.12752394315155158</v>
      </c>
      <c r="R67" s="32">
        <f t="shared" si="8"/>
        <v>46.102949027624447</v>
      </c>
      <c r="S67" s="32">
        <f t="shared" si="9"/>
        <v>23.08257588147772</v>
      </c>
      <c r="T67" s="32">
        <f t="shared" si="10"/>
        <v>30.665757623737814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839.04306041159282</v>
      </c>
      <c r="F68" s="2">
        <v>1243.7559131764115</v>
      </c>
      <c r="G68" s="5">
        <f t="shared" si="4"/>
        <v>2082.7989735880042</v>
      </c>
      <c r="H68" s="2">
        <v>20</v>
      </c>
      <c r="I68" s="2">
        <v>0</v>
      </c>
      <c r="J68" s="5">
        <f t="shared" si="5"/>
        <v>20</v>
      </c>
      <c r="K68" s="2">
        <v>8</v>
      </c>
      <c r="L68" s="2">
        <v>76</v>
      </c>
      <c r="M68" s="5">
        <f t="shared" si="6"/>
        <v>84</v>
      </c>
      <c r="N68" s="27">
        <f t="shared" si="7"/>
        <v>0.13309693217188973</v>
      </c>
      <c r="O68" s="27">
        <f t="shared" si="0"/>
        <v>6.598874751572642E-2</v>
      </c>
      <c r="P68" s="28">
        <f t="shared" si="1"/>
        <v>8.280848336466301E-2</v>
      </c>
      <c r="R68" s="32">
        <f t="shared" si="8"/>
        <v>29.965823586128316</v>
      </c>
      <c r="S68" s="32">
        <f t="shared" si="9"/>
        <v>16.365209383900151</v>
      </c>
      <c r="T68" s="32">
        <f t="shared" si="10"/>
        <v>20.026913207576964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655.44850486268626</v>
      </c>
      <c r="F69" s="3">
        <v>474.00000000000017</v>
      </c>
      <c r="G69" s="7">
        <f t="shared" si="4"/>
        <v>1129.4485048626864</v>
      </c>
      <c r="H69" s="6">
        <v>20</v>
      </c>
      <c r="I69" s="3">
        <v>0</v>
      </c>
      <c r="J69" s="7">
        <f t="shared" si="5"/>
        <v>20</v>
      </c>
      <c r="K69" s="6">
        <v>8</v>
      </c>
      <c r="L69" s="3">
        <v>58</v>
      </c>
      <c r="M69" s="7">
        <f t="shared" si="6"/>
        <v>66</v>
      </c>
      <c r="N69" s="27">
        <f t="shared" si="7"/>
        <v>0.10397343033989312</v>
      </c>
      <c r="O69" s="27">
        <f t="shared" si="0"/>
        <v>3.2953281423804236E-2</v>
      </c>
      <c r="P69" s="28">
        <f t="shared" si="1"/>
        <v>5.459437861865267E-2</v>
      </c>
      <c r="R69" s="32">
        <f t="shared" si="8"/>
        <v>23.408875173667365</v>
      </c>
      <c r="S69" s="32">
        <f t="shared" si="9"/>
        <v>8.172413793103452</v>
      </c>
      <c r="T69" s="32">
        <f t="shared" si="10"/>
        <v>13.133122149566121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6399.0000000000009</v>
      </c>
      <c r="F70" s="2">
        <v>1073.2665738555747</v>
      </c>
      <c r="G70" s="10">
        <f t="shared" ref="G70:G86" si="14">+E70+F70</f>
        <v>7472.2665738555752</v>
      </c>
      <c r="H70" s="2">
        <v>278</v>
      </c>
      <c r="I70" s="2">
        <v>179</v>
      </c>
      <c r="J70" s="10">
        <f t="shared" ref="J70:J86" si="15">+H70+I70</f>
        <v>457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0.10656474820143887</v>
      </c>
      <c r="O70" s="25">
        <f t="shared" si="0"/>
        <v>2.7758808552027073E-2</v>
      </c>
      <c r="P70" s="26">
        <f t="shared" si="1"/>
        <v>7.5697651489743653E-2</v>
      </c>
      <c r="R70" s="32">
        <f t="shared" si="8"/>
        <v>23.017985611510795</v>
      </c>
      <c r="S70" s="32">
        <f t="shared" si="9"/>
        <v>5.9959026472378474</v>
      </c>
      <c r="T70" s="32">
        <f t="shared" si="10"/>
        <v>16.350692721784629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7990.9211865098259</v>
      </c>
      <c r="F71" s="2">
        <v>1741.3140767021605</v>
      </c>
      <c r="G71" s="5">
        <f t="shared" si="14"/>
        <v>9732.2352632119873</v>
      </c>
      <c r="H71" s="2">
        <v>270</v>
      </c>
      <c r="I71" s="2">
        <v>182</v>
      </c>
      <c r="J71" s="5">
        <f t="shared" si="15"/>
        <v>452</v>
      </c>
      <c r="K71" s="2">
        <v>0</v>
      </c>
      <c r="L71" s="2">
        <v>0</v>
      </c>
      <c r="M71" s="5">
        <f t="shared" si="16"/>
        <v>0</v>
      </c>
      <c r="N71" s="27">
        <f t="shared" si="17"/>
        <v>0.1370185388633372</v>
      </c>
      <c r="O71" s="27">
        <f t="shared" si="0"/>
        <v>4.4294721120832325E-2</v>
      </c>
      <c r="P71" s="28">
        <f t="shared" si="1"/>
        <v>9.9682842338700298E-2</v>
      </c>
      <c r="R71" s="32">
        <f t="shared" ref="R71:R86" si="18">+E71/(H71+K71)</f>
        <v>29.596004394480836</v>
      </c>
      <c r="S71" s="32">
        <f t="shared" ref="S71:S86" si="19">+F71/(I71+L71)</f>
        <v>9.5676597620997832</v>
      </c>
      <c r="T71" s="32">
        <f t="shared" ref="T71:T86" si="20">+G71/(J71+M71)</f>
        <v>21.531493945159266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10311.782132110038</v>
      </c>
      <c r="F72" s="2">
        <v>2657.9096026309981</v>
      </c>
      <c r="G72" s="5">
        <f t="shared" si="14"/>
        <v>12969.691734741036</v>
      </c>
      <c r="H72" s="2">
        <v>270</v>
      </c>
      <c r="I72" s="2">
        <v>222</v>
      </c>
      <c r="J72" s="5">
        <f t="shared" si="15"/>
        <v>492</v>
      </c>
      <c r="K72" s="2">
        <v>0</v>
      </c>
      <c r="L72" s="2">
        <v>0</v>
      </c>
      <c r="M72" s="5">
        <f t="shared" si="16"/>
        <v>0</v>
      </c>
      <c r="N72" s="27">
        <f t="shared" si="17"/>
        <v>0.17681382256704456</v>
      </c>
      <c r="O72" s="27">
        <f t="shared" si="0"/>
        <v>5.5428545266745871E-2</v>
      </c>
      <c r="P72" s="28">
        <f t="shared" si="1"/>
        <v>0.12204241695593417</v>
      </c>
      <c r="R72" s="32">
        <f t="shared" si="18"/>
        <v>38.191785674481622</v>
      </c>
      <c r="S72" s="32">
        <f t="shared" si="19"/>
        <v>11.972565777617108</v>
      </c>
      <c r="T72" s="32">
        <f t="shared" si="20"/>
        <v>26.361162062481782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11483.951942744714</v>
      </c>
      <c r="F73" s="2">
        <v>3034.944432273302</v>
      </c>
      <c r="G73" s="5">
        <f t="shared" si="14"/>
        <v>14518.896375018016</v>
      </c>
      <c r="H73" s="2">
        <v>268</v>
      </c>
      <c r="I73" s="2">
        <v>222</v>
      </c>
      <c r="J73" s="5">
        <f t="shared" si="15"/>
        <v>490</v>
      </c>
      <c r="K73" s="2">
        <v>0</v>
      </c>
      <c r="L73" s="2">
        <v>0</v>
      </c>
      <c r="M73" s="5">
        <f t="shared" si="16"/>
        <v>0</v>
      </c>
      <c r="N73" s="27">
        <f t="shared" si="17"/>
        <v>0.19838225440064805</v>
      </c>
      <c r="O73" s="27">
        <f t="shared" si="0"/>
        <v>6.329130030599979E-2</v>
      </c>
      <c r="P73" s="28">
        <f t="shared" si="1"/>
        <v>0.13717778132103189</v>
      </c>
      <c r="R73" s="32">
        <f t="shared" si="18"/>
        <v>42.850566950539978</v>
      </c>
      <c r="S73" s="32">
        <f t="shared" si="19"/>
        <v>13.670920866095955</v>
      </c>
      <c r="T73" s="32">
        <f t="shared" si="20"/>
        <v>29.630400765342888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12926.508065636983</v>
      </c>
      <c r="F74" s="2">
        <v>3354.7489027164665</v>
      </c>
      <c r="G74" s="5">
        <f t="shared" si="14"/>
        <v>16281.256968353449</v>
      </c>
      <c r="H74" s="2">
        <v>230</v>
      </c>
      <c r="I74" s="2">
        <v>222</v>
      </c>
      <c r="J74" s="5">
        <f t="shared" si="15"/>
        <v>452</v>
      </c>
      <c r="K74" s="2">
        <v>0</v>
      </c>
      <c r="L74" s="2">
        <v>0</v>
      </c>
      <c r="M74" s="5">
        <f t="shared" si="16"/>
        <v>0</v>
      </c>
      <c r="N74" s="27">
        <f t="shared" si="17"/>
        <v>0.26019541194921464</v>
      </c>
      <c r="O74" s="27">
        <f t="shared" si="0"/>
        <v>6.9960562702629014E-2</v>
      </c>
      <c r="P74" s="28">
        <f t="shared" si="1"/>
        <v>0.16676148156704204</v>
      </c>
      <c r="R74" s="32">
        <f t="shared" si="18"/>
        <v>56.20220898103036</v>
      </c>
      <c r="S74" s="32">
        <f t="shared" si="19"/>
        <v>15.111481543767868</v>
      </c>
      <c r="T74" s="32">
        <f t="shared" si="20"/>
        <v>36.020480018481081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13222.694029753773</v>
      </c>
      <c r="F75" s="2">
        <v>3714.6074019894872</v>
      </c>
      <c r="G75" s="5">
        <f t="shared" si="14"/>
        <v>16937.301431743261</v>
      </c>
      <c r="H75" s="2">
        <v>230</v>
      </c>
      <c r="I75" s="2">
        <v>222</v>
      </c>
      <c r="J75" s="5">
        <f t="shared" si="15"/>
        <v>452</v>
      </c>
      <c r="K75" s="2">
        <v>0</v>
      </c>
      <c r="L75" s="2">
        <v>0</v>
      </c>
      <c r="M75" s="5">
        <f t="shared" si="16"/>
        <v>0</v>
      </c>
      <c r="N75" s="27">
        <f t="shared" si="17"/>
        <v>0.26615728723336901</v>
      </c>
      <c r="O75" s="27">
        <f t="shared" si="0"/>
        <v>7.7465119327441753E-2</v>
      </c>
      <c r="P75" s="28">
        <f t="shared" si="1"/>
        <v>0.17348104547426316</v>
      </c>
      <c r="R75" s="32">
        <f t="shared" si="18"/>
        <v>57.489974042407709</v>
      </c>
      <c r="S75" s="32">
        <f t="shared" si="19"/>
        <v>16.732465774727419</v>
      </c>
      <c r="T75" s="32">
        <f t="shared" si="20"/>
        <v>37.471905822440846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13421.274498917617</v>
      </c>
      <c r="F76" s="2">
        <v>5361.4981229040386</v>
      </c>
      <c r="G76" s="5">
        <f t="shared" si="14"/>
        <v>18782.772621821656</v>
      </c>
      <c r="H76" s="2">
        <v>222</v>
      </c>
      <c r="I76" s="2">
        <v>222</v>
      </c>
      <c r="J76" s="5">
        <f t="shared" si="15"/>
        <v>444</v>
      </c>
      <c r="K76" s="2">
        <v>0</v>
      </c>
      <c r="L76" s="2">
        <v>0</v>
      </c>
      <c r="M76" s="5">
        <f t="shared" si="16"/>
        <v>0</v>
      </c>
      <c r="N76" s="27">
        <f t="shared" si="17"/>
        <v>0.27988977516928631</v>
      </c>
      <c r="O76" s="27">
        <f t="shared" si="0"/>
        <v>0.11180968724774855</v>
      </c>
      <c r="P76" s="28">
        <f t="shared" si="1"/>
        <v>0.19584973120851742</v>
      </c>
      <c r="R76" s="32">
        <f t="shared" si="18"/>
        <v>60.456191436565845</v>
      </c>
      <c r="S76" s="32">
        <f t="shared" si="19"/>
        <v>24.150892445513687</v>
      </c>
      <c r="T76" s="32">
        <f t="shared" si="20"/>
        <v>42.303541941039768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13294.712147586657</v>
      </c>
      <c r="F77" s="2">
        <v>6035.2949795164186</v>
      </c>
      <c r="G77" s="5">
        <f t="shared" si="14"/>
        <v>19330.007127103076</v>
      </c>
      <c r="H77" s="2">
        <v>200</v>
      </c>
      <c r="I77" s="2">
        <v>222</v>
      </c>
      <c r="J77" s="5">
        <f t="shared" si="15"/>
        <v>422</v>
      </c>
      <c r="K77" s="2">
        <v>0</v>
      </c>
      <c r="L77" s="2">
        <v>0</v>
      </c>
      <c r="M77" s="5">
        <f t="shared" si="16"/>
        <v>0</v>
      </c>
      <c r="N77" s="27">
        <f t="shared" si="17"/>
        <v>0.30774796637932078</v>
      </c>
      <c r="O77" s="27">
        <f t="shared" si="0"/>
        <v>0.12586117324650523</v>
      </c>
      <c r="P77" s="28">
        <f t="shared" si="1"/>
        <v>0.21206344487343201</v>
      </c>
      <c r="R77" s="32">
        <f t="shared" si="18"/>
        <v>66.473560737933283</v>
      </c>
      <c r="S77" s="32">
        <f t="shared" si="19"/>
        <v>27.186013421245129</v>
      </c>
      <c r="T77" s="32">
        <f t="shared" si="20"/>
        <v>45.805704092661315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6691.8681929552058</v>
      </c>
      <c r="F78" s="2">
        <v>4314.081694142822</v>
      </c>
      <c r="G78" s="5">
        <f t="shared" si="14"/>
        <v>11005.949887098028</v>
      </c>
      <c r="H78" s="2">
        <v>222</v>
      </c>
      <c r="I78" s="2">
        <v>224</v>
      </c>
      <c r="J78" s="5">
        <f t="shared" si="15"/>
        <v>446</v>
      </c>
      <c r="K78" s="2">
        <v>0</v>
      </c>
      <c r="L78" s="2">
        <v>0</v>
      </c>
      <c r="M78" s="5">
        <f t="shared" si="16"/>
        <v>0</v>
      </c>
      <c r="N78" s="27">
        <f t="shared" si="17"/>
        <v>0.13955347416072753</v>
      </c>
      <c r="O78" s="27">
        <f t="shared" si="0"/>
        <v>8.9163394802885709E-2</v>
      </c>
      <c r="P78" s="28">
        <f t="shared" si="1"/>
        <v>0.11424545224109396</v>
      </c>
      <c r="R78" s="32">
        <f t="shared" si="18"/>
        <v>30.143550418717144</v>
      </c>
      <c r="S78" s="32">
        <f t="shared" si="19"/>
        <v>19.259293277423314</v>
      </c>
      <c r="T78" s="32">
        <f t="shared" si="20"/>
        <v>24.677017684076297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6369.4148170056669</v>
      </c>
      <c r="F79" s="2">
        <v>3968.0154487871396</v>
      </c>
      <c r="G79" s="5">
        <f t="shared" si="14"/>
        <v>10337.430265792806</v>
      </c>
      <c r="H79" s="2">
        <v>222</v>
      </c>
      <c r="I79" s="2">
        <v>230</v>
      </c>
      <c r="J79" s="5">
        <f t="shared" si="15"/>
        <v>452</v>
      </c>
      <c r="K79" s="2">
        <v>0</v>
      </c>
      <c r="L79" s="2">
        <v>0</v>
      </c>
      <c r="M79" s="5">
        <f t="shared" si="16"/>
        <v>0</v>
      </c>
      <c r="N79" s="27">
        <f t="shared" si="17"/>
        <v>0.13282897099194332</v>
      </c>
      <c r="O79" s="27">
        <f t="shared" si="0"/>
        <v>7.9871486489274141E-2</v>
      </c>
      <c r="P79" s="28">
        <f t="shared" si="1"/>
        <v>0.10588157843527538</v>
      </c>
      <c r="R79" s="32">
        <f t="shared" si="18"/>
        <v>28.691057734259761</v>
      </c>
      <c r="S79" s="32">
        <f t="shared" si="19"/>
        <v>17.252241081683216</v>
      </c>
      <c r="T79" s="32">
        <f t="shared" si="20"/>
        <v>22.870420942019482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5067.0487698961842</v>
      </c>
      <c r="F80" s="2">
        <v>2654.6266721297343</v>
      </c>
      <c r="G80" s="5">
        <f t="shared" si="14"/>
        <v>7721.6754420259185</v>
      </c>
      <c r="H80" s="2">
        <v>222</v>
      </c>
      <c r="I80" s="2">
        <v>230</v>
      </c>
      <c r="J80" s="5">
        <f t="shared" si="15"/>
        <v>452</v>
      </c>
      <c r="K80" s="2">
        <v>0</v>
      </c>
      <c r="L80" s="2">
        <v>0</v>
      </c>
      <c r="M80" s="5">
        <f t="shared" si="16"/>
        <v>0</v>
      </c>
      <c r="N80" s="27">
        <f t="shared" si="17"/>
        <v>0.10566918522472857</v>
      </c>
      <c r="O80" s="27">
        <f t="shared" si="0"/>
        <v>5.3434514334334424E-2</v>
      </c>
      <c r="P80" s="28">
        <f t="shared" si="1"/>
        <v>7.9089596054837744E-2</v>
      </c>
      <c r="R80" s="32">
        <f t="shared" si="18"/>
        <v>22.82454400854137</v>
      </c>
      <c r="S80" s="32">
        <f t="shared" si="19"/>
        <v>11.541855096216237</v>
      </c>
      <c r="T80" s="32">
        <f t="shared" si="20"/>
        <v>17.083352747844952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4288.7676662721306</v>
      </c>
      <c r="F81" s="2">
        <v>2111.2986206150522</v>
      </c>
      <c r="G81" s="5">
        <f t="shared" si="14"/>
        <v>6400.0662868871823</v>
      </c>
      <c r="H81" s="2">
        <v>222</v>
      </c>
      <c r="I81" s="2">
        <v>230</v>
      </c>
      <c r="J81" s="5">
        <f t="shared" si="15"/>
        <v>452</v>
      </c>
      <c r="K81" s="2">
        <v>0</v>
      </c>
      <c r="L81" s="2">
        <v>0</v>
      </c>
      <c r="M81" s="5">
        <f t="shared" si="16"/>
        <v>0</v>
      </c>
      <c r="N81" s="27">
        <f t="shared" si="17"/>
        <v>8.9438765145815197E-2</v>
      </c>
      <c r="O81" s="27">
        <f t="shared" si="17"/>
        <v>4.2497959352154835E-2</v>
      </c>
      <c r="P81" s="28">
        <f t="shared" si="17"/>
        <v>6.5552956887979172E-2</v>
      </c>
      <c r="R81" s="32">
        <f t="shared" si="18"/>
        <v>19.318773271496084</v>
      </c>
      <c r="S81" s="32">
        <f t="shared" si="19"/>
        <v>9.1795592200654443</v>
      </c>
      <c r="T81" s="32">
        <f t="shared" si="20"/>
        <v>14.159438687803501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3773.1585971452887</v>
      </c>
      <c r="F82" s="2">
        <v>1619.1104676648742</v>
      </c>
      <c r="G82" s="5">
        <f t="shared" si="14"/>
        <v>5392.2690648101634</v>
      </c>
      <c r="H82" s="2">
        <v>222</v>
      </c>
      <c r="I82" s="2">
        <v>230</v>
      </c>
      <c r="J82" s="5">
        <f t="shared" si="15"/>
        <v>452</v>
      </c>
      <c r="K82" s="2">
        <v>0</v>
      </c>
      <c r="L82" s="2">
        <v>0</v>
      </c>
      <c r="M82" s="5">
        <f t="shared" si="16"/>
        <v>0</v>
      </c>
      <c r="N82" s="27">
        <f t="shared" si="17"/>
        <v>7.8686156930790965E-2</v>
      </c>
      <c r="O82" s="27">
        <f t="shared" si="17"/>
        <v>3.2590790411933863E-2</v>
      </c>
      <c r="P82" s="28">
        <f t="shared" si="17"/>
        <v>5.5230550073850415E-2</v>
      </c>
      <c r="R82" s="32">
        <f t="shared" si="18"/>
        <v>16.99620989705085</v>
      </c>
      <c r="S82" s="32">
        <f t="shared" si="19"/>
        <v>7.0396107289777143</v>
      </c>
      <c r="T82" s="32">
        <f t="shared" si="20"/>
        <v>11.929798815951688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3030.3805809488526</v>
      </c>
      <c r="F83" s="2">
        <v>1457.9283753725383</v>
      </c>
      <c r="G83" s="5">
        <f t="shared" si="14"/>
        <v>4488.3089563213907</v>
      </c>
      <c r="H83" s="2">
        <v>222</v>
      </c>
      <c r="I83" s="2">
        <v>230</v>
      </c>
      <c r="J83" s="5">
        <f t="shared" si="15"/>
        <v>452</v>
      </c>
      <c r="K83" s="2">
        <v>0</v>
      </c>
      <c r="L83" s="2">
        <v>0</v>
      </c>
      <c r="M83" s="5">
        <f t="shared" si="16"/>
        <v>0</v>
      </c>
      <c r="N83" s="27">
        <f t="shared" si="17"/>
        <v>6.319612489466242E-2</v>
      </c>
      <c r="O83" s="27">
        <f t="shared" si="17"/>
        <v>2.934638436740214E-2</v>
      </c>
      <c r="P83" s="28">
        <f t="shared" si="17"/>
        <v>4.5971699405127325E-2</v>
      </c>
      <c r="R83" s="32">
        <f t="shared" si="18"/>
        <v>13.650362977247084</v>
      </c>
      <c r="S83" s="32">
        <f t="shared" si="19"/>
        <v>6.3388190233588624</v>
      </c>
      <c r="T83" s="32">
        <f t="shared" si="20"/>
        <v>9.9298870715075012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1639.9503578038136</v>
      </c>
      <c r="F84" s="3">
        <v>1387.0000000000005</v>
      </c>
      <c r="G84" s="7">
        <f t="shared" si="14"/>
        <v>3026.9503578038139</v>
      </c>
      <c r="H84" s="6">
        <v>184</v>
      </c>
      <c r="I84" s="3">
        <v>270</v>
      </c>
      <c r="J84" s="7">
        <f t="shared" si="15"/>
        <v>454</v>
      </c>
      <c r="K84" s="6">
        <v>0</v>
      </c>
      <c r="L84" s="3">
        <v>0</v>
      </c>
      <c r="M84" s="7">
        <f t="shared" si="16"/>
        <v>0</v>
      </c>
      <c r="N84" s="27">
        <f t="shared" si="17"/>
        <v>4.1262841128316567E-2</v>
      </c>
      <c r="O84" s="27">
        <f t="shared" si="17"/>
        <v>2.3782578875171476E-2</v>
      </c>
      <c r="P84" s="28">
        <f t="shared" si="17"/>
        <v>3.0867090449133359E-2</v>
      </c>
      <c r="R84" s="32">
        <f t="shared" si="18"/>
        <v>8.9127736837163791</v>
      </c>
      <c r="S84" s="32">
        <f t="shared" si="19"/>
        <v>5.1370370370370386</v>
      </c>
      <c r="T84" s="32">
        <f t="shared" si="20"/>
        <v>6.6672915370128054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1841.348482242631</v>
      </c>
      <c r="F85" s="2">
        <v>530.96799423609161</v>
      </c>
      <c r="G85" s="5">
        <f t="shared" si="14"/>
        <v>2372.3164764787225</v>
      </c>
      <c r="H85" s="2">
        <v>56</v>
      </c>
      <c r="I85" s="2">
        <v>76</v>
      </c>
      <c r="J85" s="5">
        <f t="shared" si="15"/>
        <v>132</v>
      </c>
      <c r="K85" s="2">
        <v>0</v>
      </c>
      <c r="L85" s="2">
        <v>0</v>
      </c>
      <c r="M85" s="5">
        <f t="shared" si="16"/>
        <v>0</v>
      </c>
      <c r="N85" s="25">
        <f t="shared" si="17"/>
        <v>0.15222788378328631</v>
      </c>
      <c r="O85" s="25">
        <f t="shared" si="17"/>
        <v>3.2344541559216108E-2</v>
      </c>
      <c r="P85" s="26">
        <f t="shared" si="17"/>
        <v>8.3204141290639813E-2</v>
      </c>
      <c r="R85" s="32">
        <f t="shared" si="18"/>
        <v>32.881222897189836</v>
      </c>
      <c r="S85" s="32">
        <f t="shared" si="19"/>
        <v>6.9864209767906793</v>
      </c>
      <c r="T85" s="32">
        <f t="shared" si="20"/>
        <v>17.972094518778199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1596.0674665344548</v>
      </c>
      <c r="F86" s="3">
        <v>432.00000000000023</v>
      </c>
      <c r="G86" s="7">
        <f t="shared" si="14"/>
        <v>2028.067466534455</v>
      </c>
      <c r="H86" s="6">
        <v>56</v>
      </c>
      <c r="I86" s="3">
        <v>51</v>
      </c>
      <c r="J86" s="7">
        <f t="shared" si="15"/>
        <v>107</v>
      </c>
      <c r="K86" s="6">
        <v>0</v>
      </c>
      <c r="L86" s="3">
        <v>0</v>
      </c>
      <c r="M86" s="7">
        <f t="shared" si="16"/>
        <v>0</v>
      </c>
      <c r="N86" s="27">
        <f t="shared" si="17"/>
        <v>0.13195002203492517</v>
      </c>
      <c r="O86" s="27">
        <f t="shared" si="17"/>
        <v>3.9215686274509824E-2</v>
      </c>
      <c r="P86" s="28">
        <f t="shared" si="17"/>
        <v>8.7749544242577665E-2</v>
      </c>
      <c r="R86" s="32">
        <f t="shared" si="18"/>
        <v>28.501204759543835</v>
      </c>
      <c r="S86" s="32">
        <f t="shared" si="19"/>
        <v>8.4705882352941213</v>
      </c>
      <c r="T86" s="32">
        <f t="shared" si="20"/>
        <v>18.953901556396776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541934.63604504045</v>
      </c>
    </row>
    <row r="90" spans="2:20" x14ac:dyDescent="0.25">
      <c r="C90" s="51" t="s">
        <v>108</v>
      </c>
      <c r="D90" s="52">
        <f>+(SUMPRODUCT($D$5:$D$86,$J$5:$J$86)+SUMPRODUCT($D$5:$D$86,$M$5:$M$86))/1000</f>
        <v>16038.820399999995</v>
      </c>
    </row>
    <row r="91" spans="2:20" x14ac:dyDescent="0.25">
      <c r="C91" s="51" t="s">
        <v>107</v>
      </c>
      <c r="D91" s="52">
        <f>+(SUMPRODUCT($D$5:$D$86,$J$5:$J$86)*216+SUMPRODUCT($D$5:$D$86,$M$5:$M$86)*248)/1000</f>
        <v>3625608.9484799984</v>
      </c>
    </row>
    <row r="92" spans="2:20" x14ac:dyDescent="0.25">
      <c r="C92" s="51" t="s">
        <v>109</v>
      </c>
      <c r="D92" s="35">
        <f>+D89/D91</f>
        <v>0.14947410041897688</v>
      </c>
    </row>
    <row r="93" spans="2:20" x14ac:dyDescent="0.25">
      <c r="D93" s="53">
        <f>+D92-P2</f>
        <v>4.7184478546569153E-16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0.27828541837999937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2591</v>
      </c>
      <c r="F5" s="9">
        <v>591.31807006281429</v>
      </c>
      <c r="G5" s="10">
        <f>+E5+F5</f>
        <v>3182.3180700628145</v>
      </c>
      <c r="H5" s="9">
        <v>197</v>
      </c>
      <c r="I5" s="9">
        <v>119</v>
      </c>
      <c r="J5" s="10">
        <f>+H5+I5</f>
        <v>316</v>
      </c>
      <c r="K5" s="9">
        <v>0</v>
      </c>
      <c r="L5" s="9">
        <v>0</v>
      </c>
      <c r="M5" s="10">
        <f>+K5+L5</f>
        <v>0</v>
      </c>
      <c r="N5" s="27">
        <f>+E5/(H5*216+K5*248)</f>
        <v>6.089020492573792E-2</v>
      </c>
      <c r="O5" s="27">
        <f t="shared" ref="O5:O80" si="0">+F5/(I5*216+L5*248)</f>
        <v>2.3004904686539616E-2</v>
      </c>
      <c r="P5" s="28">
        <f t="shared" ref="P5:P80" si="1">+G5/(J5*216+M5*248)</f>
        <v>4.6623272240723372E-2</v>
      </c>
      <c r="R5" s="32">
        <f>+E5/(H5+K5)</f>
        <v>13.152284263959391</v>
      </c>
      <c r="S5" s="32">
        <f t="shared" ref="S5" si="2">+F5/(I5+L5)</f>
        <v>4.9690594122925571</v>
      </c>
      <c r="T5" s="32">
        <f t="shared" ref="T5" si="3">+G5/(J5+M5)</f>
        <v>10.070626803996248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4575.1870216574171</v>
      </c>
      <c r="F6" s="2">
        <v>970.66217460575615</v>
      </c>
      <c r="G6" s="5">
        <f t="shared" ref="G6:G69" si="4">+E6+F6</f>
        <v>5545.8491962631733</v>
      </c>
      <c r="H6" s="2">
        <v>198</v>
      </c>
      <c r="I6" s="2">
        <v>103</v>
      </c>
      <c r="J6" s="5">
        <f t="shared" ref="J6:J69" si="5">+H6+I6</f>
        <v>301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0.10697687574021271</v>
      </c>
      <c r="O6" s="27">
        <f t="shared" si="0"/>
        <v>4.3629187999179975E-2</v>
      </c>
      <c r="P6" s="28">
        <f t="shared" si="1"/>
        <v>8.5299760001586886E-2</v>
      </c>
      <c r="R6" s="32">
        <f t="shared" ref="R6:R70" si="8">+E6/(H6+K6)</f>
        <v>23.107005159885944</v>
      </c>
      <c r="S6" s="32">
        <f t="shared" ref="S6:S70" si="9">+F6/(I6+L6)</f>
        <v>9.423904607822875</v>
      </c>
      <c r="T6" s="32">
        <f t="shared" ref="T6:T70" si="10">+G6/(J6+M6)</f>
        <v>18.424748160342769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7214.4078728982304</v>
      </c>
      <c r="F7" s="2">
        <v>1153.70932995773</v>
      </c>
      <c r="G7" s="5">
        <f t="shared" si="4"/>
        <v>8368.1172028559595</v>
      </c>
      <c r="H7" s="2">
        <v>158</v>
      </c>
      <c r="I7" s="2">
        <v>104</v>
      </c>
      <c r="J7" s="5">
        <f t="shared" si="5"/>
        <v>262</v>
      </c>
      <c r="K7" s="2">
        <v>0</v>
      </c>
      <c r="L7" s="2">
        <v>0</v>
      </c>
      <c r="M7" s="5">
        <f t="shared" si="6"/>
        <v>0</v>
      </c>
      <c r="N7" s="27">
        <f t="shared" si="7"/>
        <v>0.21139263575065137</v>
      </c>
      <c r="O7" s="27">
        <f t="shared" si="0"/>
        <v>5.1358143249542826E-2</v>
      </c>
      <c r="P7" s="28">
        <f t="shared" si="1"/>
        <v>0.14786749368914262</v>
      </c>
      <c r="R7" s="32">
        <f t="shared" si="8"/>
        <v>45.6608093221407</v>
      </c>
      <c r="S7" s="32">
        <f t="shared" si="9"/>
        <v>11.093358941901251</v>
      </c>
      <c r="T7" s="32">
        <f t="shared" si="10"/>
        <v>31.939378636854808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8923.2806337556576</v>
      </c>
      <c r="F8" s="2">
        <v>1209.4743203905937</v>
      </c>
      <c r="G8" s="5">
        <f t="shared" si="4"/>
        <v>10132.75495414625</v>
      </c>
      <c r="H8" s="2">
        <v>158</v>
      </c>
      <c r="I8" s="2">
        <v>126</v>
      </c>
      <c r="J8" s="5">
        <f t="shared" si="5"/>
        <v>284</v>
      </c>
      <c r="K8" s="2">
        <v>0</v>
      </c>
      <c r="L8" s="2">
        <v>0</v>
      </c>
      <c r="M8" s="5">
        <f t="shared" si="6"/>
        <v>0</v>
      </c>
      <c r="N8" s="27">
        <f t="shared" si="7"/>
        <v>0.26146509123756617</v>
      </c>
      <c r="O8" s="27">
        <f t="shared" si="0"/>
        <v>4.4439826586955972E-2</v>
      </c>
      <c r="P8" s="28">
        <f t="shared" si="1"/>
        <v>0.16517923438553486</v>
      </c>
      <c r="R8" s="32">
        <f t="shared" si="8"/>
        <v>56.476459707314291</v>
      </c>
      <c r="S8" s="32">
        <f t="shared" si="9"/>
        <v>9.5990025427824897</v>
      </c>
      <c r="T8" s="32">
        <f t="shared" si="10"/>
        <v>35.678714627275532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11068.641487497545</v>
      </c>
      <c r="F9" s="2">
        <v>1546.7839396104009</v>
      </c>
      <c r="G9" s="5">
        <f t="shared" si="4"/>
        <v>12615.425427107946</v>
      </c>
      <c r="H9" s="2">
        <v>158</v>
      </c>
      <c r="I9" s="2">
        <v>136</v>
      </c>
      <c r="J9" s="5">
        <f t="shared" si="5"/>
        <v>294</v>
      </c>
      <c r="K9" s="2">
        <v>0</v>
      </c>
      <c r="L9" s="2">
        <v>0</v>
      </c>
      <c r="M9" s="5">
        <f t="shared" si="6"/>
        <v>0</v>
      </c>
      <c r="N9" s="27">
        <f t="shared" si="7"/>
        <v>0.32432728221687601</v>
      </c>
      <c r="O9" s="27">
        <f t="shared" si="0"/>
        <v>5.2654682040114413E-2</v>
      </c>
      <c r="P9" s="28">
        <f t="shared" si="1"/>
        <v>0.19865560322354411</v>
      </c>
      <c r="R9" s="32">
        <f t="shared" si="8"/>
        <v>70.054692958845223</v>
      </c>
      <c r="S9" s="32">
        <f t="shared" si="9"/>
        <v>11.373411320664713</v>
      </c>
      <c r="T9" s="32">
        <f t="shared" si="10"/>
        <v>42.909610296285528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12226.191770878875</v>
      </c>
      <c r="F10" s="2">
        <v>1767.0579310648259</v>
      </c>
      <c r="G10" s="5">
        <f t="shared" si="4"/>
        <v>13993.249701943701</v>
      </c>
      <c r="H10" s="2">
        <v>158</v>
      </c>
      <c r="I10" s="2">
        <v>136</v>
      </c>
      <c r="J10" s="5">
        <f t="shared" si="5"/>
        <v>294</v>
      </c>
      <c r="K10" s="2">
        <v>0</v>
      </c>
      <c r="L10" s="2">
        <v>0</v>
      </c>
      <c r="M10" s="5">
        <f t="shared" si="6"/>
        <v>0</v>
      </c>
      <c r="N10" s="27">
        <f t="shared" si="7"/>
        <v>0.3582451878480683</v>
      </c>
      <c r="O10" s="27">
        <f t="shared" si="0"/>
        <v>6.0153115845071686E-2</v>
      </c>
      <c r="P10" s="28">
        <f t="shared" si="1"/>
        <v>0.220352256581376</v>
      </c>
      <c r="R10" s="32">
        <f t="shared" si="8"/>
        <v>77.380960575182755</v>
      </c>
      <c r="S10" s="32">
        <f t="shared" si="9"/>
        <v>12.993073022535484</v>
      </c>
      <c r="T10" s="32">
        <f t="shared" si="10"/>
        <v>47.596087421577217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14880.601972027187</v>
      </c>
      <c r="F11" s="2">
        <v>2254.8156178078957</v>
      </c>
      <c r="G11" s="5">
        <f t="shared" si="4"/>
        <v>17135.417589835084</v>
      </c>
      <c r="H11" s="2">
        <v>158</v>
      </c>
      <c r="I11" s="2">
        <v>136</v>
      </c>
      <c r="J11" s="5">
        <f t="shared" si="5"/>
        <v>294</v>
      </c>
      <c r="K11" s="2">
        <v>0</v>
      </c>
      <c r="L11" s="2">
        <v>0</v>
      </c>
      <c r="M11" s="5">
        <f t="shared" si="6"/>
        <v>0</v>
      </c>
      <c r="N11" s="27">
        <f t="shared" si="7"/>
        <v>0.4360232645343175</v>
      </c>
      <c r="O11" s="27">
        <f t="shared" si="0"/>
        <v>7.6757067599669646E-2</v>
      </c>
      <c r="P11" s="28">
        <f t="shared" si="1"/>
        <v>0.26983209860536478</v>
      </c>
      <c r="R11" s="32">
        <f t="shared" si="8"/>
        <v>94.181025139412583</v>
      </c>
      <c r="S11" s="32">
        <f t="shared" si="9"/>
        <v>16.579526601528645</v>
      </c>
      <c r="T11" s="32">
        <f t="shared" si="10"/>
        <v>58.28373329875879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15340.583124537794</v>
      </c>
      <c r="F12" s="2">
        <v>2296.9335710176993</v>
      </c>
      <c r="G12" s="5">
        <f t="shared" si="4"/>
        <v>17637.516695555492</v>
      </c>
      <c r="H12" s="2">
        <v>152</v>
      </c>
      <c r="I12" s="2">
        <v>136</v>
      </c>
      <c r="J12" s="5">
        <f t="shared" si="5"/>
        <v>288</v>
      </c>
      <c r="K12" s="2">
        <v>0</v>
      </c>
      <c r="L12" s="2">
        <v>0</v>
      </c>
      <c r="M12" s="5">
        <f t="shared" si="6"/>
        <v>0</v>
      </c>
      <c r="N12" s="27">
        <f t="shared" si="7"/>
        <v>0.4672448563760293</v>
      </c>
      <c r="O12" s="27">
        <f t="shared" si="0"/>
        <v>7.8190821453489212E-2</v>
      </c>
      <c r="P12" s="28">
        <f t="shared" si="1"/>
        <v>0.28352489544038534</v>
      </c>
      <c r="R12" s="32">
        <f t="shared" si="8"/>
        <v>100.92488897722232</v>
      </c>
      <c r="S12" s="32">
        <f t="shared" si="9"/>
        <v>16.889217433953672</v>
      </c>
      <c r="T12" s="32">
        <f t="shared" si="10"/>
        <v>61.241377415123239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15593.256592367226</v>
      </c>
      <c r="F13" s="2">
        <v>2321.6577578451047</v>
      </c>
      <c r="G13" s="5">
        <f t="shared" si="4"/>
        <v>17914.91435021233</v>
      </c>
      <c r="H13" s="2">
        <v>120</v>
      </c>
      <c r="I13" s="2">
        <v>138</v>
      </c>
      <c r="J13" s="5">
        <f t="shared" si="5"/>
        <v>258</v>
      </c>
      <c r="K13" s="2">
        <v>0</v>
      </c>
      <c r="L13" s="2">
        <v>0</v>
      </c>
      <c r="M13" s="5">
        <f t="shared" si="6"/>
        <v>0</v>
      </c>
      <c r="N13" s="27">
        <f t="shared" si="7"/>
        <v>0.60159168952034048</v>
      </c>
      <c r="O13" s="27">
        <f t="shared" si="0"/>
        <v>7.7887069170863688E-2</v>
      </c>
      <c r="P13" s="28">
        <f t="shared" si="1"/>
        <v>0.32147061351945755</v>
      </c>
      <c r="R13" s="32">
        <f t="shared" si="8"/>
        <v>129.94380493639355</v>
      </c>
      <c r="S13" s="32">
        <f t="shared" si="9"/>
        <v>16.823606940906554</v>
      </c>
      <c r="T13" s="32">
        <f t="shared" si="10"/>
        <v>69.437652520202832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17100.022459425731</v>
      </c>
      <c r="F14" s="2">
        <v>2901.1709171068928</v>
      </c>
      <c r="G14" s="5">
        <f t="shared" si="4"/>
        <v>20001.193376532625</v>
      </c>
      <c r="H14" s="2">
        <v>115</v>
      </c>
      <c r="I14" s="2">
        <v>164</v>
      </c>
      <c r="J14" s="5">
        <f t="shared" si="5"/>
        <v>279</v>
      </c>
      <c r="K14" s="2">
        <v>0</v>
      </c>
      <c r="L14" s="2">
        <v>0</v>
      </c>
      <c r="M14" s="5">
        <f t="shared" si="6"/>
        <v>0</v>
      </c>
      <c r="N14" s="27">
        <f t="shared" si="7"/>
        <v>0.68840670126512604</v>
      </c>
      <c r="O14" s="27">
        <f t="shared" si="0"/>
        <v>8.1898456332059985E-2</v>
      </c>
      <c r="P14" s="28">
        <f t="shared" si="1"/>
        <v>0.33189289420769658</v>
      </c>
      <c r="R14" s="32">
        <f t="shared" si="8"/>
        <v>148.69584747326724</v>
      </c>
      <c r="S14" s="32">
        <f t="shared" si="9"/>
        <v>17.690066567724955</v>
      </c>
      <c r="T14" s="32">
        <f t="shared" si="10"/>
        <v>71.688865148862448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24034.101569744726</v>
      </c>
      <c r="F15" s="2">
        <v>6640.0034430735959</v>
      </c>
      <c r="G15" s="5">
        <f t="shared" si="4"/>
        <v>30674.10501281832</v>
      </c>
      <c r="H15" s="2">
        <v>280</v>
      </c>
      <c r="I15" s="2">
        <v>282</v>
      </c>
      <c r="J15" s="5">
        <f t="shared" si="5"/>
        <v>562</v>
      </c>
      <c r="K15" s="2">
        <v>157</v>
      </c>
      <c r="L15" s="2">
        <v>140</v>
      </c>
      <c r="M15" s="5">
        <f t="shared" si="6"/>
        <v>297</v>
      </c>
      <c r="N15" s="27">
        <f t="shared" si="7"/>
        <v>0.24175285235520164</v>
      </c>
      <c r="O15" s="27">
        <f t="shared" si="0"/>
        <v>6.9432861835720214E-2</v>
      </c>
      <c r="P15" s="28">
        <f t="shared" si="1"/>
        <v>0.15726439139503259</v>
      </c>
      <c r="R15" s="32">
        <f t="shared" si="8"/>
        <v>54.997944095525689</v>
      </c>
      <c r="S15" s="32">
        <f t="shared" si="9"/>
        <v>15.734605315340275</v>
      </c>
      <c r="T15" s="32">
        <f t="shared" si="10"/>
        <v>35.70908616160456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43948.068491402038</v>
      </c>
      <c r="F16" s="2">
        <v>14243.564302364493</v>
      </c>
      <c r="G16" s="5">
        <f t="shared" si="4"/>
        <v>58191.632793766534</v>
      </c>
      <c r="H16" s="2">
        <v>401</v>
      </c>
      <c r="I16" s="2">
        <v>312</v>
      </c>
      <c r="J16" s="5">
        <f t="shared" si="5"/>
        <v>713</v>
      </c>
      <c r="K16" s="2">
        <v>231</v>
      </c>
      <c r="L16" s="2">
        <v>217</v>
      </c>
      <c r="M16" s="5">
        <f t="shared" si="6"/>
        <v>448</v>
      </c>
      <c r="N16" s="27">
        <f t="shared" si="7"/>
        <v>0.30539851909190874</v>
      </c>
      <c r="O16" s="27">
        <f t="shared" si="0"/>
        <v>0.11751340095013937</v>
      </c>
      <c r="P16" s="28">
        <f t="shared" si="1"/>
        <v>0.21949829805428095</v>
      </c>
      <c r="R16" s="32">
        <f t="shared" si="8"/>
        <v>69.538083056015878</v>
      </c>
      <c r="S16" s="32">
        <f t="shared" si="9"/>
        <v>26.925452367418703</v>
      </c>
      <c r="T16" s="32">
        <f t="shared" si="10"/>
        <v>50.12199207042768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46759.399531395931</v>
      </c>
      <c r="F17" s="2">
        <v>16003.967932997304</v>
      </c>
      <c r="G17" s="5">
        <f t="shared" si="4"/>
        <v>62763.367464393232</v>
      </c>
      <c r="H17" s="2">
        <v>413</v>
      </c>
      <c r="I17" s="2">
        <v>324</v>
      </c>
      <c r="J17" s="5">
        <f t="shared" si="5"/>
        <v>737</v>
      </c>
      <c r="K17" s="2">
        <v>257</v>
      </c>
      <c r="L17" s="2">
        <v>217</v>
      </c>
      <c r="M17" s="5">
        <f t="shared" si="6"/>
        <v>474</v>
      </c>
      <c r="N17" s="27">
        <f t="shared" si="7"/>
        <v>0.3057288911719056</v>
      </c>
      <c r="O17" s="27">
        <f t="shared" si="0"/>
        <v>0.12927276197897661</v>
      </c>
      <c r="P17" s="28">
        <f t="shared" si="1"/>
        <v>0.22679215254673354</v>
      </c>
      <c r="R17" s="32">
        <f t="shared" si="8"/>
        <v>69.790148554322286</v>
      </c>
      <c r="S17" s="32">
        <f t="shared" si="9"/>
        <v>29.582195809606848</v>
      </c>
      <c r="T17" s="32">
        <f t="shared" si="10"/>
        <v>51.827718798012576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54971.46754966383</v>
      </c>
      <c r="F18" s="2">
        <v>20876.911595884467</v>
      </c>
      <c r="G18" s="5">
        <f t="shared" si="4"/>
        <v>75848.379145548301</v>
      </c>
      <c r="H18" s="2">
        <v>402</v>
      </c>
      <c r="I18" s="2">
        <v>314</v>
      </c>
      <c r="J18" s="5">
        <f t="shared" si="5"/>
        <v>716</v>
      </c>
      <c r="K18" s="2">
        <v>257</v>
      </c>
      <c r="L18" s="2">
        <v>236</v>
      </c>
      <c r="M18" s="5">
        <f t="shared" si="6"/>
        <v>493</v>
      </c>
      <c r="N18" s="27">
        <f t="shared" si="7"/>
        <v>0.36509396119802234</v>
      </c>
      <c r="O18" s="27">
        <f t="shared" si="0"/>
        <v>0.16522818472113196</v>
      </c>
      <c r="P18" s="28">
        <f t="shared" si="1"/>
        <v>0.27389996802523581</v>
      </c>
      <c r="R18" s="32">
        <f t="shared" si="8"/>
        <v>83.416490970658316</v>
      </c>
      <c r="S18" s="32">
        <f t="shared" si="9"/>
        <v>37.958021083426303</v>
      </c>
      <c r="T18" s="32">
        <f t="shared" si="10"/>
        <v>62.736459177459302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54629.787541576436</v>
      </c>
      <c r="F19" s="2">
        <v>29303.607764382756</v>
      </c>
      <c r="G19" s="5">
        <f t="shared" si="4"/>
        <v>83933.395305959188</v>
      </c>
      <c r="H19" s="2">
        <v>392</v>
      </c>
      <c r="I19" s="2">
        <v>322</v>
      </c>
      <c r="J19" s="5">
        <f t="shared" si="5"/>
        <v>714</v>
      </c>
      <c r="K19" s="2">
        <v>257</v>
      </c>
      <c r="L19" s="2">
        <v>250</v>
      </c>
      <c r="M19" s="5">
        <f t="shared" si="6"/>
        <v>507</v>
      </c>
      <c r="N19" s="27">
        <f t="shared" si="7"/>
        <v>0.36810540901822297</v>
      </c>
      <c r="O19" s="27">
        <f t="shared" si="0"/>
        <v>0.22275303883166167</v>
      </c>
      <c r="P19" s="28">
        <f t="shared" si="1"/>
        <v>0.29980495537205026</v>
      </c>
      <c r="R19" s="32">
        <f t="shared" si="8"/>
        <v>84.175327490872789</v>
      </c>
      <c r="S19" s="32">
        <f t="shared" si="9"/>
        <v>51.230083504165655</v>
      </c>
      <c r="T19" s="32">
        <f t="shared" si="10"/>
        <v>68.741519497100072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52408.886241093904</v>
      </c>
      <c r="F20" s="2">
        <v>54469.487998600351</v>
      </c>
      <c r="G20" s="5">
        <f t="shared" si="4"/>
        <v>106878.37423969425</v>
      </c>
      <c r="H20" s="2">
        <v>358</v>
      </c>
      <c r="I20" s="2">
        <v>338</v>
      </c>
      <c r="J20" s="5">
        <f t="shared" si="5"/>
        <v>696</v>
      </c>
      <c r="K20" s="2">
        <v>257</v>
      </c>
      <c r="L20" s="2">
        <v>254</v>
      </c>
      <c r="M20" s="5">
        <f t="shared" si="6"/>
        <v>511</v>
      </c>
      <c r="N20" s="27">
        <f t="shared" si="7"/>
        <v>0.37152559293011617</v>
      </c>
      <c r="O20" s="27">
        <f t="shared" si="0"/>
        <v>0.40051094116617902</v>
      </c>
      <c r="P20" s="28">
        <f t="shared" si="1"/>
        <v>0.38575337914595276</v>
      </c>
      <c r="R20" s="32">
        <f t="shared" si="8"/>
        <v>85.217701205030735</v>
      </c>
      <c r="S20" s="32">
        <f t="shared" si="9"/>
        <v>92.009270267906004</v>
      </c>
      <c r="T20" s="32">
        <f t="shared" si="10"/>
        <v>88.548777331975359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50391.005983793031</v>
      </c>
      <c r="F21" s="2">
        <v>55493.236854509902</v>
      </c>
      <c r="G21" s="5">
        <f t="shared" si="4"/>
        <v>105884.24283830293</v>
      </c>
      <c r="H21" s="2">
        <v>374</v>
      </c>
      <c r="I21" s="2">
        <v>322</v>
      </c>
      <c r="J21" s="5">
        <f t="shared" si="5"/>
        <v>696</v>
      </c>
      <c r="K21" s="2">
        <v>250</v>
      </c>
      <c r="L21" s="2">
        <v>257</v>
      </c>
      <c r="M21" s="5">
        <f t="shared" si="6"/>
        <v>507</v>
      </c>
      <c r="N21" s="27">
        <f t="shared" si="7"/>
        <v>0.35291773576726404</v>
      </c>
      <c r="O21" s="27">
        <f t="shared" si="0"/>
        <v>0.41634083229180346</v>
      </c>
      <c r="P21" s="28">
        <f t="shared" si="1"/>
        <v>0.38353850748465229</v>
      </c>
      <c r="R21" s="32">
        <f t="shared" si="8"/>
        <v>80.754817281719596</v>
      </c>
      <c r="S21" s="32">
        <f t="shared" si="9"/>
        <v>95.843241544922108</v>
      </c>
      <c r="T21" s="32">
        <f t="shared" si="10"/>
        <v>88.016826964507842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45133.864982030274</v>
      </c>
      <c r="F22" s="2">
        <v>57050.301629420246</v>
      </c>
      <c r="G22" s="5">
        <f t="shared" si="4"/>
        <v>102184.16661145052</v>
      </c>
      <c r="H22" s="2">
        <v>372</v>
      </c>
      <c r="I22" s="2">
        <v>356</v>
      </c>
      <c r="J22" s="5">
        <f t="shared" si="5"/>
        <v>728</v>
      </c>
      <c r="K22" s="2">
        <v>239</v>
      </c>
      <c r="L22" s="2">
        <v>262</v>
      </c>
      <c r="M22" s="5">
        <f t="shared" si="6"/>
        <v>501</v>
      </c>
      <c r="N22" s="27">
        <f t="shared" si="7"/>
        <v>0.32325291484293728</v>
      </c>
      <c r="O22" s="27">
        <f t="shared" si="0"/>
        <v>0.40212516655450159</v>
      </c>
      <c r="P22" s="28">
        <f t="shared" si="1"/>
        <v>0.36300397380939881</v>
      </c>
      <c r="R22" s="32">
        <f t="shared" si="8"/>
        <v>73.868846124435805</v>
      </c>
      <c r="S22" s="32">
        <f t="shared" si="9"/>
        <v>92.314403931100728</v>
      </c>
      <c r="T22" s="32">
        <f t="shared" si="10"/>
        <v>83.14415509475225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37308.016967415191</v>
      </c>
      <c r="F23" s="2">
        <v>58700.657156152149</v>
      </c>
      <c r="G23" s="5">
        <f t="shared" si="4"/>
        <v>96008.67412356734</v>
      </c>
      <c r="H23" s="2">
        <v>396</v>
      </c>
      <c r="I23" s="2">
        <v>375</v>
      </c>
      <c r="J23" s="5">
        <f t="shared" si="5"/>
        <v>771</v>
      </c>
      <c r="K23" s="2">
        <v>237</v>
      </c>
      <c r="L23" s="2">
        <v>250</v>
      </c>
      <c r="M23" s="5">
        <f t="shared" si="6"/>
        <v>487</v>
      </c>
      <c r="N23" s="27">
        <f t="shared" si="7"/>
        <v>0.25852331730843719</v>
      </c>
      <c r="O23" s="27">
        <f t="shared" si="0"/>
        <v>0.41049410598707797</v>
      </c>
      <c r="P23" s="28">
        <f t="shared" si="1"/>
        <v>0.3341617270547953</v>
      </c>
      <c r="R23" s="32">
        <f t="shared" si="8"/>
        <v>58.938415430355754</v>
      </c>
      <c r="S23" s="32">
        <f t="shared" si="9"/>
        <v>93.921051449843432</v>
      </c>
      <c r="T23" s="32">
        <f t="shared" si="10"/>
        <v>76.318500893137795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33029.7988240794</v>
      </c>
      <c r="F24" s="2">
        <v>58825.469853148432</v>
      </c>
      <c r="G24" s="5">
        <f t="shared" si="4"/>
        <v>91855.268677227839</v>
      </c>
      <c r="H24" s="2">
        <v>394</v>
      </c>
      <c r="I24" s="2">
        <v>401</v>
      </c>
      <c r="J24" s="5">
        <f t="shared" si="5"/>
        <v>795</v>
      </c>
      <c r="K24" s="2">
        <v>233</v>
      </c>
      <c r="L24" s="2">
        <v>237</v>
      </c>
      <c r="M24" s="5">
        <f t="shared" si="6"/>
        <v>470</v>
      </c>
      <c r="N24" s="27">
        <f t="shared" si="7"/>
        <v>0.23115866149767231</v>
      </c>
      <c r="O24" s="27">
        <f t="shared" si="0"/>
        <v>0.40459908284601925</v>
      </c>
      <c r="P24" s="28">
        <f t="shared" si="1"/>
        <v>0.31863212389769613</v>
      </c>
      <c r="R24" s="32">
        <f t="shared" si="8"/>
        <v>52.679104982582778</v>
      </c>
      <c r="S24" s="32">
        <f t="shared" si="9"/>
        <v>92.202930804307883</v>
      </c>
      <c r="T24" s="32">
        <f t="shared" si="10"/>
        <v>72.612860614409357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32112.891702951365</v>
      </c>
      <c r="F25" s="2">
        <v>57146.741920509754</v>
      </c>
      <c r="G25" s="5">
        <f t="shared" si="4"/>
        <v>89259.633623461123</v>
      </c>
      <c r="H25" s="2">
        <v>394</v>
      </c>
      <c r="I25" s="2">
        <v>388</v>
      </c>
      <c r="J25" s="5">
        <f t="shared" si="5"/>
        <v>782</v>
      </c>
      <c r="K25" s="2">
        <v>209</v>
      </c>
      <c r="L25" s="2">
        <v>235</v>
      </c>
      <c r="M25" s="5">
        <f t="shared" si="6"/>
        <v>444</v>
      </c>
      <c r="N25" s="27">
        <f t="shared" si="7"/>
        <v>0.23451022158491094</v>
      </c>
      <c r="O25" s="27">
        <f t="shared" si="0"/>
        <v>0.40219259839331789</v>
      </c>
      <c r="P25" s="28">
        <f t="shared" si="1"/>
        <v>0.31989948399944496</v>
      </c>
      <c r="R25" s="32">
        <f t="shared" si="8"/>
        <v>53.255210120980706</v>
      </c>
      <c r="S25" s="32">
        <f t="shared" si="9"/>
        <v>91.728317689421758</v>
      </c>
      <c r="T25" s="32">
        <f t="shared" si="10"/>
        <v>72.805573917994394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29791.270883423076</v>
      </c>
      <c r="F26" s="2">
        <v>55656.88291302287</v>
      </c>
      <c r="G26" s="5">
        <f t="shared" si="4"/>
        <v>85448.153796445942</v>
      </c>
      <c r="H26" s="2">
        <v>394</v>
      </c>
      <c r="I26" s="2">
        <v>400</v>
      </c>
      <c r="J26" s="5">
        <f t="shared" si="5"/>
        <v>794</v>
      </c>
      <c r="K26" s="2">
        <v>195</v>
      </c>
      <c r="L26" s="2">
        <v>232</v>
      </c>
      <c r="M26" s="5">
        <f t="shared" si="6"/>
        <v>427</v>
      </c>
      <c r="N26" s="27">
        <f t="shared" si="7"/>
        <v>0.22321578016111518</v>
      </c>
      <c r="O26" s="27">
        <f t="shared" si="0"/>
        <v>0.38667798822409177</v>
      </c>
      <c r="P26" s="28">
        <f t="shared" si="1"/>
        <v>0.30803227756469337</v>
      </c>
      <c r="R26" s="32">
        <f t="shared" si="8"/>
        <v>50.579407272365152</v>
      </c>
      <c r="S26" s="32">
        <f t="shared" si="9"/>
        <v>88.064688153517196</v>
      </c>
      <c r="T26" s="32">
        <f t="shared" si="10"/>
        <v>69.982107941397174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27203.478338823676</v>
      </c>
      <c r="F27" s="2">
        <v>55248.221694255342</v>
      </c>
      <c r="G27" s="5">
        <f t="shared" si="4"/>
        <v>82451.700033079018</v>
      </c>
      <c r="H27" s="2">
        <v>394</v>
      </c>
      <c r="I27" s="2">
        <v>420</v>
      </c>
      <c r="J27" s="5">
        <f t="shared" si="5"/>
        <v>814</v>
      </c>
      <c r="K27" s="2">
        <v>195</v>
      </c>
      <c r="L27" s="2">
        <v>221</v>
      </c>
      <c r="M27" s="5">
        <f t="shared" si="6"/>
        <v>416</v>
      </c>
      <c r="N27" s="27">
        <f t="shared" si="7"/>
        <v>0.20382633773020198</v>
      </c>
      <c r="O27" s="27">
        <f t="shared" si="0"/>
        <v>0.37963980604595227</v>
      </c>
      <c r="P27" s="28">
        <f t="shared" si="1"/>
        <v>0.29553428067141357</v>
      </c>
      <c r="R27" s="32">
        <f t="shared" si="8"/>
        <v>46.185871542994356</v>
      </c>
      <c r="S27" s="32">
        <f t="shared" si="9"/>
        <v>86.190673469977128</v>
      </c>
      <c r="T27" s="32">
        <f t="shared" si="10"/>
        <v>67.033902465917905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10879.361570766447</v>
      </c>
      <c r="F28" s="2">
        <v>10627.585228813037</v>
      </c>
      <c r="G28" s="5">
        <f t="shared" si="4"/>
        <v>21506.946799579484</v>
      </c>
      <c r="H28" s="2">
        <v>175</v>
      </c>
      <c r="I28" s="2">
        <v>210</v>
      </c>
      <c r="J28" s="5">
        <f t="shared" si="5"/>
        <v>385</v>
      </c>
      <c r="K28" s="2">
        <v>0</v>
      </c>
      <c r="L28" s="2">
        <v>0</v>
      </c>
      <c r="M28" s="5">
        <f t="shared" si="6"/>
        <v>0</v>
      </c>
      <c r="N28" s="27">
        <f t="shared" si="7"/>
        <v>0.28781379816842451</v>
      </c>
      <c r="O28" s="27">
        <f t="shared" si="0"/>
        <v>0.23429420698441439</v>
      </c>
      <c r="P28" s="28">
        <f t="shared" si="1"/>
        <v>0.25862129388623717</v>
      </c>
      <c r="R28" s="32">
        <f t="shared" si="8"/>
        <v>62.167780404379698</v>
      </c>
      <c r="S28" s="32">
        <f t="shared" si="9"/>
        <v>50.607548708633509</v>
      </c>
      <c r="T28" s="32">
        <f t="shared" si="10"/>
        <v>55.862199479427233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11652.389766792076</v>
      </c>
      <c r="F29" s="2">
        <v>8479.7240497355397</v>
      </c>
      <c r="G29" s="5">
        <f t="shared" si="4"/>
        <v>20132.113816527613</v>
      </c>
      <c r="H29" s="2">
        <v>184</v>
      </c>
      <c r="I29" s="2">
        <v>223</v>
      </c>
      <c r="J29" s="5">
        <f t="shared" si="5"/>
        <v>407</v>
      </c>
      <c r="K29" s="2">
        <v>0</v>
      </c>
      <c r="L29" s="2">
        <v>0</v>
      </c>
      <c r="M29" s="5">
        <f t="shared" si="6"/>
        <v>0</v>
      </c>
      <c r="N29" s="27">
        <f t="shared" si="7"/>
        <v>0.29318613543659611</v>
      </c>
      <c r="O29" s="27">
        <f t="shared" si="0"/>
        <v>0.17604476103918659</v>
      </c>
      <c r="P29" s="28">
        <f t="shared" si="1"/>
        <v>0.22900302366602526</v>
      </c>
      <c r="R29" s="32">
        <f t="shared" si="8"/>
        <v>63.328205254304756</v>
      </c>
      <c r="S29" s="32">
        <f t="shared" si="9"/>
        <v>38.025668384464304</v>
      </c>
      <c r="T29" s="32">
        <f t="shared" si="10"/>
        <v>49.464653111861459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11582.297521189374</v>
      </c>
      <c r="F30" s="2">
        <v>8007.8419145573152</v>
      </c>
      <c r="G30" s="5">
        <f t="shared" si="4"/>
        <v>19590.139435746689</v>
      </c>
      <c r="H30" s="2">
        <v>174</v>
      </c>
      <c r="I30" s="2">
        <v>227</v>
      </c>
      <c r="J30" s="5">
        <f t="shared" si="5"/>
        <v>401</v>
      </c>
      <c r="K30" s="2">
        <v>0</v>
      </c>
      <c r="L30" s="2">
        <v>0</v>
      </c>
      <c r="M30" s="5">
        <f t="shared" si="6"/>
        <v>0</v>
      </c>
      <c r="N30" s="27">
        <f t="shared" si="7"/>
        <v>0.30817096427174789</v>
      </c>
      <c r="O30" s="27">
        <f t="shared" si="0"/>
        <v>0.16331868809261943</v>
      </c>
      <c r="P30" s="28">
        <f t="shared" si="1"/>
        <v>0.22617229421523377</v>
      </c>
      <c r="R30" s="32">
        <f t="shared" si="8"/>
        <v>66.564928282697551</v>
      </c>
      <c r="S30" s="32">
        <f t="shared" si="9"/>
        <v>35.276836628005796</v>
      </c>
      <c r="T30" s="32">
        <f t="shared" si="10"/>
        <v>48.853215550490496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10654.317657855616</v>
      </c>
      <c r="F31" s="2">
        <v>7134.7899297355625</v>
      </c>
      <c r="G31" s="5">
        <f t="shared" si="4"/>
        <v>17789.107587591177</v>
      </c>
      <c r="H31" s="2">
        <v>170</v>
      </c>
      <c r="I31" s="2">
        <v>227</v>
      </c>
      <c r="J31" s="5">
        <f t="shared" si="5"/>
        <v>397</v>
      </c>
      <c r="K31" s="2">
        <v>0</v>
      </c>
      <c r="L31" s="2">
        <v>0</v>
      </c>
      <c r="M31" s="5">
        <f t="shared" si="6"/>
        <v>0</v>
      </c>
      <c r="N31" s="27">
        <f t="shared" si="7"/>
        <v>0.29015026301349717</v>
      </c>
      <c r="O31" s="27">
        <f t="shared" si="0"/>
        <v>0.14551292889818002</v>
      </c>
      <c r="P31" s="28">
        <f t="shared" si="1"/>
        <v>0.20744831126494048</v>
      </c>
      <c r="R31" s="32">
        <f t="shared" si="8"/>
        <v>62.672456810915385</v>
      </c>
      <c r="S31" s="32">
        <f t="shared" si="9"/>
        <v>31.430792642006882</v>
      </c>
      <c r="T31" s="32">
        <f t="shared" si="10"/>
        <v>44.80883523322715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9393.3137515620128</v>
      </c>
      <c r="F32" s="2">
        <v>6075.3916493719844</v>
      </c>
      <c r="G32" s="5">
        <f t="shared" si="4"/>
        <v>15468.705400933997</v>
      </c>
      <c r="H32" s="2">
        <v>170</v>
      </c>
      <c r="I32" s="2">
        <v>193</v>
      </c>
      <c r="J32" s="5">
        <f t="shared" si="5"/>
        <v>363</v>
      </c>
      <c r="K32" s="2">
        <v>0</v>
      </c>
      <c r="L32" s="2">
        <v>0</v>
      </c>
      <c r="M32" s="5">
        <f t="shared" si="6"/>
        <v>0</v>
      </c>
      <c r="N32" s="27">
        <f t="shared" si="7"/>
        <v>0.25580919802728791</v>
      </c>
      <c r="O32" s="27">
        <f t="shared" si="0"/>
        <v>0.1457347833758392</v>
      </c>
      <c r="P32" s="28">
        <f t="shared" si="1"/>
        <v>0.19728478472775735</v>
      </c>
      <c r="R32" s="32">
        <f t="shared" si="8"/>
        <v>55.254786773894196</v>
      </c>
      <c r="S32" s="32">
        <f t="shared" si="9"/>
        <v>31.478713209181265</v>
      </c>
      <c r="T32" s="32">
        <f t="shared" si="10"/>
        <v>42.613513501195584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6032.3434263510071</v>
      </c>
      <c r="F33" s="2">
        <v>4254.8219960370197</v>
      </c>
      <c r="G33" s="5">
        <f t="shared" si="4"/>
        <v>10287.165422388027</v>
      </c>
      <c r="H33" s="2">
        <v>160</v>
      </c>
      <c r="I33" s="2">
        <v>195</v>
      </c>
      <c r="J33" s="5">
        <f t="shared" si="5"/>
        <v>355</v>
      </c>
      <c r="K33" s="2">
        <v>0</v>
      </c>
      <c r="L33" s="2">
        <v>0</v>
      </c>
      <c r="M33" s="5">
        <f t="shared" si="6"/>
        <v>0</v>
      </c>
      <c r="N33" s="27">
        <f t="shared" si="7"/>
        <v>0.17454697414210091</v>
      </c>
      <c r="O33" s="27">
        <f t="shared" si="0"/>
        <v>0.10101666657257882</v>
      </c>
      <c r="P33" s="28">
        <f t="shared" si="1"/>
        <v>0.13415708688560285</v>
      </c>
      <c r="R33" s="32">
        <f t="shared" si="8"/>
        <v>37.702146414693793</v>
      </c>
      <c r="S33" s="32">
        <f t="shared" si="9"/>
        <v>21.819599979677026</v>
      </c>
      <c r="T33" s="32">
        <f t="shared" si="10"/>
        <v>28.977930767290218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2501.1228158659355</v>
      </c>
      <c r="F34" s="2">
        <v>2741.9556687288364</v>
      </c>
      <c r="G34" s="5">
        <f t="shared" si="4"/>
        <v>5243.0784845947719</v>
      </c>
      <c r="H34" s="2">
        <v>132</v>
      </c>
      <c r="I34" s="2">
        <v>230</v>
      </c>
      <c r="J34" s="5">
        <f t="shared" si="5"/>
        <v>362</v>
      </c>
      <c r="K34" s="2">
        <v>0</v>
      </c>
      <c r="L34" s="2">
        <v>0</v>
      </c>
      <c r="M34" s="5">
        <f t="shared" si="6"/>
        <v>0</v>
      </c>
      <c r="N34" s="27">
        <f t="shared" si="7"/>
        <v>8.7721759815724457E-2</v>
      </c>
      <c r="O34" s="27">
        <f t="shared" si="0"/>
        <v>5.5192344378599767E-2</v>
      </c>
      <c r="P34" s="28">
        <f t="shared" si="1"/>
        <v>6.7053899178877274E-2</v>
      </c>
      <c r="R34" s="32">
        <f t="shared" si="8"/>
        <v>18.947900120196483</v>
      </c>
      <c r="S34" s="32">
        <f t="shared" si="9"/>
        <v>11.92154638577755</v>
      </c>
      <c r="T34" s="32">
        <f t="shared" si="10"/>
        <v>14.483642222637492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1149.2748108622629</v>
      </c>
      <c r="F35" s="2">
        <v>1908.5470120911571</v>
      </c>
      <c r="G35" s="5">
        <f t="shared" si="4"/>
        <v>3057.82182295342</v>
      </c>
      <c r="H35" s="2">
        <v>125</v>
      </c>
      <c r="I35" s="2">
        <v>230</v>
      </c>
      <c r="J35" s="5">
        <f t="shared" si="5"/>
        <v>355</v>
      </c>
      <c r="K35" s="2">
        <v>0</v>
      </c>
      <c r="L35" s="2">
        <v>0</v>
      </c>
      <c r="M35" s="5">
        <f t="shared" si="6"/>
        <v>0</v>
      </c>
      <c r="N35" s="27">
        <f t="shared" si="7"/>
        <v>4.256573373563937E-2</v>
      </c>
      <c r="O35" s="27">
        <f t="shared" si="0"/>
        <v>3.8416807811818783E-2</v>
      </c>
      <c r="P35" s="28">
        <f t="shared" si="1"/>
        <v>3.9877697221614765E-2</v>
      </c>
      <c r="R35" s="32">
        <f t="shared" si="8"/>
        <v>9.1941984868981042</v>
      </c>
      <c r="S35" s="32">
        <f t="shared" si="9"/>
        <v>8.2980304873528574</v>
      </c>
      <c r="T35" s="32">
        <f t="shared" si="10"/>
        <v>8.6135825998687885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244.68734507695342</v>
      </c>
      <c r="F36" s="3">
        <v>508.00000000000006</v>
      </c>
      <c r="G36" s="7">
        <f t="shared" si="4"/>
        <v>752.68734507695353</v>
      </c>
      <c r="H36" s="3">
        <v>151</v>
      </c>
      <c r="I36" s="3">
        <v>230</v>
      </c>
      <c r="J36" s="7">
        <f t="shared" si="5"/>
        <v>381</v>
      </c>
      <c r="K36" s="3">
        <v>0</v>
      </c>
      <c r="L36" s="3">
        <v>0</v>
      </c>
      <c r="M36" s="7">
        <f t="shared" si="6"/>
        <v>0</v>
      </c>
      <c r="N36" s="27">
        <f t="shared" si="7"/>
        <v>7.5020647865143919E-3</v>
      </c>
      <c r="O36" s="27">
        <f t="shared" si="0"/>
        <v>1.0225442834138487E-2</v>
      </c>
      <c r="P36" s="28">
        <f t="shared" si="1"/>
        <v>9.1460987785184408E-3</v>
      </c>
      <c r="R36" s="32">
        <f t="shared" si="8"/>
        <v>1.6204459938871087</v>
      </c>
      <c r="S36" s="32">
        <f t="shared" si="9"/>
        <v>2.2086956521739132</v>
      </c>
      <c r="T36" s="32">
        <f t="shared" si="10"/>
        <v>1.975557336159983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9086.4254361134499</v>
      </c>
      <c r="F37" s="9">
        <v>27111.180750991625</v>
      </c>
      <c r="G37" s="10">
        <f t="shared" si="4"/>
        <v>36197.606187105077</v>
      </c>
      <c r="H37" s="9">
        <v>92</v>
      </c>
      <c r="I37" s="9">
        <v>111</v>
      </c>
      <c r="J37" s="10">
        <f t="shared" si="5"/>
        <v>203</v>
      </c>
      <c r="K37" s="9">
        <v>118</v>
      </c>
      <c r="L37" s="9">
        <v>132</v>
      </c>
      <c r="M37" s="10">
        <f t="shared" si="6"/>
        <v>250</v>
      </c>
      <c r="N37" s="25">
        <f t="shared" si="7"/>
        <v>0.18492399536212656</v>
      </c>
      <c r="O37" s="25">
        <f t="shared" si="0"/>
        <v>0.4780501613590003</v>
      </c>
      <c r="P37" s="26">
        <f t="shared" si="1"/>
        <v>0.34197723326945317</v>
      </c>
      <c r="R37" s="32">
        <f t="shared" si="8"/>
        <v>43.268692552921188</v>
      </c>
      <c r="S37" s="32">
        <f t="shared" si="9"/>
        <v>111.56864506580916</v>
      </c>
      <c r="T37" s="32">
        <f t="shared" si="10"/>
        <v>79.906415424073018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9067.5641867883496</v>
      </c>
      <c r="F38" s="2">
        <v>26863.294022045084</v>
      </c>
      <c r="G38" s="5">
        <f t="shared" si="4"/>
        <v>35930.858208833437</v>
      </c>
      <c r="H38" s="2">
        <v>92</v>
      </c>
      <c r="I38" s="2">
        <v>111</v>
      </c>
      <c r="J38" s="5">
        <f t="shared" si="5"/>
        <v>203</v>
      </c>
      <c r="K38" s="2">
        <v>116</v>
      </c>
      <c r="L38" s="2">
        <v>160</v>
      </c>
      <c r="M38" s="5">
        <f t="shared" si="6"/>
        <v>276</v>
      </c>
      <c r="N38" s="27">
        <f t="shared" si="7"/>
        <v>0.1864219610770631</v>
      </c>
      <c r="O38" s="27">
        <f t="shared" si="0"/>
        <v>0.42200725810677836</v>
      </c>
      <c r="P38" s="28">
        <f t="shared" si="1"/>
        <v>0.31996561060797746</v>
      </c>
      <c r="R38" s="32">
        <f t="shared" si="8"/>
        <v>43.594058590328601</v>
      </c>
      <c r="S38" s="32">
        <f t="shared" si="9"/>
        <v>99.126546206808428</v>
      </c>
      <c r="T38" s="32">
        <f t="shared" si="10"/>
        <v>75.012230081071891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8938.0209108314721</v>
      </c>
      <c r="F39" s="2">
        <v>26219.203181800367</v>
      </c>
      <c r="G39" s="5">
        <f t="shared" si="4"/>
        <v>35157.224092631841</v>
      </c>
      <c r="H39" s="2">
        <v>92</v>
      </c>
      <c r="I39" s="2">
        <v>111</v>
      </c>
      <c r="J39" s="5">
        <f t="shared" si="5"/>
        <v>203</v>
      </c>
      <c r="K39" s="2">
        <v>112</v>
      </c>
      <c r="L39" s="2">
        <v>179</v>
      </c>
      <c r="M39" s="5">
        <f t="shared" si="6"/>
        <v>291</v>
      </c>
      <c r="N39" s="27">
        <f t="shared" si="7"/>
        <v>0.18758438781966655</v>
      </c>
      <c r="O39" s="27">
        <f t="shared" si="0"/>
        <v>0.38350109966359069</v>
      </c>
      <c r="P39" s="28">
        <f t="shared" si="1"/>
        <v>0.30303771973375948</v>
      </c>
      <c r="R39" s="32">
        <f t="shared" si="8"/>
        <v>43.813827994271925</v>
      </c>
      <c r="S39" s="32">
        <f t="shared" si="9"/>
        <v>90.411045454484025</v>
      </c>
      <c r="T39" s="32">
        <f t="shared" si="10"/>
        <v>71.168469823141379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8801.7433161671561</v>
      </c>
      <c r="F40" s="2">
        <v>25817.212097612144</v>
      </c>
      <c r="G40" s="5">
        <f t="shared" si="4"/>
        <v>34618.955413779302</v>
      </c>
      <c r="H40" s="2">
        <v>92</v>
      </c>
      <c r="I40" s="2">
        <v>111</v>
      </c>
      <c r="J40" s="5">
        <f t="shared" si="5"/>
        <v>203</v>
      </c>
      <c r="K40" s="2">
        <v>109</v>
      </c>
      <c r="L40" s="2">
        <v>179</v>
      </c>
      <c r="M40" s="5">
        <f t="shared" si="6"/>
        <v>288</v>
      </c>
      <c r="N40" s="27">
        <f t="shared" si="7"/>
        <v>0.18765442853844355</v>
      </c>
      <c r="O40" s="27">
        <f t="shared" si="0"/>
        <v>0.37762128623935387</v>
      </c>
      <c r="P40" s="28">
        <f t="shared" si="1"/>
        <v>0.30032406320510879</v>
      </c>
      <c r="R40" s="32">
        <f t="shared" si="8"/>
        <v>43.789767742125157</v>
      </c>
      <c r="S40" s="32">
        <f t="shared" si="9"/>
        <v>89.024869302110844</v>
      </c>
      <c r="T40" s="32">
        <f t="shared" si="10"/>
        <v>70.507037502605499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8496.6450912506316</v>
      </c>
      <c r="F41" s="2">
        <v>25226.876677685083</v>
      </c>
      <c r="G41" s="5">
        <f t="shared" si="4"/>
        <v>33723.521768935716</v>
      </c>
      <c r="H41" s="2">
        <v>92</v>
      </c>
      <c r="I41" s="2">
        <v>111</v>
      </c>
      <c r="J41" s="5">
        <f t="shared" si="5"/>
        <v>203</v>
      </c>
      <c r="K41" s="2">
        <v>98</v>
      </c>
      <c r="L41" s="2">
        <v>197</v>
      </c>
      <c r="M41" s="5">
        <f t="shared" si="6"/>
        <v>295</v>
      </c>
      <c r="N41" s="27">
        <f t="shared" si="7"/>
        <v>0.19233622535427905</v>
      </c>
      <c r="O41" s="27">
        <f t="shared" si="0"/>
        <v>0.34637078039440194</v>
      </c>
      <c r="P41" s="28">
        <f t="shared" si="1"/>
        <v>0.28821552175010012</v>
      </c>
      <c r="R41" s="32">
        <f t="shared" si="8"/>
        <v>44.719184690792801</v>
      </c>
      <c r="S41" s="32">
        <f t="shared" si="9"/>
        <v>81.905443758717794</v>
      </c>
      <c r="T41" s="32">
        <f t="shared" si="10"/>
        <v>67.717915198666091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5906.066260599011</v>
      </c>
      <c r="F42" s="2">
        <v>23404.127226115779</v>
      </c>
      <c r="G42" s="5">
        <f t="shared" si="4"/>
        <v>29310.19348671479</v>
      </c>
      <c r="H42" s="2">
        <v>0</v>
      </c>
      <c r="I42" s="2">
        <v>0</v>
      </c>
      <c r="J42" s="5">
        <f t="shared" si="5"/>
        <v>0</v>
      </c>
      <c r="K42" s="2">
        <v>98</v>
      </c>
      <c r="L42" s="2">
        <v>219</v>
      </c>
      <c r="M42" s="5">
        <f t="shared" si="6"/>
        <v>317</v>
      </c>
      <c r="N42" s="27">
        <f t="shared" si="7"/>
        <v>0.24300799294762224</v>
      </c>
      <c r="O42" s="27">
        <f t="shared" si="0"/>
        <v>0.43092000342678927</v>
      </c>
      <c r="P42" s="28">
        <f t="shared" si="1"/>
        <v>0.37282733141745689</v>
      </c>
      <c r="R42" s="32">
        <f t="shared" si="8"/>
        <v>60.265982251010314</v>
      </c>
      <c r="S42" s="32">
        <f t="shared" si="9"/>
        <v>106.86816084984375</v>
      </c>
      <c r="T42" s="32">
        <f t="shared" si="10"/>
        <v>92.461178191529314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4934.3305951928305</v>
      </c>
      <c r="F43" s="2">
        <v>20415.008406743291</v>
      </c>
      <c r="G43" s="5">
        <f t="shared" si="4"/>
        <v>25349.339001936121</v>
      </c>
      <c r="H43" s="2">
        <v>0</v>
      </c>
      <c r="I43" s="2">
        <v>0</v>
      </c>
      <c r="J43" s="5">
        <f t="shared" si="5"/>
        <v>0</v>
      </c>
      <c r="K43" s="2">
        <v>98</v>
      </c>
      <c r="L43" s="2">
        <v>219</v>
      </c>
      <c r="M43" s="5">
        <f t="shared" si="6"/>
        <v>317</v>
      </c>
      <c r="N43" s="27">
        <f t="shared" si="7"/>
        <v>0.20302545240260164</v>
      </c>
      <c r="O43" s="27">
        <f t="shared" si="0"/>
        <v>0.37588393737559456</v>
      </c>
      <c r="P43" s="28">
        <f t="shared" si="1"/>
        <v>0.32244503665839169</v>
      </c>
      <c r="R43" s="32">
        <f t="shared" si="8"/>
        <v>50.350312195845213</v>
      </c>
      <c r="S43" s="32">
        <f t="shared" si="9"/>
        <v>93.21921646914744</v>
      </c>
      <c r="T43" s="32">
        <f t="shared" si="10"/>
        <v>79.966369091281138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4801.8708166106308</v>
      </c>
      <c r="F44" s="2">
        <v>19494.660764776436</v>
      </c>
      <c r="G44" s="5">
        <f t="shared" si="4"/>
        <v>24296.531581387066</v>
      </c>
      <c r="H44" s="2">
        <v>0</v>
      </c>
      <c r="I44" s="2">
        <v>0</v>
      </c>
      <c r="J44" s="5">
        <f t="shared" si="5"/>
        <v>0</v>
      </c>
      <c r="K44" s="2">
        <v>98</v>
      </c>
      <c r="L44" s="2">
        <v>209</v>
      </c>
      <c r="M44" s="5">
        <f t="shared" si="6"/>
        <v>307</v>
      </c>
      <c r="N44" s="27">
        <f t="shared" si="7"/>
        <v>0.19757532984737619</v>
      </c>
      <c r="O44" s="27">
        <f t="shared" si="0"/>
        <v>0.37611245494629642</v>
      </c>
      <c r="P44" s="28">
        <f t="shared" si="1"/>
        <v>0.31912014791146193</v>
      </c>
      <c r="R44" s="32">
        <f t="shared" si="8"/>
        <v>48.998681802149292</v>
      </c>
      <c r="S44" s="32">
        <f t="shared" si="9"/>
        <v>93.275888826681509</v>
      </c>
      <c r="T44" s="32">
        <f t="shared" si="10"/>
        <v>79.141796682042553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4796.2468577246991</v>
      </c>
      <c r="F45" s="2">
        <v>18653.963909895825</v>
      </c>
      <c r="G45" s="5">
        <f t="shared" si="4"/>
        <v>23450.210767620523</v>
      </c>
      <c r="H45" s="2">
        <v>0</v>
      </c>
      <c r="I45" s="2">
        <v>0</v>
      </c>
      <c r="J45" s="5">
        <f t="shared" si="5"/>
        <v>0</v>
      </c>
      <c r="K45" s="2">
        <v>98</v>
      </c>
      <c r="L45" s="2">
        <v>181</v>
      </c>
      <c r="M45" s="5">
        <f t="shared" si="6"/>
        <v>279</v>
      </c>
      <c r="N45" s="27">
        <f t="shared" si="7"/>
        <v>0.19734392930072001</v>
      </c>
      <c r="O45" s="27">
        <f t="shared" si="0"/>
        <v>0.41556683099928321</v>
      </c>
      <c r="P45" s="28">
        <f t="shared" si="1"/>
        <v>0.33891505907649039</v>
      </c>
      <c r="R45" s="32">
        <f t="shared" si="8"/>
        <v>48.941294466578562</v>
      </c>
      <c r="S45" s="32">
        <f t="shared" si="9"/>
        <v>103.06057408782223</v>
      </c>
      <c r="T45" s="32">
        <f t="shared" si="10"/>
        <v>84.050934650969623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4858.7879562186154</v>
      </c>
      <c r="F46" s="2">
        <v>18323.540496831847</v>
      </c>
      <c r="G46" s="5">
        <f t="shared" si="4"/>
        <v>23182.328453050461</v>
      </c>
      <c r="H46" s="2">
        <v>0</v>
      </c>
      <c r="I46" s="2">
        <v>0</v>
      </c>
      <c r="J46" s="5">
        <f t="shared" si="5"/>
        <v>0</v>
      </c>
      <c r="K46" s="2">
        <v>98</v>
      </c>
      <c r="L46" s="2">
        <v>179</v>
      </c>
      <c r="M46" s="5">
        <f t="shared" si="6"/>
        <v>277</v>
      </c>
      <c r="N46" s="27">
        <f t="shared" si="7"/>
        <v>0.19991721347179953</v>
      </c>
      <c r="O46" s="27">
        <f t="shared" si="0"/>
        <v>0.41276672591529662</v>
      </c>
      <c r="P46" s="28">
        <f t="shared" si="1"/>
        <v>0.33746256627824706</v>
      </c>
      <c r="R46" s="32">
        <f t="shared" si="8"/>
        <v>49.579468941006276</v>
      </c>
      <c r="S46" s="32">
        <f t="shared" si="9"/>
        <v>102.36614802699356</v>
      </c>
      <c r="T46" s="32">
        <f t="shared" si="10"/>
        <v>83.690716437005278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5134.8660533623497</v>
      </c>
      <c r="F47" s="2">
        <v>17987.145224575659</v>
      </c>
      <c r="G47" s="5">
        <f t="shared" si="4"/>
        <v>23122.011277938007</v>
      </c>
      <c r="H47" s="2">
        <v>0</v>
      </c>
      <c r="I47" s="2">
        <v>0</v>
      </c>
      <c r="J47" s="5">
        <f t="shared" si="5"/>
        <v>0</v>
      </c>
      <c r="K47" s="2">
        <v>98</v>
      </c>
      <c r="L47" s="2">
        <v>200</v>
      </c>
      <c r="M47" s="5">
        <f t="shared" si="6"/>
        <v>298</v>
      </c>
      <c r="N47" s="27">
        <f t="shared" si="7"/>
        <v>0.21127658218245349</v>
      </c>
      <c r="O47" s="27">
        <f t="shared" si="0"/>
        <v>0.3626440569470899</v>
      </c>
      <c r="P47" s="28">
        <f t="shared" si="1"/>
        <v>0.31286549142046449</v>
      </c>
      <c r="R47" s="32">
        <f t="shared" ref="R47" si="11">+E47/(H47+K47)</f>
        <v>52.396592381248468</v>
      </c>
      <c r="S47" s="32">
        <f t="shared" ref="S47" si="12">+F47/(I47+L47)</f>
        <v>89.935726122878293</v>
      </c>
      <c r="T47" s="32">
        <f t="shared" ref="T47" si="13">+G47/(J47+M47)</f>
        <v>77.590641872275185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4960.0210667915226</v>
      </c>
      <c r="F48" s="2">
        <v>16799.473153124694</v>
      </c>
      <c r="G48" s="5">
        <f t="shared" si="4"/>
        <v>21759.494219916218</v>
      </c>
      <c r="H48" s="2">
        <v>0</v>
      </c>
      <c r="I48" s="2">
        <v>0</v>
      </c>
      <c r="J48" s="5">
        <f t="shared" si="5"/>
        <v>0</v>
      </c>
      <c r="K48" s="2">
        <v>98</v>
      </c>
      <c r="L48" s="2">
        <v>218</v>
      </c>
      <c r="M48" s="5">
        <f t="shared" si="6"/>
        <v>316</v>
      </c>
      <c r="N48" s="27">
        <f t="shared" si="7"/>
        <v>0.20408249945653073</v>
      </c>
      <c r="O48" s="27">
        <f t="shared" si="0"/>
        <v>0.31073307844637271</v>
      </c>
      <c r="P48" s="28">
        <f t="shared" si="1"/>
        <v>0.27765789888623188</v>
      </c>
      <c r="R48" s="32">
        <f t="shared" si="8"/>
        <v>50.61245986521962</v>
      </c>
      <c r="S48" s="32">
        <f t="shared" si="9"/>
        <v>77.061803454700438</v>
      </c>
      <c r="T48" s="32">
        <f t="shared" si="10"/>
        <v>68.8591589237855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4971.7001303614179</v>
      </c>
      <c r="F49" s="2">
        <v>15741.26809632352</v>
      </c>
      <c r="G49" s="5">
        <f t="shared" si="4"/>
        <v>20712.968226684938</v>
      </c>
      <c r="H49" s="2">
        <v>0</v>
      </c>
      <c r="I49" s="2">
        <v>0</v>
      </c>
      <c r="J49" s="5">
        <f t="shared" si="5"/>
        <v>0</v>
      </c>
      <c r="K49" s="2">
        <v>98</v>
      </c>
      <c r="L49" s="2">
        <v>218</v>
      </c>
      <c r="M49" s="5">
        <f t="shared" si="6"/>
        <v>316</v>
      </c>
      <c r="N49" s="27">
        <f t="shared" si="7"/>
        <v>0.20456304025516039</v>
      </c>
      <c r="O49" s="27">
        <f t="shared" si="0"/>
        <v>0.29115988636289436</v>
      </c>
      <c r="P49" s="28">
        <f t="shared" si="1"/>
        <v>0.26430390244340723</v>
      </c>
      <c r="R49" s="32">
        <f t="shared" si="8"/>
        <v>50.731633983279778</v>
      </c>
      <c r="S49" s="32">
        <f t="shared" si="9"/>
        <v>72.2076518179978</v>
      </c>
      <c r="T49" s="32">
        <f t="shared" si="10"/>
        <v>65.547367805964996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4795.524134621437</v>
      </c>
      <c r="F50" s="2">
        <v>15753.18536257851</v>
      </c>
      <c r="G50" s="5">
        <f t="shared" si="4"/>
        <v>20548.709497199947</v>
      </c>
      <c r="H50" s="2">
        <v>0</v>
      </c>
      <c r="I50" s="2">
        <v>0</v>
      </c>
      <c r="J50" s="5">
        <f t="shared" si="5"/>
        <v>0</v>
      </c>
      <c r="K50" s="2">
        <v>97</v>
      </c>
      <c r="L50" s="2">
        <v>218</v>
      </c>
      <c r="M50" s="5">
        <f t="shared" si="6"/>
        <v>315</v>
      </c>
      <c r="N50" s="27">
        <f t="shared" si="7"/>
        <v>0.19934835943720638</v>
      </c>
      <c r="O50" s="27">
        <f t="shared" si="0"/>
        <v>0.29138031522970015</v>
      </c>
      <c r="P50" s="28">
        <f t="shared" si="1"/>
        <v>0.26304031614439255</v>
      </c>
      <c r="R50" s="32">
        <f t="shared" si="8"/>
        <v>49.438393140427188</v>
      </c>
      <c r="S50" s="32">
        <f t="shared" si="9"/>
        <v>72.262318176965636</v>
      </c>
      <c r="T50" s="32">
        <f t="shared" si="10"/>
        <v>65.233998403809352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4368.4288944545224</v>
      </c>
      <c r="F51" s="2">
        <v>14270.394933131165</v>
      </c>
      <c r="G51" s="5">
        <f t="shared" si="4"/>
        <v>18638.823827585686</v>
      </c>
      <c r="H51" s="2">
        <v>0</v>
      </c>
      <c r="I51" s="2">
        <v>0</v>
      </c>
      <c r="J51" s="5">
        <f t="shared" si="5"/>
        <v>0</v>
      </c>
      <c r="K51" s="2">
        <v>97</v>
      </c>
      <c r="L51" s="2">
        <v>215</v>
      </c>
      <c r="M51" s="5">
        <f t="shared" si="6"/>
        <v>312</v>
      </c>
      <c r="N51" s="27">
        <f t="shared" si="7"/>
        <v>0.18159415091679923</v>
      </c>
      <c r="O51" s="27">
        <f t="shared" si="0"/>
        <v>0.26763681419975927</v>
      </c>
      <c r="P51" s="28">
        <f t="shared" si="1"/>
        <v>0.24088637080730052</v>
      </c>
      <c r="R51" s="32">
        <f t="shared" si="8"/>
        <v>45.035349427366214</v>
      </c>
      <c r="S51" s="32">
        <f t="shared" si="9"/>
        <v>66.373929921540309</v>
      </c>
      <c r="T51" s="32">
        <f t="shared" si="10"/>
        <v>59.739819960210532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4463.3983099406769</v>
      </c>
      <c r="F52" s="2">
        <v>14097.454930813987</v>
      </c>
      <c r="G52" s="5">
        <f t="shared" si="4"/>
        <v>18560.853240754663</v>
      </c>
      <c r="H52" s="2">
        <v>0</v>
      </c>
      <c r="I52" s="2">
        <v>0</v>
      </c>
      <c r="J52" s="5">
        <f t="shared" si="5"/>
        <v>0</v>
      </c>
      <c r="K52" s="2">
        <v>101</v>
      </c>
      <c r="L52" s="2">
        <v>214</v>
      </c>
      <c r="M52" s="5">
        <f t="shared" si="6"/>
        <v>315</v>
      </c>
      <c r="N52" s="27">
        <f t="shared" si="7"/>
        <v>0.17819380030104906</v>
      </c>
      <c r="O52" s="27">
        <f t="shared" si="0"/>
        <v>0.26562886137349234</v>
      </c>
      <c r="P52" s="28">
        <f t="shared" si="1"/>
        <v>0.23759412750582007</v>
      </c>
      <c r="R52" s="32">
        <f t="shared" si="8"/>
        <v>44.192062474660169</v>
      </c>
      <c r="S52" s="32">
        <f t="shared" si="9"/>
        <v>65.87595762062611</v>
      </c>
      <c r="T52" s="32">
        <f t="shared" si="10"/>
        <v>58.923343621443372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4474.1366415387129</v>
      </c>
      <c r="F53" s="2">
        <v>13772.128522808092</v>
      </c>
      <c r="G53" s="5">
        <f t="shared" si="4"/>
        <v>18246.265164346805</v>
      </c>
      <c r="H53" s="2">
        <v>0</v>
      </c>
      <c r="I53" s="2">
        <v>0</v>
      </c>
      <c r="J53" s="5">
        <f t="shared" si="5"/>
        <v>0</v>
      </c>
      <c r="K53" s="2">
        <v>103</v>
      </c>
      <c r="L53" s="2">
        <v>218</v>
      </c>
      <c r="M53" s="5">
        <f t="shared" si="6"/>
        <v>321</v>
      </c>
      <c r="N53" s="27">
        <f t="shared" si="7"/>
        <v>0.17515411218050081</v>
      </c>
      <c r="O53" s="27">
        <f t="shared" si="0"/>
        <v>0.2547375059708511</v>
      </c>
      <c r="P53" s="28">
        <f t="shared" si="1"/>
        <v>0.22920140142129944</v>
      </c>
      <c r="R53" s="32">
        <f t="shared" si="8"/>
        <v>43.438219820764203</v>
      </c>
      <c r="S53" s="32">
        <f t="shared" si="9"/>
        <v>63.174901480771069</v>
      </c>
      <c r="T53" s="32">
        <f t="shared" si="10"/>
        <v>56.84194755248226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4010.3743386107571</v>
      </c>
      <c r="F54" s="2">
        <v>13660.500770995033</v>
      </c>
      <c r="G54" s="5">
        <f t="shared" si="4"/>
        <v>17670.875109605789</v>
      </c>
      <c r="H54" s="2">
        <v>0</v>
      </c>
      <c r="I54" s="2">
        <v>0</v>
      </c>
      <c r="J54" s="5">
        <f t="shared" si="5"/>
        <v>0</v>
      </c>
      <c r="K54" s="2">
        <v>85</v>
      </c>
      <c r="L54" s="2">
        <v>218</v>
      </c>
      <c r="M54" s="5">
        <f t="shared" si="6"/>
        <v>303</v>
      </c>
      <c r="N54" s="27">
        <f t="shared" si="7"/>
        <v>0.19024546198343251</v>
      </c>
      <c r="O54" s="27">
        <f t="shared" si="0"/>
        <v>0.25267277247327302</v>
      </c>
      <c r="P54" s="28">
        <f t="shared" si="1"/>
        <v>0.23516016061968739</v>
      </c>
      <c r="R54" s="32">
        <f t="shared" si="8"/>
        <v>47.180874571891259</v>
      </c>
      <c r="S54" s="32">
        <f t="shared" si="9"/>
        <v>62.662847573371714</v>
      </c>
      <c r="T54" s="32">
        <f t="shared" si="10"/>
        <v>58.319719833682477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2557.6484729605349</v>
      </c>
      <c r="F55" s="2">
        <v>10687.626796690267</v>
      </c>
      <c r="G55" s="5">
        <f t="shared" si="4"/>
        <v>13245.275269650801</v>
      </c>
      <c r="H55" s="2">
        <v>0</v>
      </c>
      <c r="I55" s="2">
        <v>0</v>
      </c>
      <c r="J55" s="5">
        <f t="shared" si="5"/>
        <v>0</v>
      </c>
      <c r="K55" s="2">
        <v>60</v>
      </c>
      <c r="L55" s="2">
        <v>218</v>
      </c>
      <c r="M55" s="5">
        <f t="shared" si="6"/>
        <v>278</v>
      </c>
      <c r="N55" s="27">
        <f t="shared" si="7"/>
        <v>0.17188497802154132</v>
      </c>
      <c r="O55" s="27">
        <f t="shared" si="0"/>
        <v>0.19768472174996796</v>
      </c>
      <c r="P55" s="28">
        <f t="shared" si="1"/>
        <v>0.19211643173663845</v>
      </c>
      <c r="R55" s="32">
        <f t="shared" si="8"/>
        <v>42.627474549342246</v>
      </c>
      <c r="S55" s="32">
        <f t="shared" si="9"/>
        <v>49.025810993992053</v>
      </c>
      <c r="T55" s="32">
        <f t="shared" si="10"/>
        <v>47.644875070686339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2188.1913488235259</v>
      </c>
      <c r="F56" s="2">
        <v>10381.313153799305</v>
      </c>
      <c r="G56" s="5">
        <f t="shared" si="4"/>
        <v>12569.504502622831</v>
      </c>
      <c r="H56" s="2">
        <v>0</v>
      </c>
      <c r="I56" s="2">
        <v>0</v>
      </c>
      <c r="J56" s="5">
        <f t="shared" si="5"/>
        <v>0</v>
      </c>
      <c r="K56" s="2">
        <v>66</v>
      </c>
      <c r="L56" s="2">
        <v>218</v>
      </c>
      <c r="M56" s="5">
        <f t="shared" si="6"/>
        <v>284</v>
      </c>
      <c r="N56" s="27">
        <f>+E56/(H56*216+K56*248)</f>
        <v>0.13368715474239529</v>
      </c>
      <c r="O56" s="27">
        <f t="shared" si="0"/>
        <v>0.19201896185630557</v>
      </c>
      <c r="P56" s="28">
        <f t="shared" si="1"/>
        <v>0.17846297851293205</v>
      </c>
      <c r="R56" s="32">
        <f t="shared" si="8"/>
        <v>33.154414376114026</v>
      </c>
      <c r="S56" s="32">
        <f t="shared" si="9"/>
        <v>47.620702540363787</v>
      </c>
      <c r="T56" s="32">
        <f t="shared" si="10"/>
        <v>44.258818671207152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1908.2368903677882</v>
      </c>
      <c r="F57" s="2">
        <v>7748.3696752887436</v>
      </c>
      <c r="G57" s="5">
        <f t="shared" si="4"/>
        <v>9656.6065656565315</v>
      </c>
      <c r="H57" s="2">
        <v>0</v>
      </c>
      <c r="I57" s="2">
        <v>0</v>
      </c>
      <c r="J57" s="5">
        <f t="shared" si="5"/>
        <v>0</v>
      </c>
      <c r="K57" s="43">
        <v>56</v>
      </c>
      <c r="L57" s="2">
        <v>218</v>
      </c>
      <c r="M57" s="5">
        <f t="shared" si="6"/>
        <v>274</v>
      </c>
      <c r="N57" s="27">
        <f>+E57/(H57*216+K57*248)</f>
        <v>0.13740184982486955</v>
      </c>
      <c r="O57" s="27">
        <f t="shared" si="0"/>
        <v>0.14331846839465714</v>
      </c>
      <c r="P57" s="28">
        <f t="shared" si="1"/>
        <v>0.14210923248258375</v>
      </c>
      <c r="R57" s="32">
        <f t="shared" si="8"/>
        <v>34.075658756567648</v>
      </c>
      <c r="S57" s="32">
        <f t="shared" si="9"/>
        <v>35.542980161874972</v>
      </c>
      <c r="T57" s="32">
        <f t="shared" si="10"/>
        <v>35.24308965568077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1857.4325023265239</v>
      </c>
      <c r="F58" s="3">
        <v>7292.0000000000009</v>
      </c>
      <c r="G58" s="7">
        <f t="shared" si="4"/>
        <v>9149.4325023265246</v>
      </c>
      <c r="H58" s="6">
        <v>0</v>
      </c>
      <c r="I58" s="3">
        <v>0</v>
      </c>
      <c r="J58" s="7">
        <f t="shared" si="5"/>
        <v>0</v>
      </c>
      <c r="K58" s="44">
        <v>56</v>
      </c>
      <c r="L58" s="3">
        <v>218</v>
      </c>
      <c r="M58" s="7">
        <f t="shared" si="6"/>
        <v>274</v>
      </c>
      <c r="N58" s="27">
        <f>+E58/(H58*216+K58*248)</f>
        <v>0.13374369976429465</v>
      </c>
      <c r="O58" s="27">
        <f t="shared" si="0"/>
        <v>0.13487718259840192</v>
      </c>
      <c r="P58" s="28">
        <f t="shared" si="1"/>
        <v>0.13464552187318291</v>
      </c>
      <c r="R58" s="32">
        <f t="shared" si="8"/>
        <v>33.168437541545067</v>
      </c>
      <c r="S58" s="32">
        <f t="shared" si="9"/>
        <v>33.449541284403672</v>
      </c>
      <c r="T58" s="32">
        <f t="shared" si="10"/>
        <v>33.392089424549361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11463.155436683082</v>
      </c>
      <c r="F59" s="2">
        <v>20391.314915257313</v>
      </c>
      <c r="G59" s="10">
        <f t="shared" si="4"/>
        <v>31854.470351940396</v>
      </c>
      <c r="H59" s="2">
        <v>134</v>
      </c>
      <c r="I59" s="2">
        <v>120</v>
      </c>
      <c r="J59" s="10">
        <f t="shared" si="5"/>
        <v>254</v>
      </c>
      <c r="K59" s="2">
        <v>56</v>
      </c>
      <c r="L59" s="2">
        <v>76</v>
      </c>
      <c r="M59" s="10">
        <f t="shared" si="6"/>
        <v>132</v>
      </c>
      <c r="N59" s="25">
        <f t="shared" si="7"/>
        <v>0.26763063682954524</v>
      </c>
      <c r="O59" s="25">
        <f t="shared" si="0"/>
        <v>0.45548862837869264</v>
      </c>
      <c r="P59" s="26">
        <f t="shared" si="1"/>
        <v>0.36363550630068947</v>
      </c>
      <c r="R59" s="32">
        <f t="shared" si="8"/>
        <v>60.332397035174118</v>
      </c>
      <c r="S59" s="32">
        <f t="shared" si="9"/>
        <v>104.03732099621078</v>
      </c>
      <c r="T59" s="32">
        <f t="shared" si="10"/>
        <v>82.524534590519153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11436.213842783742</v>
      </c>
      <c r="F60" s="2">
        <v>20265.725585278993</v>
      </c>
      <c r="G60" s="5">
        <f t="shared" si="4"/>
        <v>31701.939428062735</v>
      </c>
      <c r="H60" s="2">
        <v>134</v>
      </c>
      <c r="I60" s="2">
        <v>118</v>
      </c>
      <c r="J60" s="5">
        <f t="shared" si="5"/>
        <v>252</v>
      </c>
      <c r="K60" s="2">
        <v>42</v>
      </c>
      <c r="L60" s="2">
        <v>76</v>
      </c>
      <c r="M60" s="5">
        <f t="shared" si="6"/>
        <v>118</v>
      </c>
      <c r="N60" s="27">
        <f t="shared" si="7"/>
        <v>0.29055421348535931</v>
      </c>
      <c r="O60" s="27">
        <f t="shared" si="0"/>
        <v>0.45709413535905341</v>
      </c>
      <c r="P60" s="28">
        <f t="shared" si="1"/>
        <v>0.37877484501126379</v>
      </c>
      <c r="R60" s="32">
        <f t="shared" si="8"/>
        <v>64.978487743089445</v>
      </c>
      <c r="S60" s="32">
        <f t="shared" si="9"/>
        <v>104.46250301690202</v>
      </c>
      <c r="T60" s="32">
        <f t="shared" si="10"/>
        <v>85.68091737314252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11407.88135574945</v>
      </c>
      <c r="F61" s="2">
        <v>19401.063601872807</v>
      </c>
      <c r="G61" s="5">
        <f t="shared" si="4"/>
        <v>30808.944957622258</v>
      </c>
      <c r="H61" s="2">
        <v>134</v>
      </c>
      <c r="I61" s="2">
        <v>118</v>
      </c>
      <c r="J61" s="5">
        <f t="shared" si="5"/>
        <v>252</v>
      </c>
      <c r="K61" s="2">
        <v>42</v>
      </c>
      <c r="L61" s="2">
        <v>76</v>
      </c>
      <c r="M61" s="5">
        <f t="shared" si="6"/>
        <v>118</v>
      </c>
      <c r="N61" s="27">
        <f t="shared" si="7"/>
        <v>0.28983438403834988</v>
      </c>
      <c r="O61" s="27">
        <f t="shared" si="0"/>
        <v>0.4375916546795563</v>
      </c>
      <c r="P61" s="28">
        <f t="shared" si="1"/>
        <v>0.368105345029897</v>
      </c>
      <c r="R61" s="32">
        <f t="shared" si="8"/>
        <v>64.817507703121876</v>
      </c>
      <c r="S61" s="32">
        <f t="shared" si="9"/>
        <v>100.00548248388046</v>
      </c>
      <c r="T61" s="32">
        <f t="shared" si="10"/>
        <v>83.267418804384477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11520.396503981056</v>
      </c>
      <c r="F62" s="2">
        <v>18478.042191030829</v>
      </c>
      <c r="G62" s="5">
        <f t="shared" si="4"/>
        <v>29998.438695011886</v>
      </c>
      <c r="H62" s="2">
        <v>134</v>
      </c>
      <c r="I62" s="2">
        <v>118</v>
      </c>
      <c r="J62" s="5">
        <f t="shared" si="5"/>
        <v>252</v>
      </c>
      <c r="K62" s="2">
        <v>42</v>
      </c>
      <c r="L62" s="2">
        <v>76</v>
      </c>
      <c r="M62" s="5">
        <f t="shared" si="6"/>
        <v>118</v>
      </c>
      <c r="N62" s="27">
        <f t="shared" si="7"/>
        <v>0.29269300060927478</v>
      </c>
      <c r="O62" s="27">
        <f t="shared" si="0"/>
        <v>0.4167728751134705</v>
      </c>
      <c r="P62" s="28">
        <f t="shared" si="1"/>
        <v>0.35842141434491359</v>
      </c>
      <c r="R62" s="32">
        <f t="shared" si="8"/>
        <v>65.456798318074178</v>
      </c>
      <c r="S62" s="32">
        <f t="shared" si="9"/>
        <v>95.247640159952724</v>
      </c>
      <c r="T62" s="32">
        <f t="shared" si="10"/>
        <v>81.076861337869957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11387.229571622685</v>
      </c>
      <c r="F63" s="2">
        <v>17552.863375710218</v>
      </c>
      <c r="G63" s="5">
        <f t="shared" si="4"/>
        <v>28940.092947332902</v>
      </c>
      <c r="H63" s="2">
        <v>132</v>
      </c>
      <c r="I63" s="2">
        <v>118</v>
      </c>
      <c r="J63" s="5">
        <f t="shared" si="5"/>
        <v>250</v>
      </c>
      <c r="K63" s="2">
        <v>43</v>
      </c>
      <c r="L63" s="2">
        <v>76</v>
      </c>
      <c r="M63" s="5">
        <f t="shared" si="6"/>
        <v>119</v>
      </c>
      <c r="N63" s="27">
        <f t="shared" si="7"/>
        <v>0.29066851060911492</v>
      </c>
      <c r="O63" s="27">
        <f t="shared" si="0"/>
        <v>0.3959054352154055</v>
      </c>
      <c r="P63" s="28">
        <f t="shared" si="1"/>
        <v>0.34653813760097835</v>
      </c>
      <c r="R63" s="32">
        <f t="shared" si="8"/>
        <v>65.069883266415346</v>
      </c>
      <c r="S63" s="32">
        <f t="shared" si="9"/>
        <v>90.47867719438257</v>
      </c>
      <c r="T63" s="32">
        <f t="shared" si="10"/>
        <v>78.428436171633876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11245.528752537421</v>
      </c>
      <c r="F64" s="2">
        <v>16346.750529430707</v>
      </c>
      <c r="G64" s="5">
        <f t="shared" si="4"/>
        <v>27592.279281968127</v>
      </c>
      <c r="H64" s="2">
        <v>119</v>
      </c>
      <c r="I64" s="2">
        <v>158</v>
      </c>
      <c r="J64" s="5">
        <f t="shared" si="5"/>
        <v>277</v>
      </c>
      <c r="K64" s="2">
        <v>43</v>
      </c>
      <c r="L64" s="2">
        <v>76</v>
      </c>
      <c r="M64" s="5">
        <f t="shared" si="6"/>
        <v>119</v>
      </c>
      <c r="N64" s="27">
        <f t="shared" si="7"/>
        <v>0.30921493490259078</v>
      </c>
      <c r="O64" s="27">
        <f t="shared" si="0"/>
        <v>0.30856898462380522</v>
      </c>
      <c r="P64" s="28">
        <f t="shared" si="1"/>
        <v>0.30883192247904873</v>
      </c>
      <c r="R64" s="32">
        <f t="shared" si="8"/>
        <v>69.416844151465554</v>
      </c>
      <c r="S64" s="32">
        <f t="shared" si="9"/>
        <v>69.857908245430366</v>
      </c>
      <c r="T64" s="32">
        <f t="shared" si="10"/>
        <v>69.677472934262951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10684.486775081386</v>
      </c>
      <c r="F65" s="2">
        <v>13295.271439802103</v>
      </c>
      <c r="G65" s="5">
        <f t="shared" si="4"/>
        <v>23979.758214883492</v>
      </c>
      <c r="H65" s="2">
        <v>114</v>
      </c>
      <c r="I65" s="2">
        <v>158</v>
      </c>
      <c r="J65" s="5">
        <f t="shared" si="5"/>
        <v>272</v>
      </c>
      <c r="K65" s="2">
        <v>42</v>
      </c>
      <c r="L65" s="2">
        <v>76</v>
      </c>
      <c r="M65" s="5">
        <f t="shared" si="6"/>
        <v>118</v>
      </c>
      <c r="N65" s="27">
        <f t="shared" si="7"/>
        <v>0.30492256778200305</v>
      </c>
      <c r="O65" s="27">
        <f t="shared" si="0"/>
        <v>0.25096782391653022</v>
      </c>
      <c r="P65" s="28">
        <f t="shared" si="1"/>
        <v>0.27244771649340449</v>
      </c>
      <c r="R65" s="32">
        <f t="shared" si="8"/>
        <v>68.490299840265294</v>
      </c>
      <c r="S65" s="32">
        <f t="shared" si="9"/>
        <v>56.817399315393608</v>
      </c>
      <c r="T65" s="32">
        <f t="shared" si="10"/>
        <v>61.486559525342287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6744.8858855539747</v>
      </c>
      <c r="F66" s="2">
        <v>6957.6041506057827</v>
      </c>
      <c r="G66" s="5">
        <f t="shared" si="4"/>
        <v>13702.490036159757</v>
      </c>
      <c r="H66" s="2">
        <v>74</v>
      </c>
      <c r="I66" s="2">
        <v>80</v>
      </c>
      <c r="J66" s="5">
        <f t="shared" si="5"/>
        <v>154</v>
      </c>
      <c r="K66" s="2">
        <v>42</v>
      </c>
      <c r="L66" s="2">
        <v>36</v>
      </c>
      <c r="M66" s="5">
        <f t="shared" si="6"/>
        <v>78</v>
      </c>
      <c r="N66" s="27">
        <f t="shared" si="7"/>
        <v>0.25548810172552933</v>
      </c>
      <c r="O66" s="27">
        <f t="shared" si="0"/>
        <v>0.26547634884790072</v>
      </c>
      <c r="P66" s="28">
        <f t="shared" si="1"/>
        <v>0.26046399855838953</v>
      </c>
      <c r="R66" s="32">
        <f t="shared" si="8"/>
        <v>58.145567978913576</v>
      </c>
      <c r="S66" s="32">
        <f t="shared" si="9"/>
        <v>59.979346125911917</v>
      </c>
      <c r="T66" s="32">
        <f t="shared" si="10"/>
        <v>59.062457052412746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5532.5683969826086</v>
      </c>
      <c r="F67" s="2">
        <v>6904.2206642540559</v>
      </c>
      <c r="G67" s="5">
        <f t="shared" si="4"/>
        <v>12436.789061236665</v>
      </c>
      <c r="H67" s="2">
        <v>72</v>
      </c>
      <c r="I67" s="2">
        <v>80</v>
      </c>
      <c r="J67" s="5">
        <f t="shared" si="5"/>
        <v>152</v>
      </c>
      <c r="K67" s="2">
        <v>42</v>
      </c>
      <c r="L67" s="2">
        <v>39</v>
      </c>
      <c r="M67" s="5">
        <f t="shared" si="6"/>
        <v>81</v>
      </c>
      <c r="N67" s="27">
        <f t="shared" si="7"/>
        <v>0.21305331165213373</v>
      </c>
      <c r="O67" s="27">
        <f t="shared" si="0"/>
        <v>0.25616728496045027</v>
      </c>
      <c r="P67" s="28">
        <f t="shared" si="1"/>
        <v>0.235011131164714</v>
      </c>
      <c r="R67" s="32">
        <f t="shared" si="8"/>
        <v>48.531301727917622</v>
      </c>
      <c r="S67" s="32">
        <f t="shared" si="9"/>
        <v>58.018661044151727</v>
      </c>
      <c r="T67" s="32">
        <f t="shared" si="10"/>
        <v>53.376777086852634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4201.8489851782906</v>
      </c>
      <c r="F68" s="2">
        <v>6781.051379006979</v>
      </c>
      <c r="G68" s="5">
        <f t="shared" si="4"/>
        <v>10982.900364185269</v>
      </c>
      <c r="H68" s="2">
        <v>54</v>
      </c>
      <c r="I68" s="2">
        <v>94</v>
      </c>
      <c r="J68" s="5">
        <f t="shared" si="5"/>
        <v>148</v>
      </c>
      <c r="K68" s="2">
        <v>42</v>
      </c>
      <c r="L68" s="2">
        <v>46</v>
      </c>
      <c r="M68" s="5">
        <f t="shared" si="6"/>
        <v>88</v>
      </c>
      <c r="N68" s="27">
        <f t="shared" si="7"/>
        <v>0.19030113157510375</v>
      </c>
      <c r="O68" s="27">
        <f t="shared" si="0"/>
        <v>0.21383234671439769</v>
      </c>
      <c r="P68" s="28">
        <f t="shared" si="1"/>
        <v>0.20417348981605571</v>
      </c>
      <c r="R68" s="32">
        <f t="shared" si="8"/>
        <v>43.76926026227386</v>
      </c>
      <c r="S68" s="32">
        <f t="shared" si="9"/>
        <v>48.43608127862128</v>
      </c>
      <c r="T68" s="32">
        <f t="shared" si="10"/>
        <v>46.537713407564695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3157.8368788670314</v>
      </c>
      <c r="F69" s="3">
        <v>3413.9999999999995</v>
      </c>
      <c r="G69" s="7">
        <f t="shared" si="4"/>
        <v>6571.8368788670305</v>
      </c>
      <c r="H69" s="6">
        <v>34</v>
      </c>
      <c r="I69" s="3">
        <v>94</v>
      </c>
      <c r="J69" s="7">
        <f t="shared" si="5"/>
        <v>128</v>
      </c>
      <c r="K69" s="6">
        <v>42</v>
      </c>
      <c r="L69" s="3">
        <v>46</v>
      </c>
      <c r="M69" s="7">
        <f t="shared" si="6"/>
        <v>88</v>
      </c>
      <c r="N69" s="27">
        <f t="shared" si="7"/>
        <v>0.17780613056683736</v>
      </c>
      <c r="O69" s="27">
        <f t="shared" si="0"/>
        <v>0.10765640766902118</v>
      </c>
      <c r="P69" s="28">
        <f t="shared" si="1"/>
        <v>0.13283952293958259</v>
      </c>
      <c r="R69" s="32">
        <f t="shared" si="8"/>
        <v>41.550485248250411</v>
      </c>
      <c r="S69" s="32">
        <f t="shared" si="9"/>
        <v>24.385714285714283</v>
      </c>
      <c r="T69" s="32">
        <f t="shared" si="10"/>
        <v>30.425170735495513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25893.000000000011</v>
      </c>
      <c r="F70" s="2">
        <v>3536.0250211564162</v>
      </c>
      <c r="G70" s="10">
        <f t="shared" ref="G70:G86" si="14">+E70+F70</f>
        <v>29429.025021156427</v>
      </c>
      <c r="H70" s="2">
        <v>442</v>
      </c>
      <c r="I70" s="2">
        <v>317</v>
      </c>
      <c r="J70" s="10">
        <f t="shared" ref="J70:J86" si="15">+H70+I70</f>
        <v>759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0.2712104072398191</v>
      </c>
      <c r="O70" s="25">
        <f t="shared" si="0"/>
        <v>5.1641912331411619E-2</v>
      </c>
      <c r="P70" s="26">
        <f t="shared" si="1"/>
        <v>0.17950656944539858</v>
      </c>
      <c r="R70" s="32">
        <f t="shared" si="8"/>
        <v>58.581447963800933</v>
      </c>
      <c r="S70" s="32">
        <f t="shared" si="9"/>
        <v>11.154653063584909</v>
      </c>
      <c r="T70" s="32">
        <f t="shared" si="10"/>
        <v>38.773419000206097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33329.194068503188</v>
      </c>
      <c r="F71" s="2">
        <v>5484.6653703505835</v>
      </c>
      <c r="G71" s="5">
        <f t="shared" si="14"/>
        <v>38813.859438853775</v>
      </c>
      <c r="H71" s="2">
        <v>438</v>
      </c>
      <c r="I71" s="2">
        <v>354</v>
      </c>
      <c r="J71" s="5">
        <f t="shared" si="15"/>
        <v>792</v>
      </c>
      <c r="K71" s="2">
        <v>0</v>
      </c>
      <c r="L71" s="2">
        <v>0</v>
      </c>
      <c r="M71" s="5">
        <f t="shared" si="16"/>
        <v>0</v>
      </c>
      <c r="N71" s="27">
        <f t="shared" si="17"/>
        <v>0.35228727029958551</v>
      </c>
      <c r="O71" s="27">
        <f t="shared" si="0"/>
        <v>7.1728726856436803E-2</v>
      </c>
      <c r="P71" s="28">
        <f t="shared" si="1"/>
        <v>0.2268861031545418</v>
      </c>
      <c r="R71" s="32">
        <f t="shared" ref="R71:R86" si="18">+E71/(H71+K71)</f>
        <v>76.094050384710471</v>
      </c>
      <c r="S71" s="32">
        <f t="shared" ref="S71:S86" si="19">+F71/(I71+L71)</f>
        <v>15.493405000990348</v>
      </c>
      <c r="T71" s="32">
        <f t="shared" ref="T71:T86" si="20">+G71/(J71+M71)</f>
        <v>49.007398281381029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41863.412220803191</v>
      </c>
      <c r="F72" s="2">
        <v>10218.346251708301</v>
      </c>
      <c r="G72" s="5">
        <f t="shared" si="14"/>
        <v>52081.758472511494</v>
      </c>
      <c r="H72" s="2">
        <v>438</v>
      </c>
      <c r="I72" s="2">
        <v>314</v>
      </c>
      <c r="J72" s="5">
        <f t="shared" si="15"/>
        <v>752</v>
      </c>
      <c r="K72" s="2">
        <v>0</v>
      </c>
      <c r="L72" s="2">
        <v>0</v>
      </c>
      <c r="M72" s="5">
        <f t="shared" si="16"/>
        <v>0</v>
      </c>
      <c r="N72" s="27">
        <f t="shared" si="17"/>
        <v>0.44249336441741915</v>
      </c>
      <c r="O72" s="27">
        <f t="shared" si="0"/>
        <v>0.15065974067746374</v>
      </c>
      <c r="P72" s="28">
        <f t="shared" si="1"/>
        <v>0.32063730344089525</v>
      </c>
      <c r="R72" s="32">
        <f t="shared" si="18"/>
        <v>95.578566714162534</v>
      </c>
      <c r="S72" s="32">
        <f t="shared" si="19"/>
        <v>32.542503986332171</v>
      </c>
      <c r="T72" s="32">
        <f t="shared" si="20"/>
        <v>69.257657543233364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46648.178474829321</v>
      </c>
      <c r="F73" s="2">
        <v>11871.500363071129</v>
      </c>
      <c r="G73" s="5">
        <f t="shared" si="14"/>
        <v>58519.67883790045</v>
      </c>
      <c r="H73" s="2">
        <v>412</v>
      </c>
      <c r="I73" s="2">
        <v>314</v>
      </c>
      <c r="J73" s="5">
        <f t="shared" si="15"/>
        <v>726</v>
      </c>
      <c r="K73" s="2">
        <v>0</v>
      </c>
      <c r="L73" s="2">
        <v>0</v>
      </c>
      <c r="M73" s="5">
        <f t="shared" si="16"/>
        <v>0</v>
      </c>
      <c r="N73" s="27">
        <f t="shared" si="17"/>
        <v>0.52418395445466248</v>
      </c>
      <c r="O73" s="27">
        <f t="shared" si="0"/>
        <v>0.17503391665297136</v>
      </c>
      <c r="P73" s="28">
        <f t="shared" si="1"/>
        <v>0.37317415849084562</v>
      </c>
      <c r="R73" s="32">
        <f t="shared" si="18"/>
        <v>113.22373416220709</v>
      </c>
      <c r="S73" s="32">
        <f t="shared" si="19"/>
        <v>37.807325997041815</v>
      </c>
      <c r="T73" s="32">
        <f t="shared" si="20"/>
        <v>80.605618234022657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52964.087200482791</v>
      </c>
      <c r="F74" s="2">
        <v>12386.121428111401</v>
      </c>
      <c r="G74" s="5">
        <f t="shared" si="14"/>
        <v>65350.208628594191</v>
      </c>
      <c r="H74" s="2">
        <v>434</v>
      </c>
      <c r="I74" s="2">
        <v>332</v>
      </c>
      <c r="J74" s="5">
        <f t="shared" si="15"/>
        <v>766</v>
      </c>
      <c r="K74" s="2">
        <v>0</v>
      </c>
      <c r="L74" s="2">
        <v>0</v>
      </c>
      <c r="M74" s="5">
        <f t="shared" si="16"/>
        <v>0</v>
      </c>
      <c r="N74" s="27">
        <f t="shared" si="17"/>
        <v>0.56498642260286303</v>
      </c>
      <c r="O74" s="27">
        <f t="shared" si="0"/>
        <v>0.17272034566197289</v>
      </c>
      <c r="P74" s="28">
        <f t="shared" si="1"/>
        <v>0.39497031614806472</v>
      </c>
      <c r="R74" s="32">
        <f t="shared" si="18"/>
        <v>122.03706728221842</v>
      </c>
      <c r="S74" s="32">
        <f t="shared" si="19"/>
        <v>37.307594662986148</v>
      </c>
      <c r="T74" s="32">
        <f t="shared" si="20"/>
        <v>85.313588287981972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53644.253342412449</v>
      </c>
      <c r="F75" s="2">
        <v>13167.220810517767</v>
      </c>
      <c r="G75" s="5">
        <f t="shared" si="14"/>
        <v>66811.474152930212</v>
      </c>
      <c r="H75" s="2">
        <v>434</v>
      </c>
      <c r="I75" s="2">
        <v>358</v>
      </c>
      <c r="J75" s="5">
        <f t="shared" si="15"/>
        <v>792</v>
      </c>
      <c r="K75" s="2">
        <v>0</v>
      </c>
      <c r="L75" s="2">
        <v>0</v>
      </c>
      <c r="M75" s="5">
        <f t="shared" si="16"/>
        <v>0</v>
      </c>
      <c r="N75" s="27">
        <f t="shared" si="17"/>
        <v>0.57224199247325103</v>
      </c>
      <c r="O75" s="27">
        <f t="shared" si="0"/>
        <v>0.17027752962080706</v>
      </c>
      <c r="P75" s="28">
        <f t="shared" si="1"/>
        <v>0.3905459347697473</v>
      </c>
      <c r="R75" s="32">
        <f t="shared" si="18"/>
        <v>123.60427037422224</v>
      </c>
      <c r="S75" s="32">
        <f t="shared" si="19"/>
        <v>36.779946398094324</v>
      </c>
      <c r="T75" s="32">
        <f t="shared" si="20"/>
        <v>84.357921910265418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56207.253218426522</v>
      </c>
      <c r="F76" s="2">
        <v>18716.079434493469</v>
      </c>
      <c r="G76" s="5">
        <f t="shared" si="14"/>
        <v>74923.332652919984</v>
      </c>
      <c r="H76" s="2">
        <v>406</v>
      </c>
      <c r="I76" s="2">
        <v>358</v>
      </c>
      <c r="J76" s="5">
        <f t="shared" si="15"/>
        <v>764</v>
      </c>
      <c r="K76" s="2">
        <v>0</v>
      </c>
      <c r="L76" s="2">
        <v>0</v>
      </c>
      <c r="M76" s="5">
        <f t="shared" si="16"/>
        <v>0</v>
      </c>
      <c r="N76" s="27">
        <f t="shared" si="17"/>
        <v>0.64093291847320888</v>
      </c>
      <c r="O76" s="27">
        <f t="shared" si="0"/>
        <v>0.24203496061573387</v>
      </c>
      <c r="P76" s="28">
        <f t="shared" si="1"/>
        <v>0.45401476544575325</v>
      </c>
      <c r="R76" s="32">
        <f t="shared" si="18"/>
        <v>138.4415103902131</v>
      </c>
      <c r="S76" s="32">
        <f t="shared" si="19"/>
        <v>52.279551492998515</v>
      </c>
      <c r="T76" s="32">
        <f t="shared" si="20"/>
        <v>98.067189336282695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54932.001605936806</v>
      </c>
      <c r="F77" s="2">
        <v>21851.154055957566</v>
      </c>
      <c r="G77" s="5">
        <f t="shared" si="14"/>
        <v>76783.155661894372</v>
      </c>
      <c r="H77" s="2">
        <v>420</v>
      </c>
      <c r="I77" s="2">
        <v>358</v>
      </c>
      <c r="J77" s="5">
        <f t="shared" si="15"/>
        <v>778</v>
      </c>
      <c r="K77" s="2">
        <v>0</v>
      </c>
      <c r="L77" s="2">
        <v>0</v>
      </c>
      <c r="M77" s="5">
        <f t="shared" si="16"/>
        <v>0</v>
      </c>
      <c r="N77" s="27">
        <f t="shared" si="17"/>
        <v>0.60551148154692247</v>
      </c>
      <c r="O77" s="27">
        <f t="shared" si="0"/>
        <v>0.28257751469011955</v>
      </c>
      <c r="P77" s="28">
        <f t="shared" si="1"/>
        <v>0.45691204692643989</v>
      </c>
      <c r="R77" s="32">
        <f t="shared" si="18"/>
        <v>130.79048001413526</v>
      </c>
      <c r="S77" s="32">
        <f t="shared" si="19"/>
        <v>61.03674317306583</v>
      </c>
      <c r="T77" s="32">
        <f t="shared" si="20"/>
        <v>98.693002136111019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39041.989607321535</v>
      </c>
      <c r="F78" s="2">
        <v>16671.752782297866</v>
      </c>
      <c r="G78" s="5">
        <f t="shared" si="14"/>
        <v>55713.742389619401</v>
      </c>
      <c r="H78" s="2">
        <v>440</v>
      </c>
      <c r="I78" s="2">
        <v>353</v>
      </c>
      <c r="J78" s="5">
        <f t="shared" si="15"/>
        <v>793</v>
      </c>
      <c r="K78" s="2">
        <v>0</v>
      </c>
      <c r="L78" s="2">
        <v>0</v>
      </c>
      <c r="M78" s="5">
        <f t="shared" si="16"/>
        <v>0</v>
      </c>
      <c r="N78" s="27">
        <f t="shared" si="17"/>
        <v>0.41079534519488148</v>
      </c>
      <c r="O78" s="27">
        <f t="shared" si="0"/>
        <v>0.21865167325435245</v>
      </c>
      <c r="P78" s="28">
        <f t="shared" si="1"/>
        <v>0.32526354671441898</v>
      </c>
      <c r="R78" s="32">
        <f t="shared" si="18"/>
        <v>88.731794562094393</v>
      </c>
      <c r="S78" s="32">
        <f t="shared" si="19"/>
        <v>47.228761422940131</v>
      </c>
      <c r="T78" s="32">
        <f t="shared" si="20"/>
        <v>70.256926090314508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37499.205684465574</v>
      </c>
      <c r="F79" s="2">
        <v>16153.558319926689</v>
      </c>
      <c r="G79" s="5">
        <f t="shared" si="14"/>
        <v>53652.764004392266</v>
      </c>
      <c r="H79" s="2">
        <v>438</v>
      </c>
      <c r="I79" s="2">
        <v>354</v>
      </c>
      <c r="J79" s="5">
        <f t="shared" si="15"/>
        <v>792</v>
      </c>
      <c r="K79" s="2">
        <v>0</v>
      </c>
      <c r="L79" s="2">
        <v>0</v>
      </c>
      <c r="M79" s="5">
        <f t="shared" si="16"/>
        <v>0</v>
      </c>
      <c r="N79" s="27">
        <f t="shared" si="17"/>
        <v>0.39636400393693527</v>
      </c>
      <c r="O79" s="27">
        <f t="shared" si="0"/>
        <v>0.21125704017481023</v>
      </c>
      <c r="P79" s="28">
        <f t="shared" si="1"/>
        <v>0.31362680043719759</v>
      </c>
      <c r="R79" s="32">
        <f t="shared" si="18"/>
        <v>85.614624850378021</v>
      </c>
      <c r="S79" s="32">
        <f t="shared" si="19"/>
        <v>45.631520677759006</v>
      </c>
      <c r="T79" s="32">
        <f t="shared" si="20"/>
        <v>67.743388894434673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29325.746698719558</v>
      </c>
      <c r="F80" s="2">
        <v>13504.687930461921</v>
      </c>
      <c r="G80" s="5">
        <f t="shared" si="14"/>
        <v>42830.43462918148</v>
      </c>
      <c r="H80" s="2">
        <v>394</v>
      </c>
      <c r="I80" s="2">
        <v>354</v>
      </c>
      <c r="J80" s="5">
        <f t="shared" si="15"/>
        <v>748</v>
      </c>
      <c r="K80" s="2">
        <v>0</v>
      </c>
      <c r="L80" s="2">
        <v>0</v>
      </c>
      <c r="M80" s="5">
        <f t="shared" si="16"/>
        <v>0</v>
      </c>
      <c r="N80" s="27">
        <f t="shared" si="17"/>
        <v>0.34458717215077506</v>
      </c>
      <c r="O80" s="27">
        <f t="shared" si="0"/>
        <v>0.17661498130442982</v>
      </c>
      <c r="P80" s="28">
        <f t="shared" si="1"/>
        <v>0.26509231177696996</v>
      </c>
      <c r="R80" s="32">
        <f t="shared" si="18"/>
        <v>74.430829184567401</v>
      </c>
      <c r="S80" s="32">
        <f t="shared" si="19"/>
        <v>38.148835961756838</v>
      </c>
      <c r="T80" s="32">
        <f t="shared" si="20"/>
        <v>57.259939343825508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26684.360462410703</v>
      </c>
      <c r="F81" s="2">
        <v>11344.441623928838</v>
      </c>
      <c r="G81" s="5">
        <f t="shared" si="14"/>
        <v>38028.802086339543</v>
      </c>
      <c r="H81" s="2">
        <v>394</v>
      </c>
      <c r="I81" s="2">
        <v>374</v>
      </c>
      <c r="J81" s="5">
        <f t="shared" si="15"/>
        <v>768</v>
      </c>
      <c r="K81" s="2">
        <v>0</v>
      </c>
      <c r="L81" s="2">
        <v>0</v>
      </c>
      <c r="M81" s="5">
        <f t="shared" si="16"/>
        <v>0</v>
      </c>
      <c r="N81" s="27">
        <f t="shared" si="17"/>
        <v>0.31355001483374112</v>
      </c>
      <c r="O81" s="27">
        <f t="shared" si="17"/>
        <v>0.14042931303140274</v>
      </c>
      <c r="P81" s="28">
        <f t="shared" si="17"/>
        <v>0.22924383973728987</v>
      </c>
      <c r="R81" s="32">
        <f t="shared" si="18"/>
        <v>67.726803204088085</v>
      </c>
      <c r="S81" s="32">
        <f t="shared" si="19"/>
        <v>30.33273161478299</v>
      </c>
      <c r="T81" s="32">
        <f t="shared" si="20"/>
        <v>49.516669383254616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25026.069844066173</v>
      </c>
      <c r="F82" s="2">
        <v>9365.6694477451965</v>
      </c>
      <c r="G82" s="5">
        <f t="shared" si="14"/>
        <v>34391.739291811369</v>
      </c>
      <c r="H82" s="2">
        <v>394</v>
      </c>
      <c r="I82" s="2">
        <v>396</v>
      </c>
      <c r="J82" s="5">
        <f t="shared" si="15"/>
        <v>790</v>
      </c>
      <c r="K82" s="2">
        <v>0</v>
      </c>
      <c r="L82" s="2">
        <v>0</v>
      </c>
      <c r="M82" s="5">
        <f t="shared" si="16"/>
        <v>0</v>
      </c>
      <c r="N82" s="27">
        <f t="shared" si="17"/>
        <v>0.29406455447530283</v>
      </c>
      <c r="O82" s="27">
        <f t="shared" si="17"/>
        <v>0.10949389084999528</v>
      </c>
      <c r="P82" s="28">
        <f t="shared" si="17"/>
        <v>0.20154558891122462</v>
      </c>
      <c r="R82" s="32">
        <f t="shared" si="18"/>
        <v>63.517943766665411</v>
      </c>
      <c r="S82" s="32">
        <f t="shared" si="19"/>
        <v>23.650680423598981</v>
      </c>
      <c r="T82" s="32">
        <f t="shared" si="20"/>
        <v>43.533847204824518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19883.820162700962</v>
      </c>
      <c r="F83" s="2">
        <v>8173.7755046377251</v>
      </c>
      <c r="G83" s="5">
        <f t="shared" si="14"/>
        <v>28057.595667338686</v>
      </c>
      <c r="H83" s="2">
        <v>392</v>
      </c>
      <c r="I83" s="2">
        <v>398</v>
      </c>
      <c r="J83" s="5">
        <f t="shared" si="15"/>
        <v>790</v>
      </c>
      <c r="K83" s="2">
        <v>0</v>
      </c>
      <c r="L83" s="2">
        <v>0</v>
      </c>
      <c r="M83" s="5">
        <f t="shared" si="16"/>
        <v>0</v>
      </c>
      <c r="N83" s="27">
        <f t="shared" si="17"/>
        <v>0.2348334769782332</v>
      </c>
      <c r="O83" s="27">
        <f t="shared" si="17"/>
        <v>9.5079279553295704E-2</v>
      </c>
      <c r="P83" s="28">
        <f t="shared" si="17"/>
        <v>0.16442566612364443</v>
      </c>
      <c r="R83" s="32">
        <f t="shared" si="18"/>
        <v>50.724031027298373</v>
      </c>
      <c r="S83" s="32">
        <f t="shared" si="19"/>
        <v>20.537124383511873</v>
      </c>
      <c r="T83" s="32">
        <f t="shared" si="20"/>
        <v>35.515943882707198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8050.2808750849454</v>
      </c>
      <c r="F84" s="3">
        <v>7337.9999999999982</v>
      </c>
      <c r="G84" s="7">
        <f t="shared" si="14"/>
        <v>15388.280875084944</v>
      </c>
      <c r="H84" s="6">
        <v>393</v>
      </c>
      <c r="I84" s="3">
        <v>382</v>
      </c>
      <c r="J84" s="7">
        <f t="shared" si="15"/>
        <v>775</v>
      </c>
      <c r="K84" s="6">
        <v>0</v>
      </c>
      <c r="L84" s="3">
        <v>0</v>
      </c>
      <c r="M84" s="7">
        <f t="shared" si="16"/>
        <v>0</v>
      </c>
      <c r="N84" s="27">
        <f t="shared" si="17"/>
        <v>9.4834144697542005E-2</v>
      </c>
      <c r="O84" s="27">
        <f t="shared" si="17"/>
        <v>8.8932518906340879E-2</v>
      </c>
      <c r="P84" s="28">
        <f t="shared" si="17"/>
        <v>9.1925214307556416E-2</v>
      </c>
      <c r="R84" s="32">
        <f t="shared" si="18"/>
        <v>20.484175254669072</v>
      </c>
      <c r="S84" s="32">
        <f t="shared" si="19"/>
        <v>19.20942408376963</v>
      </c>
      <c r="T84" s="32">
        <f t="shared" si="20"/>
        <v>19.855846290432186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2420.9506690156654</v>
      </c>
      <c r="F85" s="2">
        <v>1738.4664563608337</v>
      </c>
      <c r="G85" s="5">
        <f t="shared" si="14"/>
        <v>4159.4171253764989</v>
      </c>
      <c r="H85" s="2">
        <v>92</v>
      </c>
      <c r="I85" s="2">
        <v>111</v>
      </c>
      <c r="J85" s="5">
        <f t="shared" si="15"/>
        <v>203</v>
      </c>
      <c r="K85" s="2">
        <v>0</v>
      </c>
      <c r="L85" s="2">
        <v>0</v>
      </c>
      <c r="M85" s="5">
        <f t="shared" si="16"/>
        <v>0</v>
      </c>
      <c r="N85" s="25">
        <f t="shared" si="17"/>
        <v>0.12182722770811522</v>
      </c>
      <c r="O85" s="25">
        <f t="shared" si="17"/>
        <v>7.2508610959327396E-2</v>
      </c>
      <c r="P85" s="26">
        <f t="shared" si="17"/>
        <v>9.4859905249418425E-2</v>
      </c>
      <c r="R85" s="32">
        <f t="shared" si="18"/>
        <v>26.314681184952885</v>
      </c>
      <c r="S85" s="32">
        <f t="shared" si="19"/>
        <v>15.661859967214719</v>
      </c>
      <c r="T85" s="32">
        <f t="shared" si="20"/>
        <v>20.489739533874378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1882.6469080131656</v>
      </c>
      <c r="F86" s="3">
        <v>1273.9999999999998</v>
      </c>
      <c r="G86" s="7">
        <f t="shared" si="14"/>
        <v>3156.6469080131656</v>
      </c>
      <c r="H86" s="6">
        <v>91</v>
      </c>
      <c r="I86" s="3">
        <v>104</v>
      </c>
      <c r="J86" s="7">
        <f t="shared" si="15"/>
        <v>195</v>
      </c>
      <c r="K86" s="6">
        <v>0</v>
      </c>
      <c r="L86" s="3">
        <v>0</v>
      </c>
      <c r="M86" s="7">
        <f t="shared" si="16"/>
        <v>0</v>
      </c>
      <c r="N86" s="27">
        <f t="shared" si="17"/>
        <v>9.5779757224927028E-2</v>
      </c>
      <c r="O86" s="27">
        <f t="shared" si="17"/>
        <v>5.6712962962962951E-2</v>
      </c>
      <c r="P86" s="28">
        <f t="shared" si="17"/>
        <v>7.4944133618546196E-2</v>
      </c>
      <c r="R86" s="32">
        <f t="shared" si="18"/>
        <v>20.688427560584238</v>
      </c>
      <c r="S86" s="32">
        <f t="shared" si="19"/>
        <v>12.249999999999998</v>
      </c>
      <c r="T86" s="32">
        <f t="shared" si="20"/>
        <v>16.187932861605976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2173287.3940587086</v>
      </c>
    </row>
    <row r="90" spans="2:20" x14ac:dyDescent="0.25">
      <c r="C90" s="51" t="s">
        <v>108</v>
      </c>
      <c r="D90" s="52">
        <f>+(SUMPRODUCT($D$5:$D$86,$J$5:$J$86)+SUMPRODUCT($D$5:$D$86,$M$5:$M$86))/1000</f>
        <v>34280.873650000009</v>
      </c>
    </row>
    <row r="91" spans="2:20" x14ac:dyDescent="0.25">
      <c r="C91" s="51" t="s">
        <v>107</v>
      </c>
      <c r="D91" s="52">
        <f>+(SUMPRODUCT($D$5:$D$86,$J$5:$J$86)*216+SUMPRODUCT($D$5:$D$86,$M$5:$M$86)*248)/1000</f>
        <v>7809562.594800001</v>
      </c>
    </row>
    <row r="92" spans="2:20" x14ac:dyDescent="0.25">
      <c r="C92" s="51" t="s">
        <v>109</v>
      </c>
      <c r="D92" s="35">
        <f>+D89/D91</f>
        <v>0.27828541837999898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0.28152687371574886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2583.0000000000014</v>
      </c>
      <c r="F5" s="9">
        <v>671.89695454448338</v>
      </c>
      <c r="G5" s="10">
        <f>+E5+F5</f>
        <v>3254.8969545444847</v>
      </c>
      <c r="H5" s="9">
        <v>219</v>
      </c>
      <c r="I5" s="9">
        <v>218</v>
      </c>
      <c r="J5" s="10">
        <f>+H5+I5</f>
        <v>437</v>
      </c>
      <c r="K5" s="9">
        <v>0</v>
      </c>
      <c r="L5" s="9">
        <v>0</v>
      </c>
      <c r="M5" s="10">
        <f>+K5+L5</f>
        <v>0</v>
      </c>
      <c r="N5" s="27">
        <f>+E5/(H5*216+K5*248)</f>
        <v>5.460426179604265E-2</v>
      </c>
      <c r="O5" s="27">
        <f t="shared" ref="O5:O80" si="0">+F5/(I5*216+L5*248)</f>
        <v>1.4268963526683729E-2</v>
      </c>
      <c r="P5" s="28">
        <f t="shared" ref="P5:P80" si="1">+G5/(J5*216+M5*248)</f>
        <v>3.4482762888216001E-2</v>
      </c>
      <c r="R5" s="32">
        <f>+E5/(H5+K5)</f>
        <v>11.794520547945211</v>
      </c>
      <c r="S5" s="32">
        <f t="shared" ref="S5" si="2">+F5/(I5+L5)</f>
        <v>3.0820961217636853</v>
      </c>
      <c r="T5" s="32">
        <f t="shared" ref="T5" si="3">+G5/(J5+M5)</f>
        <v>7.4482767838546557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4680.8511213876309</v>
      </c>
      <c r="F6" s="2">
        <v>1211.1223748252708</v>
      </c>
      <c r="G6" s="5">
        <f t="shared" ref="G6:G69" si="4">+E6+F6</f>
        <v>5891.9734962129014</v>
      </c>
      <c r="H6" s="2">
        <v>219</v>
      </c>
      <c r="I6" s="2">
        <v>226</v>
      </c>
      <c r="J6" s="5">
        <f t="shared" ref="J6:J69" si="5">+H6+I6</f>
        <v>445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9.8952543577448648E-2</v>
      </c>
      <c r="O6" s="27">
        <f t="shared" si="0"/>
        <v>2.4809947042471133E-2</v>
      </c>
      <c r="P6" s="28">
        <f t="shared" si="1"/>
        <v>6.129810129226905E-2</v>
      </c>
      <c r="R6" s="32">
        <f t="shared" ref="R6:R70" si="8">+E6/(H6+K6)</f>
        <v>21.373749412728909</v>
      </c>
      <c r="S6" s="32">
        <f t="shared" ref="S6:S70" si="9">+F6/(I6+L6)</f>
        <v>5.3589485611737642</v>
      </c>
      <c r="T6" s="32">
        <f t="shared" ref="T6:T70" si="10">+G6/(J6+M6)</f>
        <v>13.240389879130115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7473.3903624552659</v>
      </c>
      <c r="F7" s="2">
        <v>1522.8593614727708</v>
      </c>
      <c r="G7" s="5">
        <f t="shared" si="4"/>
        <v>8996.2497239280365</v>
      </c>
      <c r="H7" s="2">
        <v>259</v>
      </c>
      <c r="I7" s="2">
        <v>229</v>
      </c>
      <c r="J7" s="5">
        <f t="shared" si="5"/>
        <v>488</v>
      </c>
      <c r="K7" s="2">
        <v>0</v>
      </c>
      <c r="L7" s="2">
        <v>0</v>
      </c>
      <c r="M7" s="5">
        <f t="shared" si="6"/>
        <v>0</v>
      </c>
      <c r="N7" s="27">
        <f t="shared" si="7"/>
        <v>0.13358698631587421</v>
      </c>
      <c r="O7" s="27">
        <f t="shared" si="0"/>
        <v>3.0787226295341478E-2</v>
      </c>
      <c r="P7" s="28">
        <f t="shared" si="1"/>
        <v>8.5346934994763549E-2</v>
      </c>
      <c r="R7" s="32">
        <f t="shared" si="8"/>
        <v>28.854789044228827</v>
      </c>
      <c r="S7" s="32">
        <f t="shared" si="9"/>
        <v>6.6500408797937594</v>
      </c>
      <c r="T7" s="32">
        <f t="shared" si="10"/>
        <v>18.434937958868929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10015.31356502549</v>
      </c>
      <c r="F8" s="2">
        <v>1576.3383090395141</v>
      </c>
      <c r="G8" s="5">
        <f t="shared" si="4"/>
        <v>11591.651874065004</v>
      </c>
      <c r="H8" s="2">
        <v>259</v>
      </c>
      <c r="I8" s="2">
        <v>209</v>
      </c>
      <c r="J8" s="5">
        <f t="shared" si="5"/>
        <v>468</v>
      </c>
      <c r="K8" s="2">
        <v>0</v>
      </c>
      <c r="L8" s="2">
        <v>0</v>
      </c>
      <c r="M8" s="5">
        <f t="shared" si="6"/>
        <v>0</v>
      </c>
      <c r="N8" s="27">
        <f t="shared" si="7"/>
        <v>0.17902390899873963</v>
      </c>
      <c r="O8" s="27">
        <f t="shared" si="0"/>
        <v>3.4918002592581827E-2</v>
      </c>
      <c r="P8" s="28">
        <f t="shared" si="1"/>
        <v>0.11466892088145976</v>
      </c>
      <c r="R8" s="32">
        <f t="shared" si="8"/>
        <v>38.669164343727758</v>
      </c>
      <c r="S8" s="32">
        <f t="shared" si="9"/>
        <v>7.542288559997675</v>
      </c>
      <c r="T8" s="32">
        <f t="shared" si="10"/>
        <v>24.768486910395307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13922.07518916863</v>
      </c>
      <c r="F9" s="2">
        <v>2037.9632994167885</v>
      </c>
      <c r="G9" s="5">
        <f t="shared" si="4"/>
        <v>15960.038488585418</v>
      </c>
      <c r="H9" s="2">
        <v>239</v>
      </c>
      <c r="I9" s="2">
        <v>199</v>
      </c>
      <c r="J9" s="5">
        <f t="shared" si="5"/>
        <v>438</v>
      </c>
      <c r="K9" s="2">
        <v>0</v>
      </c>
      <c r="L9" s="2">
        <v>0</v>
      </c>
      <c r="M9" s="5">
        <f t="shared" si="6"/>
        <v>0</v>
      </c>
      <c r="N9" s="27">
        <f t="shared" si="7"/>
        <v>0.26968222511174317</v>
      </c>
      <c r="O9" s="27">
        <f t="shared" si="0"/>
        <v>4.7412137060692083E-2</v>
      </c>
      <c r="P9" s="28">
        <f t="shared" si="1"/>
        <v>0.16869650017530671</v>
      </c>
      <c r="R9" s="32">
        <f t="shared" si="8"/>
        <v>58.251360624136531</v>
      </c>
      <c r="S9" s="32">
        <f t="shared" si="9"/>
        <v>10.24102160510949</v>
      </c>
      <c r="T9" s="32">
        <f t="shared" si="10"/>
        <v>36.438444037866255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15741.803269928845</v>
      </c>
      <c r="F10" s="2">
        <v>2423.5715494822316</v>
      </c>
      <c r="G10" s="5">
        <f t="shared" si="4"/>
        <v>18165.374819411078</v>
      </c>
      <c r="H10" s="2">
        <v>239</v>
      </c>
      <c r="I10" s="2">
        <v>199</v>
      </c>
      <c r="J10" s="5">
        <f t="shared" si="5"/>
        <v>438</v>
      </c>
      <c r="K10" s="2">
        <v>0</v>
      </c>
      <c r="L10" s="2">
        <v>0</v>
      </c>
      <c r="M10" s="5">
        <f t="shared" si="6"/>
        <v>0</v>
      </c>
      <c r="N10" s="27">
        <f t="shared" si="7"/>
        <v>0.30493187800110116</v>
      </c>
      <c r="O10" s="27">
        <f t="shared" si="0"/>
        <v>5.6383108819147397E-2</v>
      </c>
      <c r="P10" s="28">
        <f t="shared" si="1"/>
        <v>0.19200675227688016</v>
      </c>
      <c r="R10" s="32">
        <f t="shared" si="8"/>
        <v>65.865285648237844</v>
      </c>
      <c r="S10" s="32">
        <f t="shared" si="9"/>
        <v>12.178751504935837</v>
      </c>
      <c r="T10" s="32">
        <f t="shared" si="10"/>
        <v>41.473458491806113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19466.24420800494</v>
      </c>
      <c r="F11" s="2">
        <v>2926.0390520179312</v>
      </c>
      <c r="G11" s="5">
        <f t="shared" si="4"/>
        <v>22392.283260022872</v>
      </c>
      <c r="H11" s="2">
        <v>239</v>
      </c>
      <c r="I11" s="2">
        <v>199</v>
      </c>
      <c r="J11" s="5">
        <f t="shared" si="5"/>
        <v>438</v>
      </c>
      <c r="K11" s="2">
        <v>0</v>
      </c>
      <c r="L11" s="2">
        <v>0</v>
      </c>
      <c r="M11" s="5">
        <f t="shared" si="6"/>
        <v>0</v>
      </c>
      <c r="N11" s="27">
        <f t="shared" si="7"/>
        <v>0.37707740988697003</v>
      </c>
      <c r="O11" s="27">
        <f t="shared" si="0"/>
        <v>6.807274920942516E-2</v>
      </c>
      <c r="P11" s="28">
        <f t="shared" si="1"/>
        <v>0.23668488140561975</v>
      </c>
      <c r="R11" s="32">
        <f t="shared" si="8"/>
        <v>81.448720535585522</v>
      </c>
      <c r="S11" s="32">
        <f t="shared" si="9"/>
        <v>14.703713829235836</v>
      </c>
      <c r="T11" s="32">
        <f t="shared" si="10"/>
        <v>51.123934383613864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19963.066559941159</v>
      </c>
      <c r="F12" s="2">
        <v>3097.9469039397395</v>
      </c>
      <c r="G12" s="5">
        <f t="shared" si="4"/>
        <v>23061.0134638809</v>
      </c>
      <c r="H12" s="2">
        <v>241</v>
      </c>
      <c r="I12" s="2">
        <v>199</v>
      </c>
      <c r="J12" s="5">
        <f t="shared" si="5"/>
        <v>440</v>
      </c>
      <c r="K12" s="2">
        <v>0</v>
      </c>
      <c r="L12" s="2">
        <v>0</v>
      </c>
      <c r="M12" s="5">
        <f t="shared" si="6"/>
        <v>0</v>
      </c>
      <c r="N12" s="27">
        <f t="shared" si="7"/>
        <v>0.38349213462312048</v>
      </c>
      <c r="O12" s="27">
        <f t="shared" si="0"/>
        <v>7.207209435929042E-2</v>
      </c>
      <c r="P12" s="28">
        <f t="shared" si="1"/>
        <v>0.24264534368561552</v>
      </c>
      <c r="R12" s="32">
        <f t="shared" si="8"/>
        <v>82.834301078594024</v>
      </c>
      <c r="S12" s="32">
        <f t="shared" si="9"/>
        <v>15.56757238160673</v>
      </c>
      <c r="T12" s="32">
        <f t="shared" si="10"/>
        <v>52.411394236092953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20448.811957251597</v>
      </c>
      <c r="F13" s="2">
        <v>3155.7251328658763</v>
      </c>
      <c r="G13" s="5">
        <f t="shared" si="4"/>
        <v>23604.537090117472</v>
      </c>
      <c r="H13" s="2">
        <v>239</v>
      </c>
      <c r="I13" s="2">
        <v>213</v>
      </c>
      <c r="J13" s="5">
        <f t="shared" si="5"/>
        <v>452</v>
      </c>
      <c r="K13" s="2">
        <v>0</v>
      </c>
      <c r="L13" s="2">
        <v>0</v>
      </c>
      <c r="M13" s="5">
        <f t="shared" si="6"/>
        <v>0</v>
      </c>
      <c r="N13" s="27">
        <f t="shared" si="7"/>
        <v>0.39611056789965127</v>
      </c>
      <c r="O13" s="27">
        <f t="shared" si="0"/>
        <v>6.8590791446397931E-2</v>
      </c>
      <c r="P13" s="28">
        <f t="shared" si="1"/>
        <v>0.24177049625243233</v>
      </c>
      <c r="R13" s="32">
        <f t="shared" si="8"/>
        <v>85.559882666324668</v>
      </c>
      <c r="S13" s="32">
        <f t="shared" si="9"/>
        <v>14.815610952421954</v>
      </c>
      <c r="T13" s="32">
        <f t="shared" si="10"/>
        <v>52.22242719052538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23138.891782645504</v>
      </c>
      <c r="F14" s="2">
        <v>4061.7123764365851</v>
      </c>
      <c r="G14" s="5">
        <f t="shared" si="4"/>
        <v>27200.60415908209</v>
      </c>
      <c r="H14" s="2">
        <v>239</v>
      </c>
      <c r="I14" s="2">
        <v>204</v>
      </c>
      <c r="J14" s="5">
        <f t="shared" si="5"/>
        <v>443</v>
      </c>
      <c r="K14" s="2">
        <v>0</v>
      </c>
      <c r="L14" s="2">
        <v>0</v>
      </c>
      <c r="M14" s="5">
        <f t="shared" si="6"/>
        <v>0</v>
      </c>
      <c r="N14" s="27">
        <f t="shared" si="7"/>
        <v>0.44821966106162836</v>
      </c>
      <c r="O14" s="27">
        <f t="shared" si="0"/>
        <v>9.2177568455804854E-2</v>
      </c>
      <c r="P14" s="28">
        <f t="shared" si="1"/>
        <v>0.28426348297677961</v>
      </c>
      <c r="R14" s="32">
        <f t="shared" si="8"/>
        <v>96.815446789311736</v>
      </c>
      <c r="S14" s="32">
        <f t="shared" si="9"/>
        <v>19.910354786453848</v>
      </c>
      <c r="T14" s="32">
        <f t="shared" si="10"/>
        <v>61.400912322984404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34987.355765724686</v>
      </c>
      <c r="F15" s="2">
        <v>9991.4142335661782</v>
      </c>
      <c r="G15" s="5">
        <f t="shared" si="4"/>
        <v>44978.76999929086</v>
      </c>
      <c r="H15" s="2">
        <v>391</v>
      </c>
      <c r="I15" s="2">
        <v>304</v>
      </c>
      <c r="J15" s="5">
        <f t="shared" si="5"/>
        <v>695</v>
      </c>
      <c r="K15" s="2">
        <v>178</v>
      </c>
      <c r="L15" s="2">
        <v>248</v>
      </c>
      <c r="M15" s="5">
        <f t="shared" si="6"/>
        <v>426</v>
      </c>
      <c r="N15" s="27">
        <f t="shared" si="7"/>
        <v>0.27206341964016084</v>
      </c>
      <c r="O15" s="27">
        <f t="shared" si="0"/>
        <v>7.8568619727967554E-2</v>
      </c>
      <c r="P15" s="28">
        <f t="shared" si="1"/>
        <v>0.17585769134250906</v>
      </c>
      <c r="R15" s="32">
        <f t="shared" si="8"/>
        <v>61.489201697231437</v>
      </c>
      <c r="S15" s="32">
        <f t="shared" si="9"/>
        <v>18.100388104286555</v>
      </c>
      <c r="T15" s="32">
        <f t="shared" si="10"/>
        <v>40.123791257172932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77416.794211787492</v>
      </c>
      <c r="F16" s="2">
        <v>20686.967522332005</v>
      </c>
      <c r="G16" s="5">
        <f t="shared" si="4"/>
        <v>98103.7617341195</v>
      </c>
      <c r="H16" s="2">
        <v>545</v>
      </c>
      <c r="I16" s="2">
        <v>510</v>
      </c>
      <c r="J16" s="5">
        <f t="shared" si="5"/>
        <v>1055</v>
      </c>
      <c r="K16" s="2">
        <v>308</v>
      </c>
      <c r="L16" s="2">
        <v>299</v>
      </c>
      <c r="M16" s="5">
        <f t="shared" si="6"/>
        <v>607</v>
      </c>
      <c r="N16" s="27">
        <f t="shared" si="7"/>
        <v>0.39884182815288449</v>
      </c>
      <c r="O16" s="27">
        <f t="shared" si="0"/>
        <v>0.11223885326149141</v>
      </c>
      <c r="P16" s="28">
        <f t="shared" si="1"/>
        <v>0.25924845073707109</v>
      </c>
      <c r="R16" s="32">
        <f t="shared" si="8"/>
        <v>90.758258161532822</v>
      </c>
      <c r="S16" s="32">
        <f t="shared" si="9"/>
        <v>25.571035256281835</v>
      </c>
      <c r="T16" s="32">
        <f t="shared" si="10"/>
        <v>59.027534136052644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80242.235392547751</v>
      </c>
      <c r="F17" s="2">
        <v>24126.045543780692</v>
      </c>
      <c r="G17" s="5">
        <f t="shared" si="4"/>
        <v>104368.28093632845</v>
      </c>
      <c r="H17" s="2">
        <v>543</v>
      </c>
      <c r="I17" s="2">
        <v>514</v>
      </c>
      <c r="J17" s="5">
        <f t="shared" si="5"/>
        <v>1057</v>
      </c>
      <c r="K17" s="2">
        <v>308</v>
      </c>
      <c r="L17" s="2">
        <v>302</v>
      </c>
      <c r="M17" s="5">
        <f t="shared" si="6"/>
        <v>610</v>
      </c>
      <c r="N17" s="27">
        <f t="shared" si="7"/>
        <v>0.41432027031552188</v>
      </c>
      <c r="O17" s="27">
        <f t="shared" si="0"/>
        <v>0.12976573549795983</v>
      </c>
      <c r="P17" s="28">
        <f t="shared" si="1"/>
        <v>0.27494857883287438</v>
      </c>
      <c r="R17" s="32">
        <f t="shared" si="8"/>
        <v>94.291698463628379</v>
      </c>
      <c r="S17" s="32">
        <f t="shared" si="9"/>
        <v>29.566232284044965</v>
      </c>
      <c r="T17" s="32">
        <f t="shared" si="10"/>
        <v>62.608446872422583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90345.454859787613</v>
      </c>
      <c r="F18" s="2">
        <v>34784.904061351939</v>
      </c>
      <c r="G18" s="5">
        <f t="shared" si="4"/>
        <v>125130.35892113956</v>
      </c>
      <c r="H18" s="2">
        <v>511</v>
      </c>
      <c r="I18" s="2">
        <v>530</v>
      </c>
      <c r="J18" s="5">
        <f t="shared" si="5"/>
        <v>1041</v>
      </c>
      <c r="K18" s="2">
        <v>308</v>
      </c>
      <c r="L18" s="2">
        <v>282</v>
      </c>
      <c r="M18" s="5">
        <f t="shared" si="6"/>
        <v>590</v>
      </c>
      <c r="N18" s="27">
        <f t="shared" si="7"/>
        <v>0.48375163236125301</v>
      </c>
      <c r="O18" s="27">
        <f t="shared" si="0"/>
        <v>0.18862194202971511</v>
      </c>
      <c r="P18" s="28">
        <f t="shared" si="1"/>
        <v>0.33711866855922679</v>
      </c>
      <c r="R18" s="32">
        <f t="shared" si="8"/>
        <v>110.31191069571138</v>
      </c>
      <c r="S18" s="32">
        <f t="shared" si="9"/>
        <v>42.838551799694507</v>
      </c>
      <c r="T18" s="32">
        <f t="shared" si="10"/>
        <v>76.720023863359629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88214.62335196459</v>
      </c>
      <c r="F19" s="2">
        <v>50013.484487274152</v>
      </c>
      <c r="G19" s="5">
        <f t="shared" si="4"/>
        <v>138228.10783923874</v>
      </c>
      <c r="H19" s="2">
        <v>513</v>
      </c>
      <c r="I19" s="2">
        <v>528</v>
      </c>
      <c r="J19" s="5">
        <f t="shared" si="5"/>
        <v>1041</v>
      </c>
      <c r="K19" s="2">
        <v>308</v>
      </c>
      <c r="L19" s="2">
        <v>268</v>
      </c>
      <c r="M19" s="5">
        <f t="shared" si="6"/>
        <v>576</v>
      </c>
      <c r="N19" s="27">
        <f t="shared" si="7"/>
        <v>0.47125210132892748</v>
      </c>
      <c r="O19" s="27">
        <f t="shared" si="0"/>
        <v>0.27706459674300959</v>
      </c>
      <c r="P19" s="28">
        <f t="shared" si="1"/>
        <v>0.37592223048767143</v>
      </c>
      <c r="R19" s="32">
        <f t="shared" si="8"/>
        <v>107.44777509374494</v>
      </c>
      <c r="S19" s="32">
        <f t="shared" si="9"/>
        <v>62.831010662404715</v>
      </c>
      <c r="T19" s="32">
        <f t="shared" si="10"/>
        <v>85.484296746591681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88704.563703257008</v>
      </c>
      <c r="F20" s="2">
        <v>79714.686713092771</v>
      </c>
      <c r="G20" s="5">
        <f t="shared" si="4"/>
        <v>168419.25041634979</v>
      </c>
      <c r="H20" s="2">
        <v>535</v>
      </c>
      <c r="I20" s="2">
        <v>513</v>
      </c>
      <c r="J20" s="5">
        <f t="shared" si="5"/>
        <v>1048</v>
      </c>
      <c r="K20" s="2">
        <v>308</v>
      </c>
      <c r="L20" s="2">
        <v>282</v>
      </c>
      <c r="M20" s="5">
        <f t="shared" si="6"/>
        <v>590</v>
      </c>
      <c r="N20" s="27">
        <f t="shared" si="7"/>
        <v>0.46213772612458326</v>
      </c>
      <c r="O20" s="27">
        <f t="shared" si="0"/>
        <v>0.44103642009191324</v>
      </c>
      <c r="P20" s="28">
        <f t="shared" si="1"/>
        <v>0.4519041407728443</v>
      </c>
      <c r="R20" s="32">
        <f t="shared" si="8"/>
        <v>105.22486797539383</v>
      </c>
      <c r="S20" s="32">
        <f t="shared" si="9"/>
        <v>100.27004617999091</v>
      </c>
      <c r="T20" s="32">
        <f t="shared" si="10"/>
        <v>102.82005519923675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86250.643468415103</v>
      </c>
      <c r="F21" s="2">
        <v>80677.282931553025</v>
      </c>
      <c r="G21" s="5">
        <f t="shared" si="4"/>
        <v>166927.92639996813</v>
      </c>
      <c r="H21" s="2">
        <v>537</v>
      </c>
      <c r="I21" s="2">
        <v>516</v>
      </c>
      <c r="J21" s="5">
        <f t="shared" si="5"/>
        <v>1053</v>
      </c>
      <c r="K21" s="2">
        <v>304</v>
      </c>
      <c r="L21" s="2">
        <v>287</v>
      </c>
      <c r="M21" s="5">
        <f t="shared" si="6"/>
        <v>591</v>
      </c>
      <c r="N21" s="27">
        <f t="shared" si="7"/>
        <v>0.45066799454716749</v>
      </c>
      <c r="O21" s="27">
        <f t="shared" si="0"/>
        <v>0.4417477930020644</v>
      </c>
      <c r="P21" s="28">
        <f t="shared" si="1"/>
        <v>0.4463122604379709</v>
      </c>
      <c r="R21" s="32">
        <f t="shared" si="8"/>
        <v>102.55724550346623</v>
      </c>
      <c r="S21" s="32">
        <f t="shared" si="9"/>
        <v>100.46984175784935</v>
      </c>
      <c r="T21" s="32">
        <f t="shared" si="10"/>
        <v>101.53766812650129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75017.892863963556</v>
      </c>
      <c r="F22" s="2">
        <v>82331.282890618473</v>
      </c>
      <c r="G22" s="5">
        <f t="shared" si="4"/>
        <v>157349.17575458204</v>
      </c>
      <c r="H22" s="2">
        <v>539</v>
      </c>
      <c r="I22" s="2">
        <v>481</v>
      </c>
      <c r="J22" s="5">
        <f t="shared" si="5"/>
        <v>1020</v>
      </c>
      <c r="K22" s="2">
        <v>291</v>
      </c>
      <c r="L22" s="2">
        <v>305</v>
      </c>
      <c r="M22" s="5">
        <f t="shared" si="6"/>
        <v>596</v>
      </c>
      <c r="N22" s="27">
        <f t="shared" si="7"/>
        <v>0.39777876507997983</v>
      </c>
      <c r="O22" s="27">
        <f t="shared" si="0"/>
        <v>0.45857812856818952</v>
      </c>
      <c r="P22" s="28">
        <f t="shared" si="1"/>
        <v>0.42743061042512942</v>
      </c>
      <c r="R22" s="32">
        <f t="shared" si="8"/>
        <v>90.383003450558505</v>
      </c>
      <c r="S22" s="32">
        <f t="shared" si="9"/>
        <v>104.74717925015072</v>
      </c>
      <c r="T22" s="32">
        <f t="shared" si="10"/>
        <v>97.369539452092852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55551.867363251113</v>
      </c>
      <c r="F23" s="2">
        <v>84713.565975833713</v>
      </c>
      <c r="G23" s="5">
        <f t="shared" si="4"/>
        <v>140265.43333908482</v>
      </c>
      <c r="H23" s="2">
        <v>539</v>
      </c>
      <c r="I23" s="2">
        <v>477</v>
      </c>
      <c r="J23" s="5">
        <f t="shared" si="5"/>
        <v>1016</v>
      </c>
      <c r="K23" s="2">
        <v>272</v>
      </c>
      <c r="L23" s="2">
        <v>305</v>
      </c>
      <c r="M23" s="5">
        <f t="shared" si="6"/>
        <v>577</v>
      </c>
      <c r="N23" s="27">
        <f t="shared" si="7"/>
        <v>0.30210935046362364</v>
      </c>
      <c r="O23" s="27">
        <f t="shared" si="0"/>
        <v>0.47412894004563511</v>
      </c>
      <c r="P23" s="28">
        <f t="shared" si="1"/>
        <v>0.38688362866315679</v>
      </c>
      <c r="R23" s="32">
        <f t="shared" si="8"/>
        <v>68.497986884403346</v>
      </c>
      <c r="S23" s="32">
        <f t="shared" si="9"/>
        <v>108.32936825554184</v>
      </c>
      <c r="T23" s="32">
        <f t="shared" si="10"/>
        <v>88.051119484673464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46234.043128735575</v>
      </c>
      <c r="F24" s="2">
        <v>82514.53151217023</v>
      </c>
      <c r="G24" s="5">
        <f t="shared" si="4"/>
        <v>128748.5746409058</v>
      </c>
      <c r="H24" s="2">
        <v>520</v>
      </c>
      <c r="I24" s="2">
        <v>479</v>
      </c>
      <c r="J24" s="5">
        <f t="shared" si="5"/>
        <v>999</v>
      </c>
      <c r="K24" s="2">
        <v>262</v>
      </c>
      <c r="L24" s="2">
        <v>303</v>
      </c>
      <c r="M24" s="5">
        <f t="shared" si="6"/>
        <v>565</v>
      </c>
      <c r="N24" s="27">
        <f t="shared" si="7"/>
        <v>0.26077318793845083</v>
      </c>
      <c r="O24" s="27">
        <f t="shared" si="0"/>
        <v>0.46198676157938184</v>
      </c>
      <c r="P24" s="28">
        <f t="shared" si="1"/>
        <v>0.36175085034421023</v>
      </c>
      <c r="R24" s="32">
        <f t="shared" si="8"/>
        <v>59.122817300173367</v>
      </c>
      <c r="S24" s="32">
        <f t="shared" si="9"/>
        <v>105.51730372400286</v>
      </c>
      <c r="T24" s="32">
        <f t="shared" si="10"/>
        <v>82.320060512088105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44329.404325649739</v>
      </c>
      <c r="F25" s="2">
        <v>76944.967444620852</v>
      </c>
      <c r="G25" s="5">
        <f t="shared" si="4"/>
        <v>121274.37177027059</v>
      </c>
      <c r="H25" s="2">
        <v>504</v>
      </c>
      <c r="I25" s="2">
        <v>490</v>
      </c>
      <c r="J25" s="5">
        <f t="shared" si="5"/>
        <v>994</v>
      </c>
      <c r="K25" s="2">
        <v>286</v>
      </c>
      <c r="L25" s="2">
        <v>303</v>
      </c>
      <c r="M25" s="5">
        <f t="shared" si="6"/>
        <v>589</v>
      </c>
      <c r="N25" s="27">
        <f t="shared" si="7"/>
        <v>0.24655938153894355</v>
      </c>
      <c r="O25" s="27">
        <f t="shared" si="0"/>
        <v>0.42514789950835902</v>
      </c>
      <c r="P25" s="28">
        <f t="shared" si="1"/>
        <v>0.33614866778907299</v>
      </c>
      <c r="R25" s="32">
        <f t="shared" si="8"/>
        <v>56.113170032468027</v>
      </c>
      <c r="S25" s="32">
        <f t="shared" si="9"/>
        <v>97.03022376370852</v>
      </c>
      <c r="T25" s="32">
        <f t="shared" si="10"/>
        <v>76.610468585136189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39332.90070925319</v>
      </c>
      <c r="F26" s="2">
        <v>73947.566260113308</v>
      </c>
      <c r="G26" s="5">
        <f t="shared" si="4"/>
        <v>113280.46696936651</v>
      </c>
      <c r="H26" s="2">
        <v>494</v>
      </c>
      <c r="I26" s="2">
        <v>468</v>
      </c>
      <c r="J26" s="5">
        <f t="shared" si="5"/>
        <v>962</v>
      </c>
      <c r="K26" s="2">
        <v>298</v>
      </c>
      <c r="L26" s="2">
        <v>305</v>
      </c>
      <c r="M26" s="5">
        <f t="shared" si="6"/>
        <v>603</v>
      </c>
      <c r="N26" s="27">
        <f t="shared" si="7"/>
        <v>0.21778050091498266</v>
      </c>
      <c r="O26" s="27">
        <f t="shared" si="0"/>
        <v>0.41842586494564138</v>
      </c>
      <c r="P26" s="28">
        <f t="shared" si="1"/>
        <v>0.31701386641526885</v>
      </c>
      <c r="R26" s="32">
        <f t="shared" si="8"/>
        <v>49.66275342077423</v>
      </c>
      <c r="S26" s="32">
        <f t="shared" si="9"/>
        <v>95.663087011789528</v>
      </c>
      <c r="T26" s="32">
        <f t="shared" si="10"/>
        <v>72.383684964451447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33725.278842447136</v>
      </c>
      <c r="F27" s="2">
        <v>70089.323234288342</v>
      </c>
      <c r="G27" s="5">
        <f t="shared" si="4"/>
        <v>103814.60207673548</v>
      </c>
      <c r="H27" s="2">
        <v>464</v>
      </c>
      <c r="I27" s="2">
        <v>446</v>
      </c>
      <c r="J27" s="5">
        <f t="shared" si="5"/>
        <v>910</v>
      </c>
      <c r="K27" s="2">
        <v>294</v>
      </c>
      <c r="L27" s="2">
        <v>343</v>
      </c>
      <c r="M27" s="5">
        <f t="shared" si="6"/>
        <v>637</v>
      </c>
      <c r="N27" s="27">
        <f t="shared" si="7"/>
        <v>0.19479067809379411</v>
      </c>
      <c r="O27" s="27">
        <f t="shared" si="0"/>
        <v>0.38637995167744399</v>
      </c>
      <c r="P27" s="28">
        <f t="shared" si="1"/>
        <v>0.29281822459985862</v>
      </c>
      <c r="R27" s="32">
        <f t="shared" si="8"/>
        <v>44.492452298742926</v>
      </c>
      <c r="S27" s="32">
        <f t="shared" si="9"/>
        <v>88.833109295675968</v>
      </c>
      <c r="T27" s="32">
        <f t="shared" si="10"/>
        <v>67.107047237708784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18861.865219723983</v>
      </c>
      <c r="F28" s="2">
        <v>14289.510831918624</v>
      </c>
      <c r="G28" s="5">
        <f t="shared" si="4"/>
        <v>33151.376051642605</v>
      </c>
      <c r="H28" s="2">
        <v>227</v>
      </c>
      <c r="I28" s="2">
        <v>196</v>
      </c>
      <c r="J28" s="5">
        <f t="shared" si="5"/>
        <v>423</v>
      </c>
      <c r="K28" s="2">
        <v>0</v>
      </c>
      <c r="L28" s="2">
        <v>0</v>
      </c>
      <c r="M28" s="5">
        <f t="shared" si="6"/>
        <v>0</v>
      </c>
      <c r="N28" s="27">
        <f t="shared" si="7"/>
        <v>0.38468480216438211</v>
      </c>
      <c r="O28" s="27">
        <f t="shared" si="0"/>
        <v>0.33752623847124491</v>
      </c>
      <c r="P28" s="28">
        <f t="shared" si="1"/>
        <v>0.36283355279356672</v>
      </c>
      <c r="R28" s="32">
        <f t="shared" si="8"/>
        <v>83.091917267506531</v>
      </c>
      <c r="S28" s="32">
        <f t="shared" si="9"/>
        <v>72.905667509788898</v>
      </c>
      <c r="T28" s="32">
        <f t="shared" si="10"/>
        <v>78.372047403410406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20030.607739050356</v>
      </c>
      <c r="F29" s="2">
        <v>11437.132270784772</v>
      </c>
      <c r="G29" s="5">
        <f t="shared" si="4"/>
        <v>31467.740009835128</v>
      </c>
      <c r="H29" s="2">
        <v>214</v>
      </c>
      <c r="I29" s="2">
        <v>199</v>
      </c>
      <c r="J29" s="5">
        <f t="shared" si="5"/>
        <v>413</v>
      </c>
      <c r="K29" s="2">
        <v>0</v>
      </c>
      <c r="L29" s="2">
        <v>0</v>
      </c>
      <c r="M29" s="5">
        <f t="shared" si="6"/>
        <v>0</v>
      </c>
      <c r="N29" s="27">
        <f t="shared" si="7"/>
        <v>0.43333782751493499</v>
      </c>
      <c r="O29" s="27">
        <f t="shared" si="0"/>
        <v>0.26607882632572055</v>
      </c>
      <c r="P29" s="28">
        <f t="shared" si="1"/>
        <v>0.3527457179830859</v>
      </c>
      <c r="R29" s="32">
        <f t="shared" si="8"/>
        <v>93.600970743225957</v>
      </c>
      <c r="S29" s="32">
        <f t="shared" si="9"/>
        <v>57.473026486355636</v>
      </c>
      <c r="T29" s="32">
        <f t="shared" si="10"/>
        <v>76.19307508434656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19129.770016512244</v>
      </c>
      <c r="F30" s="2">
        <v>11036.848513604791</v>
      </c>
      <c r="G30" s="5">
        <f t="shared" si="4"/>
        <v>30166.618530117034</v>
      </c>
      <c r="H30" s="2">
        <v>214</v>
      </c>
      <c r="I30" s="2">
        <v>196</v>
      </c>
      <c r="J30" s="5">
        <f t="shared" si="5"/>
        <v>410</v>
      </c>
      <c r="K30" s="2">
        <v>0</v>
      </c>
      <c r="L30" s="2">
        <v>0</v>
      </c>
      <c r="M30" s="5">
        <f t="shared" si="6"/>
        <v>0</v>
      </c>
      <c r="N30" s="27">
        <f t="shared" si="7"/>
        <v>0.41384929942264287</v>
      </c>
      <c r="O30" s="27">
        <f t="shared" si="0"/>
        <v>0.26069653518529834</v>
      </c>
      <c r="P30" s="28">
        <f t="shared" si="1"/>
        <v>0.34063480725064399</v>
      </c>
      <c r="R30" s="32">
        <f t="shared" si="8"/>
        <v>89.39144867529086</v>
      </c>
      <c r="S30" s="32">
        <f t="shared" si="9"/>
        <v>56.310451600024443</v>
      </c>
      <c r="T30" s="32">
        <f t="shared" si="10"/>
        <v>73.577118366139104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17840.822962259306</v>
      </c>
      <c r="F31" s="2">
        <v>9407.9985085865392</v>
      </c>
      <c r="G31" s="5">
        <f t="shared" si="4"/>
        <v>27248.821470845847</v>
      </c>
      <c r="H31" s="2">
        <v>216</v>
      </c>
      <c r="I31" s="2">
        <v>200</v>
      </c>
      <c r="J31" s="5">
        <f t="shared" si="5"/>
        <v>416</v>
      </c>
      <c r="K31" s="2">
        <v>0</v>
      </c>
      <c r="L31" s="2">
        <v>0</v>
      </c>
      <c r="M31" s="5">
        <f t="shared" si="6"/>
        <v>0</v>
      </c>
      <c r="N31" s="27">
        <f t="shared" si="7"/>
        <v>0.38239075279190898</v>
      </c>
      <c r="O31" s="27">
        <f t="shared" si="0"/>
        <v>0.21777774325431803</v>
      </c>
      <c r="P31" s="28">
        <f t="shared" si="1"/>
        <v>0.30324988282191334</v>
      </c>
      <c r="R31" s="32">
        <f t="shared" si="8"/>
        <v>82.59640260305234</v>
      </c>
      <c r="S31" s="32">
        <f t="shared" si="9"/>
        <v>47.039992542932694</v>
      </c>
      <c r="T31" s="32">
        <f t="shared" si="10"/>
        <v>65.501974689533284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16985.056807396053</v>
      </c>
      <c r="F32" s="2">
        <v>8327.622768494859</v>
      </c>
      <c r="G32" s="5">
        <f t="shared" si="4"/>
        <v>25312.679575890914</v>
      </c>
      <c r="H32" s="2">
        <v>216</v>
      </c>
      <c r="I32" s="2">
        <v>196</v>
      </c>
      <c r="J32" s="5">
        <f t="shared" si="5"/>
        <v>412</v>
      </c>
      <c r="K32" s="2">
        <v>0</v>
      </c>
      <c r="L32" s="2">
        <v>0</v>
      </c>
      <c r="M32" s="5">
        <f t="shared" si="6"/>
        <v>0</v>
      </c>
      <c r="N32" s="27">
        <f t="shared" si="7"/>
        <v>0.36404871415029261</v>
      </c>
      <c r="O32" s="27">
        <f t="shared" si="0"/>
        <v>0.19670310772143942</v>
      </c>
      <c r="P32" s="28">
        <f t="shared" si="1"/>
        <v>0.28443769749967318</v>
      </c>
      <c r="R32" s="32">
        <f t="shared" si="8"/>
        <v>78.634522256463214</v>
      </c>
      <c r="S32" s="32">
        <f t="shared" si="9"/>
        <v>42.487871267830911</v>
      </c>
      <c r="T32" s="32">
        <f t="shared" si="10"/>
        <v>61.438542659929404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11186.465225333055</v>
      </c>
      <c r="F33" s="2">
        <v>5954.0487886036462</v>
      </c>
      <c r="G33" s="5">
        <f t="shared" si="4"/>
        <v>17140.514013936699</v>
      </c>
      <c r="H33" s="2">
        <v>205</v>
      </c>
      <c r="I33" s="2">
        <v>194</v>
      </c>
      <c r="J33" s="5">
        <f t="shared" si="5"/>
        <v>399</v>
      </c>
      <c r="K33" s="2">
        <v>0</v>
      </c>
      <c r="L33" s="2">
        <v>0</v>
      </c>
      <c r="M33" s="5">
        <f t="shared" si="6"/>
        <v>0</v>
      </c>
      <c r="N33" s="27">
        <f t="shared" si="7"/>
        <v>0.25263019930743125</v>
      </c>
      <c r="O33" s="27">
        <f t="shared" si="0"/>
        <v>0.14208783859783425</v>
      </c>
      <c r="P33" s="28">
        <f t="shared" si="1"/>
        <v>0.19888278582958205</v>
      </c>
      <c r="R33" s="32">
        <f t="shared" si="8"/>
        <v>54.568123050405148</v>
      </c>
      <c r="S33" s="32">
        <f t="shared" si="9"/>
        <v>30.690973137132197</v>
      </c>
      <c r="T33" s="32">
        <f t="shared" si="10"/>
        <v>42.958681739189721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4357.3589653836752</v>
      </c>
      <c r="F34" s="2">
        <v>3660.7891278450275</v>
      </c>
      <c r="G34" s="5">
        <f t="shared" si="4"/>
        <v>8018.1480932287031</v>
      </c>
      <c r="H34" s="2">
        <v>219</v>
      </c>
      <c r="I34" s="2">
        <v>198</v>
      </c>
      <c r="J34" s="5">
        <f t="shared" si="5"/>
        <v>417</v>
      </c>
      <c r="K34" s="2">
        <v>0</v>
      </c>
      <c r="L34" s="2">
        <v>0</v>
      </c>
      <c r="M34" s="5">
        <f t="shared" si="6"/>
        <v>0</v>
      </c>
      <c r="N34" s="27">
        <f t="shared" si="7"/>
        <v>9.2113964260605349E-2</v>
      </c>
      <c r="O34" s="27">
        <f t="shared" si="0"/>
        <v>8.559645360655227E-2</v>
      </c>
      <c r="P34" s="28">
        <f t="shared" si="1"/>
        <v>8.9019318914076551E-2</v>
      </c>
      <c r="R34" s="32">
        <f t="shared" si="8"/>
        <v>19.896616280290754</v>
      </c>
      <c r="S34" s="32">
        <f t="shared" si="9"/>
        <v>18.48883397901529</v>
      </c>
      <c r="T34" s="32">
        <f t="shared" si="10"/>
        <v>19.228172885440536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1987.5163270340815</v>
      </c>
      <c r="F35" s="2">
        <v>2373.6240231486577</v>
      </c>
      <c r="G35" s="5">
        <f t="shared" si="4"/>
        <v>4361.140350182739</v>
      </c>
      <c r="H35" s="2">
        <v>217</v>
      </c>
      <c r="I35" s="2">
        <v>201</v>
      </c>
      <c r="J35" s="5">
        <f t="shared" si="5"/>
        <v>418</v>
      </c>
      <c r="K35" s="2">
        <v>0</v>
      </c>
      <c r="L35" s="2">
        <v>0</v>
      </c>
      <c r="M35" s="5">
        <f t="shared" si="6"/>
        <v>0</v>
      </c>
      <c r="N35" s="27">
        <f t="shared" si="7"/>
        <v>4.2403062106035193E-2</v>
      </c>
      <c r="O35" s="27">
        <f t="shared" si="0"/>
        <v>5.4671642324227422E-2</v>
      </c>
      <c r="P35" s="28">
        <f t="shared" si="1"/>
        <v>4.8302546852103702E-2</v>
      </c>
      <c r="R35" s="32">
        <f t="shared" si="8"/>
        <v>9.1590614149036007</v>
      </c>
      <c r="S35" s="32">
        <f t="shared" si="9"/>
        <v>11.809074742033122</v>
      </c>
      <c r="T35" s="32">
        <f t="shared" si="10"/>
        <v>10.433350120054399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312.70133219394575</v>
      </c>
      <c r="F36" s="3">
        <v>591.99999999999989</v>
      </c>
      <c r="G36" s="7">
        <f t="shared" si="4"/>
        <v>904.70133219394563</v>
      </c>
      <c r="H36" s="3">
        <v>214</v>
      </c>
      <c r="I36" s="3">
        <v>199</v>
      </c>
      <c r="J36" s="7">
        <f t="shared" si="5"/>
        <v>413</v>
      </c>
      <c r="K36" s="3">
        <v>0</v>
      </c>
      <c r="L36" s="3">
        <v>0</v>
      </c>
      <c r="M36" s="7">
        <f t="shared" si="6"/>
        <v>0</v>
      </c>
      <c r="N36" s="27">
        <f t="shared" si="7"/>
        <v>6.7649128633165837E-3</v>
      </c>
      <c r="O36" s="27">
        <f t="shared" si="0"/>
        <v>1.3772566536385629E-2</v>
      </c>
      <c r="P36" s="28">
        <f t="shared" si="1"/>
        <v>1.0141482066562927E-2</v>
      </c>
      <c r="R36" s="32">
        <f t="shared" si="8"/>
        <v>1.461221178476382</v>
      </c>
      <c r="S36" s="32">
        <f t="shared" si="9"/>
        <v>2.974874371859296</v>
      </c>
      <c r="T36" s="32">
        <f t="shared" si="10"/>
        <v>2.1905601263775925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9945.7985334993045</v>
      </c>
      <c r="F37" s="9">
        <v>27449.171456434142</v>
      </c>
      <c r="G37" s="10">
        <f t="shared" si="4"/>
        <v>37394.969989933445</v>
      </c>
      <c r="H37" s="9">
        <v>112</v>
      </c>
      <c r="I37" s="9">
        <v>92</v>
      </c>
      <c r="J37" s="10">
        <f t="shared" si="5"/>
        <v>204</v>
      </c>
      <c r="K37" s="9">
        <v>178</v>
      </c>
      <c r="L37" s="9">
        <v>248</v>
      </c>
      <c r="M37" s="10">
        <f t="shared" si="6"/>
        <v>426</v>
      </c>
      <c r="N37" s="25">
        <f t="shared" si="7"/>
        <v>0.14554259151105281</v>
      </c>
      <c r="O37" s="25">
        <f t="shared" si="0"/>
        <v>0.33731286197938143</v>
      </c>
      <c r="P37" s="26">
        <f t="shared" si="1"/>
        <v>0.24977937633545369</v>
      </c>
      <c r="R37" s="32">
        <f t="shared" si="8"/>
        <v>34.29585701206657</v>
      </c>
      <c r="S37" s="32">
        <f t="shared" si="9"/>
        <v>80.732857224806295</v>
      </c>
      <c r="T37" s="32">
        <f t="shared" si="10"/>
        <v>59.357095222116577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9811.1908816815903</v>
      </c>
      <c r="F38" s="2">
        <v>26875.639740444181</v>
      </c>
      <c r="G38" s="5">
        <f t="shared" si="4"/>
        <v>36686.830622125774</v>
      </c>
      <c r="H38" s="2">
        <v>112</v>
      </c>
      <c r="I38" s="2">
        <v>92</v>
      </c>
      <c r="J38" s="5">
        <f t="shared" si="5"/>
        <v>204</v>
      </c>
      <c r="K38" s="2">
        <v>180</v>
      </c>
      <c r="L38" s="2">
        <v>243</v>
      </c>
      <c r="M38" s="5">
        <f t="shared" si="6"/>
        <v>423</v>
      </c>
      <c r="N38" s="27">
        <f t="shared" si="7"/>
        <v>0.14253822178175254</v>
      </c>
      <c r="O38" s="27">
        <f t="shared" si="0"/>
        <v>0.33537535864585433</v>
      </c>
      <c r="P38" s="28">
        <f t="shared" si="1"/>
        <v>0.24627323064098178</v>
      </c>
      <c r="R38" s="32">
        <f t="shared" si="8"/>
        <v>33.599968772882157</v>
      </c>
      <c r="S38" s="32">
        <f t="shared" si="9"/>
        <v>80.225790269982625</v>
      </c>
      <c r="T38" s="32">
        <f t="shared" si="10"/>
        <v>58.511691582337754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9629.3505725875966</v>
      </c>
      <c r="F39" s="2">
        <v>26281.453811025218</v>
      </c>
      <c r="G39" s="5">
        <f t="shared" si="4"/>
        <v>35910.804383612813</v>
      </c>
      <c r="H39" s="2">
        <v>112</v>
      </c>
      <c r="I39" s="2">
        <v>92</v>
      </c>
      <c r="J39" s="5">
        <f t="shared" si="5"/>
        <v>204</v>
      </c>
      <c r="K39" s="2">
        <v>182</v>
      </c>
      <c r="L39" s="2">
        <v>235</v>
      </c>
      <c r="M39" s="5">
        <f t="shared" si="6"/>
        <v>417</v>
      </c>
      <c r="N39" s="27">
        <f t="shared" si="7"/>
        <v>0.13889554830065193</v>
      </c>
      <c r="O39" s="27">
        <f t="shared" si="0"/>
        <v>0.336286388205359</v>
      </c>
      <c r="P39" s="28">
        <f t="shared" si="1"/>
        <v>0.24349609698679694</v>
      </c>
      <c r="R39" s="32">
        <f t="shared" si="8"/>
        <v>32.752893104039444</v>
      </c>
      <c r="S39" s="32">
        <f t="shared" si="9"/>
        <v>80.37141838234011</v>
      </c>
      <c r="T39" s="32">
        <f t="shared" si="10"/>
        <v>57.827382260246075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9489.8917872619895</v>
      </c>
      <c r="F40" s="2">
        <v>25856.181090363476</v>
      </c>
      <c r="G40" s="5">
        <f t="shared" si="4"/>
        <v>35346.072877625469</v>
      </c>
      <c r="H40" s="2">
        <v>112</v>
      </c>
      <c r="I40" s="2">
        <v>111</v>
      </c>
      <c r="J40" s="5">
        <f t="shared" si="5"/>
        <v>223</v>
      </c>
      <c r="K40" s="2">
        <v>178</v>
      </c>
      <c r="L40" s="2">
        <v>237</v>
      </c>
      <c r="M40" s="5">
        <f t="shared" si="6"/>
        <v>415</v>
      </c>
      <c r="N40" s="27">
        <f t="shared" si="7"/>
        <v>0.13887104582155804</v>
      </c>
      <c r="O40" s="27">
        <f t="shared" si="0"/>
        <v>0.31245385114998397</v>
      </c>
      <c r="P40" s="28">
        <f t="shared" si="1"/>
        <v>0.23394361483126039</v>
      </c>
      <c r="R40" s="32">
        <f t="shared" si="8"/>
        <v>32.723764783662034</v>
      </c>
      <c r="S40" s="32">
        <f t="shared" si="9"/>
        <v>74.299370949320334</v>
      </c>
      <c r="T40" s="32">
        <f t="shared" si="10"/>
        <v>55.401368146748382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9328.4216963840991</v>
      </c>
      <c r="F41" s="2">
        <v>25198.935429291349</v>
      </c>
      <c r="G41" s="5">
        <f t="shared" si="4"/>
        <v>34527.357125675451</v>
      </c>
      <c r="H41" s="2">
        <v>110</v>
      </c>
      <c r="I41" s="2">
        <v>112</v>
      </c>
      <c r="J41" s="5">
        <f t="shared" si="5"/>
        <v>222</v>
      </c>
      <c r="K41" s="2">
        <v>178</v>
      </c>
      <c r="L41" s="2">
        <v>219</v>
      </c>
      <c r="M41" s="5">
        <f t="shared" si="6"/>
        <v>397</v>
      </c>
      <c r="N41" s="27">
        <f t="shared" si="7"/>
        <v>0.13737661546277244</v>
      </c>
      <c r="O41" s="27">
        <f t="shared" si="0"/>
        <v>0.3209891907328461</v>
      </c>
      <c r="P41" s="28">
        <f t="shared" si="1"/>
        <v>0.23582971644770404</v>
      </c>
      <c r="R41" s="32">
        <f t="shared" si="8"/>
        <v>32.390353112444785</v>
      </c>
      <c r="S41" s="32">
        <f t="shared" si="9"/>
        <v>76.129714287889271</v>
      </c>
      <c r="T41" s="32">
        <f t="shared" si="10"/>
        <v>55.779252222415913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6681.6031457147683</v>
      </c>
      <c r="F42" s="2">
        <v>20996.618500298824</v>
      </c>
      <c r="G42" s="5">
        <f t="shared" si="4"/>
        <v>27678.221646013593</v>
      </c>
      <c r="H42" s="2">
        <v>0</v>
      </c>
      <c r="I42" s="2">
        <v>0</v>
      </c>
      <c r="J42" s="5">
        <f t="shared" si="5"/>
        <v>0</v>
      </c>
      <c r="K42" s="2">
        <v>178</v>
      </c>
      <c r="L42" s="2">
        <v>197</v>
      </c>
      <c r="M42" s="5">
        <f t="shared" si="6"/>
        <v>375</v>
      </c>
      <c r="N42" s="27">
        <f t="shared" si="7"/>
        <v>0.15135925937193659</v>
      </c>
      <c r="O42" s="27">
        <f t="shared" si="0"/>
        <v>0.42976540241319028</v>
      </c>
      <c r="P42" s="28">
        <f t="shared" si="1"/>
        <v>0.29761528651627522</v>
      </c>
      <c r="R42" s="32">
        <f t="shared" si="8"/>
        <v>37.537096324240274</v>
      </c>
      <c r="S42" s="32">
        <f t="shared" si="9"/>
        <v>106.58181979847119</v>
      </c>
      <c r="T42" s="32">
        <f t="shared" si="10"/>
        <v>73.808591056036249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5948.4063095387964</v>
      </c>
      <c r="F43" s="2">
        <v>18095.416706038948</v>
      </c>
      <c r="G43" s="5">
        <f t="shared" si="4"/>
        <v>24043.823015577746</v>
      </c>
      <c r="H43" s="2">
        <v>0</v>
      </c>
      <c r="I43" s="2">
        <v>0</v>
      </c>
      <c r="J43" s="5">
        <f t="shared" si="5"/>
        <v>0</v>
      </c>
      <c r="K43" s="2">
        <v>178</v>
      </c>
      <c r="L43" s="2">
        <v>197</v>
      </c>
      <c r="M43" s="5">
        <f t="shared" si="6"/>
        <v>375</v>
      </c>
      <c r="N43" s="27">
        <f t="shared" si="7"/>
        <v>0.13475005231829459</v>
      </c>
      <c r="O43" s="27">
        <f t="shared" si="0"/>
        <v>0.37038269006957075</v>
      </c>
      <c r="P43" s="28">
        <f t="shared" si="1"/>
        <v>0.25853573135029834</v>
      </c>
      <c r="R43" s="32">
        <f t="shared" si="8"/>
        <v>33.418012974937056</v>
      </c>
      <c r="S43" s="32">
        <f t="shared" si="9"/>
        <v>91.854907137253548</v>
      </c>
      <c r="T43" s="32">
        <f t="shared" si="10"/>
        <v>64.116861374873992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5769.091817127055</v>
      </c>
      <c r="F44" s="2">
        <v>17459.645632018939</v>
      </c>
      <c r="G44" s="5">
        <f t="shared" si="4"/>
        <v>23228.737449145992</v>
      </c>
      <c r="H44" s="2">
        <v>0</v>
      </c>
      <c r="I44" s="2">
        <v>0</v>
      </c>
      <c r="J44" s="5">
        <f t="shared" si="5"/>
        <v>0</v>
      </c>
      <c r="K44" s="2">
        <v>178</v>
      </c>
      <c r="L44" s="2">
        <v>197</v>
      </c>
      <c r="M44" s="5">
        <f t="shared" si="6"/>
        <v>375</v>
      </c>
      <c r="N44" s="27">
        <f t="shared" si="7"/>
        <v>0.13068801687946391</v>
      </c>
      <c r="O44" s="27">
        <f t="shared" si="0"/>
        <v>0.35736952742792982</v>
      </c>
      <c r="P44" s="28">
        <f t="shared" si="1"/>
        <v>0.24977137042092465</v>
      </c>
      <c r="R44" s="32">
        <f t="shared" si="8"/>
        <v>32.410628186107054</v>
      </c>
      <c r="S44" s="32">
        <f t="shared" si="9"/>
        <v>88.627642802126587</v>
      </c>
      <c r="T44" s="32">
        <f t="shared" si="10"/>
        <v>61.94329986438931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5806.3758948029254</v>
      </c>
      <c r="F45" s="2">
        <v>16611.984412611073</v>
      </c>
      <c r="G45" s="5">
        <f t="shared" si="4"/>
        <v>22418.360307413997</v>
      </c>
      <c r="H45" s="2">
        <v>0</v>
      </c>
      <c r="I45" s="2">
        <v>0</v>
      </c>
      <c r="J45" s="5">
        <f t="shared" si="5"/>
        <v>0</v>
      </c>
      <c r="K45" s="2">
        <v>178</v>
      </c>
      <c r="L45" s="2">
        <v>197</v>
      </c>
      <c r="M45" s="5">
        <f t="shared" si="6"/>
        <v>375</v>
      </c>
      <c r="N45" s="27">
        <f t="shared" si="7"/>
        <v>0.13153261813163566</v>
      </c>
      <c r="O45" s="27">
        <f t="shared" si="0"/>
        <v>0.34001933053485905</v>
      </c>
      <c r="P45" s="28">
        <f t="shared" si="1"/>
        <v>0.241057637714129</v>
      </c>
      <c r="R45" s="32">
        <f t="shared" si="8"/>
        <v>32.620089296645645</v>
      </c>
      <c r="S45" s="32">
        <f t="shared" si="9"/>
        <v>84.32479397264504</v>
      </c>
      <c r="T45" s="32">
        <f t="shared" si="10"/>
        <v>59.78229415310399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5866.0357114581993</v>
      </c>
      <c r="F46" s="2">
        <v>16347.432056684649</v>
      </c>
      <c r="G46" s="5">
        <f t="shared" si="4"/>
        <v>22213.467768142847</v>
      </c>
      <c r="H46" s="2">
        <v>0</v>
      </c>
      <c r="I46" s="2">
        <v>0</v>
      </c>
      <c r="J46" s="5">
        <f t="shared" si="5"/>
        <v>0</v>
      </c>
      <c r="K46" s="2">
        <v>178</v>
      </c>
      <c r="L46" s="2">
        <v>197</v>
      </c>
      <c r="M46" s="5">
        <f t="shared" si="6"/>
        <v>375</v>
      </c>
      <c r="N46" s="27">
        <f t="shared" si="7"/>
        <v>0.13288410002397152</v>
      </c>
      <c r="O46" s="27">
        <f t="shared" si="0"/>
        <v>0.33460438956698563</v>
      </c>
      <c r="P46" s="28">
        <f t="shared" si="1"/>
        <v>0.23885449213056825</v>
      </c>
      <c r="R46" s="32">
        <f t="shared" si="8"/>
        <v>32.955256805944941</v>
      </c>
      <c r="S46" s="32">
        <f t="shared" si="9"/>
        <v>82.981888612612437</v>
      </c>
      <c r="T46" s="32">
        <f t="shared" si="10"/>
        <v>59.235914048380927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5993.1349495513459</v>
      </c>
      <c r="F47" s="2">
        <v>15937.277696485544</v>
      </c>
      <c r="G47" s="5">
        <f t="shared" si="4"/>
        <v>21930.41264603689</v>
      </c>
      <c r="H47" s="2">
        <v>0</v>
      </c>
      <c r="I47" s="2">
        <v>0</v>
      </c>
      <c r="J47" s="5">
        <f t="shared" si="5"/>
        <v>0</v>
      </c>
      <c r="K47" s="2">
        <v>178</v>
      </c>
      <c r="L47" s="2">
        <v>206</v>
      </c>
      <c r="M47" s="5">
        <f t="shared" si="6"/>
        <v>384</v>
      </c>
      <c r="N47" s="27">
        <f t="shared" si="7"/>
        <v>0.13576329624753863</v>
      </c>
      <c r="O47" s="27">
        <f t="shared" si="0"/>
        <v>0.31195736173828575</v>
      </c>
      <c r="P47" s="28">
        <f t="shared" si="1"/>
        <v>0.23028407096392903</v>
      </c>
      <c r="R47" s="32">
        <f t="shared" ref="R47" si="11">+E47/(H47+K47)</f>
        <v>33.669297469389583</v>
      </c>
      <c r="S47" s="32">
        <f t="shared" ref="S47" si="12">+F47/(I47+L47)</f>
        <v>77.365425711094872</v>
      </c>
      <c r="T47" s="32">
        <f t="shared" ref="T47" si="13">+G47/(J47+M47)</f>
        <v>57.110449599054398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5409.5045491855935</v>
      </c>
      <c r="F48" s="2">
        <v>14984.762455867367</v>
      </c>
      <c r="G48" s="5">
        <f t="shared" si="4"/>
        <v>20394.26700505296</v>
      </c>
      <c r="H48" s="2">
        <v>0</v>
      </c>
      <c r="I48" s="2">
        <v>0</v>
      </c>
      <c r="J48" s="5">
        <f t="shared" si="5"/>
        <v>0</v>
      </c>
      <c r="K48" s="2">
        <v>178</v>
      </c>
      <c r="L48" s="2">
        <v>196</v>
      </c>
      <c r="M48" s="5">
        <f t="shared" si="6"/>
        <v>374</v>
      </c>
      <c r="N48" s="27">
        <f t="shared" si="7"/>
        <v>0.12254223788477694</v>
      </c>
      <c r="O48" s="27">
        <f t="shared" si="0"/>
        <v>0.30827770029351892</v>
      </c>
      <c r="P48" s="28">
        <f t="shared" si="1"/>
        <v>0.21987953904016042</v>
      </c>
      <c r="R48" s="32">
        <f t="shared" si="8"/>
        <v>30.390474995424682</v>
      </c>
      <c r="S48" s="32">
        <f t="shared" si="9"/>
        <v>76.452869672792687</v>
      </c>
      <c r="T48" s="32">
        <f t="shared" si="10"/>
        <v>54.530125681959788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5282.8637773951186</v>
      </c>
      <c r="F49" s="2">
        <v>13957.002005792023</v>
      </c>
      <c r="G49" s="5">
        <f t="shared" si="4"/>
        <v>19239.865783187142</v>
      </c>
      <c r="H49" s="2">
        <v>0</v>
      </c>
      <c r="I49" s="2">
        <v>0</v>
      </c>
      <c r="J49" s="5">
        <f t="shared" si="5"/>
        <v>0</v>
      </c>
      <c r="K49" s="2">
        <v>178</v>
      </c>
      <c r="L49" s="2">
        <v>196</v>
      </c>
      <c r="M49" s="5">
        <f t="shared" si="6"/>
        <v>374</v>
      </c>
      <c r="N49" s="27">
        <f t="shared" si="7"/>
        <v>0.11967342736034611</v>
      </c>
      <c r="O49" s="27">
        <f t="shared" si="0"/>
        <v>0.28713384639960549</v>
      </c>
      <c r="P49" s="28">
        <f t="shared" si="1"/>
        <v>0.20743343306006493</v>
      </c>
      <c r="R49" s="32">
        <f t="shared" si="8"/>
        <v>29.679009985365834</v>
      </c>
      <c r="S49" s="32">
        <f t="shared" si="9"/>
        <v>71.209193907102161</v>
      </c>
      <c r="T49" s="32">
        <f t="shared" si="10"/>
        <v>51.4434913988961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5026.3382679286178</v>
      </c>
      <c r="F50" s="2">
        <v>14037.081707974965</v>
      </c>
      <c r="G50" s="5">
        <f t="shared" si="4"/>
        <v>19063.419975903584</v>
      </c>
      <c r="H50" s="2">
        <v>0</v>
      </c>
      <c r="I50" s="2">
        <v>0</v>
      </c>
      <c r="J50" s="5">
        <f t="shared" si="5"/>
        <v>0</v>
      </c>
      <c r="K50" s="2">
        <v>179</v>
      </c>
      <c r="L50" s="2">
        <v>196</v>
      </c>
      <c r="M50" s="5">
        <f t="shared" si="6"/>
        <v>375</v>
      </c>
      <c r="N50" s="27">
        <f t="shared" si="7"/>
        <v>0.1132262179655933</v>
      </c>
      <c r="O50" s="27">
        <f t="shared" si="0"/>
        <v>0.28878130571047905</v>
      </c>
      <c r="P50" s="28">
        <f t="shared" si="1"/>
        <v>0.20498301049358691</v>
      </c>
      <c r="R50" s="32">
        <f t="shared" si="8"/>
        <v>28.08010205546714</v>
      </c>
      <c r="S50" s="32">
        <f t="shared" si="9"/>
        <v>71.617763816198803</v>
      </c>
      <c r="T50" s="32">
        <f t="shared" si="10"/>
        <v>50.835786602409556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4700.1332325401645</v>
      </c>
      <c r="F51" s="2">
        <v>12695.766440432802</v>
      </c>
      <c r="G51" s="5">
        <f t="shared" si="4"/>
        <v>17395.899672972966</v>
      </c>
      <c r="H51" s="2">
        <v>0</v>
      </c>
      <c r="I51" s="2">
        <v>0</v>
      </c>
      <c r="J51" s="5">
        <f t="shared" si="5"/>
        <v>0</v>
      </c>
      <c r="K51" s="2">
        <v>179</v>
      </c>
      <c r="L51" s="2">
        <v>196</v>
      </c>
      <c r="M51" s="5">
        <f t="shared" si="6"/>
        <v>375</v>
      </c>
      <c r="N51" s="27">
        <f t="shared" si="7"/>
        <v>0.10587793369391252</v>
      </c>
      <c r="O51" s="27">
        <f t="shared" si="0"/>
        <v>0.26118676844208366</v>
      </c>
      <c r="P51" s="28">
        <f t="shared" si="1"/>
        <v>0.1870526846556233</v>
      </c>
      <c r="R51" s="32">
        <f t="shared" si="8"/>
        <v>26.257727556090305</v>
      </c>
      <c r="S51" s="32">
        <f t="shared" si="9"/>
        <v>64.774318573636748</v>
      </c>
      <c r="T51" s="32">
        <f t="shared" si="10"/>
        <v>46.389065794594579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4753.8721603482363</v>
      </c>
      <c r="F52" s="2">
        <v>12578.390646640097</v>
      </c>
      <c r="G52" s="5">
        <f t="shared" si="4"/>
        <v>17332.262806988332</v>
      </c>
      <c r="H52" s="2">
        <v>0</v>
      </c>
      <c r="I52" s="2">
        <v>0</v>
      </c>
      <c r="J52" s="5">
        <f t="shared" si="5"/>
        <v>0</v>
      </c>
      <c r="K52" s="2">
        <v>171</v>
      </c>
      <c r="L52" s="2">
        <v>196</v>
      </c>
      <c r="M52" s="5">
        <f t="shared" si="6"/>
        <v>367</v>
      </c>
      <c r="N52" s="27">
        <f t="shared" si="7"/>
        <v>0.11209847576750227</v>
      </c>
      <c r="O52" s="27">
        <f t="shared" si="0"/>
        <v>0.258772026140555</v>
      </c>
      <c r="P52" s="28">
        <f t="shared" si="1"/>
        <v>0.19043094408662578</v>
      </c>
      <c r="R52" s="32">
        <f t="shared" si="8"/>
        <v>27.800421990340563</v>
      </c>
      <c r="S52" s="32">
        <f t="shared" si="9"/>
        <v>64.17546248285764</v>
      </c>
      <c r="T52" s="32">
        <f t="shared" si="10"/>
        <v>47.226874133483193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4736.543586919378</v>
      </c>
      <c r="F53" s="2">
        <v>12445.359606744998</v>
      </c>
      <c r="G53" s="5">
        <f t="shared" si="4"/>
        <v>17181.903193664377</v>
      </c>
      <c r="H53" s="2">
        <v>0</v>
      </c>
      <c r="I53" s="2">
        <v>0</v>
      </c>
      <c r="J53" s="5">
        <f t="shared" si="5"/>
        <v>0</v>
      </c>
      <c r="K53" s="2">
        <v>171</v>
      </c>
      <c r="L53" s="2">
        <v>198</v>
      </c>
      <c r="M53" s="5">
        <f t="shared" si="6"/>
        <v>369</v>
      </c>
      <c r="N53" s="27">
        <f t="shared" si="7"/>
        <v>0.11168986009525038</v>
      </c>
      <c r="O53" s="27">
        <f t="shared" si="0"/>
        <v>0.25344899818232725</v>
      </c>
      <c r="P53" s="28">
        <f t="shared" si="1"/>
        <v>0.18775573906880383</v>
      </c>
      <c r="R53" s="32">
        <f t="shared" si="8"/>
        <v>27.699085303622095</v>
      </c>
      <c r="S53" s="32">
        <f t="shared" si="9"/>
        <v>62.855351549217161</v>
      </c>
      <c r="T53" s="32">
        <f t="shared" si="10"/>
        <v>46.563423289063351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4267.6308366364246</v>
      </c>
      <c r="F54" s="2">
        <v>12559.935955488671</v>
      </c>
      <c r="G54" s="5">
        <f t="shared" si="4"/>
        <v>16827.566792125093</v>
      </c>
      <c r="H54" s="2">
        <v>0</v>
      </c>
      <c r="I54" s="2">
        <v>0</v>
      </c>
      <c r="J54" s="5">
        <f t="shared" si="5"/>
        <v>0</v>
      </c>
      <c r="K54" s="2">
        <v>163</v>
      </c>
      <c r="L54" s="2">
        <v>196</v>
      </c>
      <c r="M54" s="5">
        <f t="shared" si="6"/>
        <v>359</v>
      </c>
      <c r="N54" s="27">
        <f t="shared" si="7"/>
        <v>0.10557171078162539</v>
      </c>
      <c r="O54" s="27">
        <f t="shared" si="0"/>
        <v>0.25839236248125147</v>
      </c>
      <c r="P54" s="28">
        <f t="shared" si="1"/>
        <v>0.18900582702988919</v>
      </c>
      <c r="R54" s="32">
        <f t="shared" si="8"/>
        <v>26.181784273843096</v>
      </c>
      <c r="S54" s="32">
        <f t="shared" si="9"/>
        <v>64.081305895350354</v>
      </c>
      <c r="T54" s="32">
        <f t="shared" si="10"/>
        <v>46.873445103412514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2675.604887851141</v>
      </c>
      <c r="F55" s="2">
        <v>9605.2474742799077</v>
      </c>
      <c r="G55" s="5">
        <f t="shared" si="4"/>
        <v>12280.852362131049</v>
      </c>
      <c r="H55" s="2">
        <v>0</v>
      </c>
      <c r="I55" s="2">
        <v>0</v>
      </c>
      <c r="J55" s="5">
        <f t="shared" si="5"/>
        <v>0</v>
      </c>
      <c r="K55" s="2">
        <v>181</v>
      </c>
      <c r="L55" s="2">
        <v>196</v>
      </c>
      <c r="M55" s="5">
        <f t="shared" si="6"/>
        <v>377</v>
      </c>
      <c r="N55" s="27">
        <f t="shared" si="7"/>
        <v>5.9606239704400751E-2</v>
      </c>
      <c r="O55" s="27">
        <f t="shared" si="0"/>
        <v>0.19760630913182825</v>
      </c>
      <c r="P55" s="28">
        <f t="shared" si="1"/>
        <v>0.13135163388948243</v>
      </c>
      <c r="R55" s="32">
        <f t="shared" si="8"/>
        <v>14.782347446691388</v>
      </c>
      <c r="S55" s="32">
        <f t="shared" si="9"/>
        <v>49.006364664693407</v>
      </c>
      <c r="T55" s="32">
        <f t="shared" si="10"/>
        <v>32.57520520459164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2452.8048819931691</v>
      </c>
      <c r="F56" s="2">
        <v>9347.9763002470299</v>
      </c>
      <c r="G56" s="5">
        <f t="shared" si="4"/>
        <v>11800.7811822402</v>
      </c>
      <c r="H56" s="2">
        <v>0</v>
      </c>
      <c r="I56" s="2">
        <v>0</v>
      </c>
      <c r="J56" s="5">
        <f t="shared" si="5"/>
        <v>0</v>
      </c>
      <c r="K56" s="2">
        <v>168</v>
      </c>
      <c r="L56" s="2">
        <v>196</v>
      </c>
      <c r="M56" s="5">
        <f t="shared" si="6"/>
        <v>364</v>
      </c>
      <c r="N56" s="27">
        <f t="shared" si="7"/>
        <v>5.8871084917270763E-2</v>
      </c>
      <c r="O56" s="27">
        <f t="shared" si="0"/>
        <v>0.19231353481416702</v>
      </c>
      <c r="P56" s="28">
        <f t="shared" si="1"/>
        <v>0.13072471178483028</v>
      </c>
      <c r="R56" s="32">
        <f t="shared" si="8"/>
        <v>14.60002905948315</v>
      </c>
      <c r="S56" s="32">
        <f t="shared" si="9"/>
        <v>47.693756633913416</v>
      </c>
      <c r="T56" s="32">
        <f t="shared" si="10"/>
        <v>32.419728522637911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2128.6035617858929</v>
      </c>
      <c r="F57" s="2">
        <v>6437.7198324255714</v>
      </c>
      <c r="G57" s="5">
        <f t="shared" si="4"/>
        <v>8566.3233942114639</v>
      </c>
      <c r="H57" s="2">
        <v>0</v>
      </c>
      <c r="I57" s="2">
        <v>0</v>
      </c>
      <c r="J57" s="5">
        <f t="shared" si="5"/>
        <v>0</v>
      </c>
      <c r="K57" s="43">
        <v>162</v>
      </c>
      <c r="L57" s="2">
        <v>196</v>
      </c>
      <c r="M57" s="5">
        <f t="shared" si="6"/>
        <v>358</v>
      </c>
      <c r="N57" s="27">
        <f t="shared" si="7"/>
        <v>5.2981968383758786E-2</v>
      </c>
      <c r="O57" s="27">
        <f t="shared" si="0"/>
        <v>0.13244156995608894</v>
      </c>
      <c r="P57" s="28">
        <f t="shared" si="1"/>
        <v>9.6484990473637858E-2</v>
      </c>
      <c r="R57" s="32">
        <f t="shared" si="8"/>
        <v>13.139528159172178</v>
      </c>
      <c r="S57" s="32">
        <f t="shared" si="9"/>
        <v>32.84550934911006</v>
      </c>
      <c r="T57" s="32">
        <f t="shared" si="10"/>
        <v>23.928277637462191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2087.9766836739609</v>
      </c>
      <c r="F58" s="3">
        <v>6054.9999999999982</v>
      </c>
      <c r="G58" s="7">
        <f t="shared" si="4"/>
        <v>8142.9766836739591</v>
      </c>
      <c r="H58" s="6">
        <v>0</v>
      </c>
      <c r="I58" s="3">
        <v>0</v>
      </c>
      <c r="J58" s="7">
        <f t="shared" si="5"/>
        <v>0</v>
      </c>
      <c r="K58" s="44">
        <v>160</v>
      </c>
      <c r="L58" s="3">
        <v>196</v>
      </c>
      <c r="M58" s="7">
        <f t="shared" si="6"/>
        <v>356</v>
      </c>
      <c r="N58" s="27">
        <f t="shared" si="7"/>
        <v>5.2620380132912321E-2</v>
      </c>
      <c r="O58" s="27">
        <f t="shared" si="0"/>
        <v>0.12456797235023037</v>
      </c>
      <c r="P58" s="28">
        <f t="shared" si="1"/>
        <v>9.2231975848064959E-2</v>
      </c>
      <c r="R58" s="32">
        <f t="shared" si="8"/>
        <v>13.049854272962255</v>
      </c>
      <c r="S58" s="32">
        <f t="shared" si="9"/>
        <v>30.892857142857135</v>
      </c>
      <c r="T58" s="32">
        <f t="shared" si="10"/>
        <v>22.87353001032011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9512.9343013600937</v>
      </c>
      <c r="F59" s="2">
        <v>22322.059513848275</v>
      </c>
      <c r="G59" s="10">
        <f t="shared" si="4"/>
        <v>31834.993815208371</v>
      </c>
      <c r="H59" s="2">
        <v>120</v>
      </c>
      <c r="I59" s="2">
        <v>136</v>
      </c>
      <c r="J59" s="10">
        <f t="shared" si="5"/>
        <v>256</v>
      </c>
      <c r="K59" s="2">
        <v>130</v>
      </c>
      <c r="L59" s="2">
        <v>104</v>
      </c>
      <c r="M59" s="10">
        <f t="shared" si="6"/>
        <v>234</v>
      </c>
      <c r="N59" s="25">
        <f t="shared" si="7"/>
        <v>0.16356489514030423</v>
      </c>
      <c r="O59" s="25">
        <f t="shared" si="0"/>
        <v>0.40461969826436112</v>
      </c>
      <c r="P59" s="26">
        <f t="shared" si="1"/>
        <v>0.28091022355647649</v>
      </c>
      <c r="R59" s="32">
        <f t="shared" si="8"/>
        <v>38.051737205440375</v>
      </c>
      <c r="S59" s="32">
        <f t="shared" si="9"/>
        <v>93.008581307701149</v>
      </c>
      <c r="T59" s="32">
        <f t="shared" si="10"/>
        <v>64.969375133078302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9700.375556358269</v>
      </c>
      <c r="F60" s="2">
        <v>21952.638955283415</v>
      </c>
      <c r="G60" s="5">
        <f t="shared" si="4"/>
        <v>31653.014511641682</v>
      </c>
      <c r="H60" s="2">
        <v>120</v>
      </c>
      <c r="I60" s="2">
        <v>136</v>
      </c>
      <c r="J60" s="5">
        <f t="shared" si="5"/>
        <v>256</v>
      </c>
      <c r="K60" s="2">
        <v>120</v>
      </c>
      <c r="L60" s="2">
        <v>104</v>
      </c>
      <c r="M60" s="5">
        <f t="shared" si="6"/>
        <v>224</v>
      </c>
      <c r="N60" s="27">
        <f t="shared" si="7"/>
        <v>0.17421651502080224</v>
      </c>
      <c r="O60" s="27">
        <f t="shared" si="0"/>
        <v>0.39792341493770694</v>
      </c>
      <c r="P60" s="28">
        <f t="shared" si="1"/>
        <v>0.28555332086859198</v>
      </c>
      <c r="R60" s="32">
        <f t="shared" si="8"/>
        <v>40.418231484826123</v>
      </c>
      <c r="S60" s="32">
        <f t="shared" si="9"/>
        <v>91.469328980347569</v>
      </c>
      <c r="T60" s="32">
        <f t="shared" si="10"/>
        <v>65.943780232586832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9514.5786207451638</v>
      </c>
      <c r="F61" s="2">
        <v>20590.368402337856</v>
      </c>
      <c r="G61" s="5">
        <f t="shared" si="4"/>
        <v>30104.947023083019</v>
      </c>
      <c r="H61" s="2">
        <v>118</v>
      </c>
      <c r="I61" s="2">
        <v>136</v>
      </c>
      <c r="J61" s="5">
        <f t="shared" si="5"/>
        <v>254</v>
      </c>
      <c r="K61" s="2">
        <v>117</v>
      </c>
      <c r="L61" s="2">
        <v>108</v>
      </c>
      <c r="M61" s="5">
        <f t="shared" si="6"/>
        <v>225</v>
      </c>
      <c r="N61" s="27">
        <f t="shared" si="7"/>
        <v>0.17456661200545215</v>
      </c>
      <c r="O61" s="27">
        <f t="shared" si="0"/>
        <v>0.36663761400174244</v>
      </c>
      <c r="P61" s="28">
        <f t="shared" si="1"/>
        <v>0.27203920898470163</v>
      </c>
      <c r="R61" s="32">
        <f t="shared" si="8"/>
        <v>40.487568598915594</v>
      </c>
      <c r="S61" s="32">
        <f t="shared" si="9"/>
        <v>84.386755747286287</v>
      </c>
      <c r="T61" s="32">
        <f t="shared" si="10"/>
        <v>62.849576248607555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9707.2719196425842</v>
      </c>
      <c r="F62" s="2">
        <v>19502.723762984493</v>
      </c>
      <c r="G62" s="5">
        <f t="shared" si="4"/>
        <v>29209.995682627079</v>
      </c>
      <c r="H62" s="2">
        <v>118</v>
      </c>
      <c r="I62" s="2">
        <v>136</v>
      </c>
      <c r="J62" s="5">
        <f t="shared" si="5"/>
        <v>254</v>
      </c>
      <c r="K62" s="2">
        <v>114</v>
      </c>
      <c r="L62" s="2">
        <v>108</v>
      </c>
      <c r="M62" s="5">
        <f t="shared" si="6"/>
        <v>222</v>
      </c>
      <c r="N62" s="27">
        <f t="shared" si="7"/>
        <v>0.18056681398144689</v>
      </c>
      <c r="O62" s="27">
        <f t="shared" si="0"/>
        <v>0.34727072227536493</v>
      </c>
      <c r="P62" s="28">
        <f t="shared" si="1"/>
        <v>0.26573867979100324</v>
      </c>
      <c r="R62" s="32">
        <f t="shared" si="8"/>
        <v>41.841689308804241</v>
      </c>
      <c r="S62" s="32">
        <f t="shared" si="9"/>
        <v>79.92919574993644</v>
      </c>
      <c r="T62" s="32">
        <f t="shared" si="10"/>
        <v>61.36553714837622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9589.4940937525262</v>
      </c>
      <c r="F63" s="2">
        <v>18475.150680649171</v>
      </c>
      <c r="G63" s="5">
        <f t="shared" si="4"/>
        <v>28064.644774401699</v>
      </c>
      <c r="H63" s="2">
        <v>120</v>
      </c>
      <c r="I63" s="2">
        <v>136</v>
      </c>
      <c r="J63" s="5">
        <f t="shared" si="5"/>
        <v>256</v>
      </c>
      <c r="K63" s="2">
        <v>114</v>
      </c>
      <c r="L63" s="2">
        <v>108</v>
      </c>
      <c r="M63" s="5">
        <f t="shared" si="6"/>
        <v>222</v>
      </c>
      <c r="N63" s="27">
        <f t="shared" si="7"/>
        <v>0.17695405398864272</v>
      </c>
      <c r="O63" s="27">
        <f t="shared" si="0"/>
        <v>0.32897348078079008</v>
      </c>
      <c r="P63" s="28">
        <f t="shared" si="1"/>
        <v>0.25431931251270207</v>
      </c>
      <c r="R63" s="32">
        <f t="shared" si="8"/>
        <v>40.98074399039541</v>
      </c>
      <c r="S63" s="32">
        <f t="shared" si="9"/>
        <v>75.717830658398242</v>
      </c>
      <c r="T63" s="32">
        <f t="shared" si="10"/>
        <v>58.712645971551673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9501.6708693829623</v>
      </c>
      <c r="F64" s="2">
        <v>16944.075562449274</v>
      </c>
      <c r="G64" s="5">
        <f t="shared" si="4"/>
        <v>26445.746431832238</v>
      </c>
      <c r="H64" s="2">
        <v>128</v>
      </c>
      <c r="I64" s="2">
        <v>135</v>
      </c>
      <c r="J64" s="5">
        <f t="shared" si="5"/>
        <v>263</v>
      </c>
      <c r="K64" s="2">
        <v>114</v>
      </c>
      <c r="L64" s="2">
        <v>108</v>
      </c>
      <c r="M64" s="5">
        <f t="shared" si="6"/>
        <v>222</v>
      </c>
      <c r="N64" s="27">
        <f t="shared" si="7"/>
        <v>0.16991543042530333</v>
      </c>
      <c r="O64" s="27">
        <f t="shared" si="0"/>
        <v>0.30287565355443435</v>
      </c>
      <c r="P64" s="28">
        <f t="shared" si="1"/>
        <v>0.23640980504748837</v>
      </c>
      <c r="R64" s="32">
        <f t="shared" si="8"/>
        <v>39.2631027660453</v>
      </c>
      <c r="S64" s="32">
        <f t="shared" si="9"/>
        <v>69.728706018309765</v>
      </c>
      <c r="T64" s="32">
        <f t="shared" si="10"/>
        <v>54.527312230581934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8720.7979235219718</v>
      </c>
      <c r="F65" s="2">
        <v>12442.59361639276</v>
      </c>
      <c r="G65" s="5">
        <f t="shared" si="4"/>
        <v>21163.39153991473</v>
      </c>
      <c r="H65" s="2">
        <v>120</v>
      </c>
      <c r="I65" s="2">
        <v>135</v>
      </c>
      <c r="J65" s="5">
        <f t="shared" si="5"/>
        <v>255</v>
      </c>
      <c r="K65" s="2">
        <v>118</v>
      </c>
      <c r="L65" s="2">
        <v>108</v>
      </c>
      <c r="M65" s="5">
        <f t="shared" si="6"/>
        <v>226</v>
      </c>
      <c r="N65" s="27">
        <f t="shared" si="7"/>
        <v>0.15803127579591861</v>
      </c>
      <c r="O65" s="27">
        <f t="shared" si="0"/>
        <v>0.22241158330460389</v>
      </c>
      <c r="P65" s="28">
        <f t="shared" si="1"/>
        <v>0.19044157673956816</v>
      </c>
      <c r="R65" s="32">
        <f t="shared" si="8"/>
        <v>36.642008082025093</v>
      </c>
      <c r="S65" s="32">
        <f t="shared" si="9"/>
        <v>51.204088956348805</v>
      </c>
      <c r="T65" s="32">
        <f t="shared" si="10"/>
        <v>43.998735010217736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3898.9915920283574</v>
      </c>
      <c r="F66" s="2">
        <v>5804.2336605371574</v>
      </c>
      <c r="G66" s="5">
        <f t="shared" si="4"/>
        <v>9703.2252525655149</v>
      </c>
      <c r="H66" s="2">
        <v>40</v>
      </c>
      <c r="I66" s="2">
        <v>56</v>
      </c>
      <c r="J66" s="5">
        <f t="shared" si="5"/>
        <v>96</v>
      </c>
      <c r="K66" s="2">
        <v>98</v>
      </c>
      <c r="L66" s="2">
        <v>80</v>
      </c>
      <c r="M66" s="5">
        <f t="shared" si="6"/>
        <v>178</v>
      </c>
      <c r="N66" s="27">
        <f t="shared" si="7"/>
        <v>0.11835210029226437</v>
      </c>
      <c r="O66" s="27">
        <f t="shared" si="0"/>
        <v>0.18174579347874364</v>
      </c>
      <c r="P66" s="28">
        <f t="shared" si="1"/>
        <v>0.14955649279539943</v>
      </c>
      <c r="R66" s="32">
        <f t="shared" si="8"/>
        <v>28.253562261075054</v>
      </c>
      <c r="S66" s="32">
        <f t="shared" si="9"/>
        <v>42.678188680420277</v>
      </c>
      <c r="T66" s="32">
        <f t="shared" si="10"/>
        <v>35.41323084877925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3065.1679966196034</v>
      </c>
      <c r="F67" s="2">
        <v>5681.7187354057924</v>
      </c>
      <c r="G67" s="5">
        <f t="shared" si="4"/>
        <v>8746.8867320253958</v>
      </c>
      <c r="H67" s="2">
        <v>40</v>
      </c>
      <c r="I67" s="2">
        <v>56</v>
      </c>
      <c r="J67" s="5">
        <f t="shared" si="5"/>
        <v>96</v>
      </c>
      <c r="K67" s="2">
        <v>98</v>
      </c>
      <c r="L67" s="2">
        <v>76</v>
      </c>
      <c r="M67" s="5">
        <f t="shared" si="6"/>
        <v>174</v>
      </c>
      <c r="N67" s="27">
        <f t="shared" si="7"/>
        <v>9.3041767745859746E-2</v>
      </c>
      <c r="O67" s="27">
        <f t="shared" si="0"/>
        <v>0.18361293741616444</v>
      </c>
      <c r="P67" s="28">
        <f t="shared" si="1"/>
        <v>0.13690969715792317</v>
      </c>
      <c r="R67" s="32">
        <f t="shared" si="8"/>
        <v>22.211362294344951</v>
      </c>
      <c r="S67" s="32">
        <f t="shared" si="9"/>
        <v>43.043323753074183</v>
      </c>
      <c r="T67" s="32">
        <f t="shared" si="10"/>
        <v>32.395876785279242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2364.1291434569189</v>
      </c>
      <c r="F68" s="2">
        <v>5606.2653811400287</v>
      </c>
      <c r="G68" s="5">
        <f t="shared" si="4"/>
        <v>7970.394524596948</v>
      </c>
      <c r="H68" s="2">
        <v>26</v>
      </c>
      <c r="I68" s="2">
        <v>42</v>
      </c>
      <c r="J68" s="5">
        <f t="shared" si="5"/>
        <v>68</v>
      </c>
      <c r="K68" s="2">
        <v>97</v>
      </c>
      <c r="L68" s="2">
        <v>94</v>
      </c>
      <c r="M68" s="5">
        <f t="shared" si="6"/>
        <v>191</v>
      </c>
      <c r="N68" s="27">
        <f t="shared" si="7"/>
        <v>7.9675422737156873E-2</v>
      </c>
      <c r="O68" s="27">
        <f t="shared" si="0"/>
        <v>0.17311837268836552</v>
      </c>
      <c r="P68" s="28">
        <f t="shared" si="1"/>
        <v>0.12843874121111493</v>
      </c>
      <c r="R68" s="32">
        <f t="shared" si="8"/>
        <v>19.22056214192617</v>
      </c>
      <c r="S68" s="32">
        <f t="shared" si="9"/>
        <v>41.222539567206091</v>
      </c>
      <c r="T68" s="32">
        <f t="shared" si="10"/>
        <v>30.773724033192849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1552.3031604230364</v>
      </c>
      <c r="F69" s="3">
        <v>2682</v>
      </c>
      <c r="G69" s="7">
        <f t="shared" si="4"/>
        <v>4234.3031604230364</v>
      </c>
      <c r="H69" s="6">
        <v>42</v>
      </c>
      <c r="I69" s="3">
        <v>42</v>
      </c>
      <c r="J69" s="7">
        <f t="shared" si="5"/>
        <v>84</v>
      </c>
      <c r="K69" s="6">
        <v>94</v>
      </c>
      <c r="L69" s="3">
        <v>94</v>
      </c>
      <c r="M69" s="7">
        <f t="shared" si="6"/>
        <v>188</v>
      </c>
      <c r="N69" s="27">
        <f t="shared" si="7"/>
        <v>4.793426261187736E-2</v>
      </c>
      <c r="O69" s="27">
        <f t="shared" si="0"/>
        <v>8.2818675889328064E-2</v>
      </c>
      <c r="P69" s="28">
        <f t="shared" si="1"/>
        <v>6.5376469250602712E-2</v>
      </c>
      <c r="R69" s="32">
        <f t="shared" si="8"/>
        <v>11.413993826639974</v>
      </c>
      <c r="S69" s="32">
        <f t="shared" si="9"/>
        <v>19.720588235294116</v>
      </c>
      <c r="T69" s="32">
        <f t="shared" si="10"/>
        <v>15.567291030967045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31223.999999999996</v>
      </c>
      <c r="F70" s="2">
        <v>5655.9388237379362</v>
      </c>
      <c r="G70" s="10">
        <f t="shared" ref="G70:G86" si="14">+E70+F70</f>
        <v>36879.938823737932</v>
      </c>
      <c r="H70" s="2">
        <v>476</v>
      </c>
      <c r="I70" s="2">
        <v>476</v>
      </c>
      <c r="J70" s="10">
        <f t="shared" ref="J70:J86" si="15">+H70+I70</f>
        <v>952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0.30368814192343602</v>
      </c>
      <c r="O70" s="25">
        <f t="shared" si="0"/>
        <v>5.5010298238969968E-2</v>
      </c>
      <c r="P70" s="26">
        <f t="shared" si="1"/>
        <v>0.17934922008120299</v>
      </c>
      <c r="R70" s="32">
        <f t="shared" si="8"/>
        <v>65.596638655462172</v>
      </c>
      <c r="S70" s="32">
        <f t="shared" si="9"/>
        <v>11.882224419617513</v>
      </c>
      <c r="T70" s="32">
        <f t="shared" si="10"/>
        <v>38.739431537539843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42039.178281102293</v>
      </c>
      <c r="F71" s="2">
        <v>8966.4997390046628</v>
      </c>
      <c r="G71" s="5">
        <f t="shared" si="14"/>
        <v>51005.678020106956</v>
      </c>
      <c r="H71" s="2">
        <v>488</v>
      </c>
      <c r="I71" s="2">
        <v>442</v>
      </c>
      <c r="J71" s="5">
        <f t="shared" si="15"/>
        <v>930</v>
      </c>
      <c r="K71" s="2">
        <v>0</v>
      </c>
      <c r="L71" s="2">
        <v>0</v>
      </c>
      <c r="M71" s="5">
        <f t="shared" si="16"/>
        <v>0</v>
      </c>
      <c r="N71" s="27">
        <f t="shared" si="17"/>
        <v>0.39882341265465898</v>
      </c>
      <c r="O71" s="27">
        <f t="shared" si="0"/>
        <v>9.3917585669145542E-2</v>
      </c>
      <c r="P71" s="28">
        <f t="shared" si="1"/>
        <v>0.25391118090455472</v>
      </c>
      <c r="R71" s="32">
        <f t="shared" ref="R71:R86" si="18">+E71/(H71+K71)</f>
        <v>86.145857133406338</v>
      </c>
      <c r="S71" s="32">
        <f t="shared" ref="S71:S86" si="19">+F71/(I71+L71)</f>
        <v>20.286198504535438</v>
      </c>
      <c r="T71" s="32">
        <f t="shared" ref="T71:T86" si="20">+G71/(J71+M71)</f>
        <v>54.844815075383821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56523.617434017659</v>
      </c>
      <c r="F72" s="2">
        <v>15921.76339559496</v>
      </c>
      <c r="G72" s="5">
        <f t="shared" si="14"/>
        <v>72445.380829612623</v>
      </c>
      <c r="H72" s="2">
        <v>487</v>
      </c>
      <c r="I72" s="2">
        <v>446</v>
      </c>
      <c r="J72" s="5">
        <f t="shared" si="15"/>
        <v>933</v>
      </c>
      <c r="K72" s="2">
        <v>0</v>
      </c>
      <c r="L72" s="2">
        <v>0</v>
      </c>
      <c r="M72" s="5">
        <f t="shared" si="16"/>
        <v>0</v>
      </c>
      <c r="N72" s="27">
        <f t="shared" si="17"/>
        <v>0.53733760584471879</v>
      </c>
      <c r="O72" s="27">
        <f t="shared" si="0"/>
        <v>0.16527324567757598</v>
      </c>
      <c r="P72" s="28">
        <f t="shared" si="1"/>
        <v>0.3594804733318081</v>
      </c>
      <c r="R72" s="32">
        <f t="shared" si="18"/>
        <v>116.06492286245926</v>
      </c>
      <c r="S72" s="32">
        <f t="shared" si="19"/>
        <v>35.699021066356416</v>
      </c>
      <c r="T72" s="32">
        <f t="shared" si="20"/>
        <v>77.647782239670548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64568.672267032787</v>
      </c>
      <c r="F73" s="2">
        <v>19625.800084237213</v>
      </c>
      <c r="G73" s="5">
        <f t="shared" si="14"/>
        <v>84194.47235127</v>
      </c>
      <c r="H73" s="2">
        <v>472</v>
      </c>
      <c r="I73" s="2">
        <v>473</v>
      </c>
      <c r="J73" s="5">
        <f t="shared" si="15"/>
        <v>945</v>
      </c>
      <c r="K73" s="2">
        <v>0</v>
      </c>
      <c r="L73" s="2">
        <v>0</v>
      </c>
      <c r="M73" s="5">
        <f t="shared" si="16"/>
        <v>0</v>
      </c>
      <c r="N73" s="27">
        <f t="shared" si="17"/>
        <v>0.63332423362987278</v>
      </c>
      <c r="O73" s="27">
        <f t="shared" si="0"/>
        <v>0.1920934155923304</v>
      </c>
      <c r="P73" s="28">
        <f t="shared" si="1"/>
        <v>0.41247536915182248</v>
      </c>
      <c r="R73" s="32">
        <f t="shared" si="18"/>
        <v>136.79803446405251</v>
      </c>
      <c r="S73" s="32">
        <f t="shared" si="19"/>
        <v>41.492177767943367</v>
      </c>
      <c r="T73" s="32">
        <f t="shared" si="20"/>
        <v>89.094679736793651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75577.58525718945</v>
      </c>
      <c r="F74" s="2">
        <v>20703.671448067274</v>
      </c>
      <c r="G74" s="5">
        <f t="shared" si="14"/>
        <v>96281.256705256732</v>
      </c>
      <c r="H74" s="2">
        <v>488</v>
      </c>
      <c r="I74" s="2">
        <v>468</v>
      </c>
      <c r="J74" s="5">
        <f t="shared" si="15"/>
        <v>956</v>
      </c>
      <c r="K74" s="2">
        <v>0</v>
      </c>
      <c r="L74" s="2">
        <v>0</v>
      </c>
      <c r="M74" s="5">
        <f t="shared" si="16"/>
        <v>0</v>
      </c>
      <c r="N74" s="27">
        <f t="shared" si="17"/>
        <v>0.71700046730029454</v>
      </c>
      <c r="O74" s="27">
        <f t="shared" si="0"/>
        <v>0.20480839909848128</v>
      </c>
      <c r="P74" s="28">
        <f t="shared" si="1"/>
        <v>0.46626209081656173</v>
      </c>
      <c r="R74" s="32">
        <f t="shared" si="18"/>
        <v>154.87210093686363</v>
      </c>
      <c r="S74" s="32">
        <f t="shared" si="19"/>
        <v>44.238614205271951</v>
      </c>
      <c r="T74" s="32">
        <f t="shared" si="20"/>
        <v>100.71261161637733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76661.988055927417</v>
      </c>
      <c r="F75" s="2">
        <v>22064.631160265002</v>
      </c>
      <c r="G75" s="5">
        <f t="shared" si="14"/>
        <v>98726.619216192426</v>
      </c>
      <c r="H75" s="2">
        <v>488</v>
      </c>
      <c r="I75" s="2">
        <v>444</v>
      </c>
      <c r="J75" s="5">
        <f t="shared" si="15"/>
        <v>932</v>
      </c>
      <c r="K75" s="2">
        <v>0</v>
      </c>
      <c r="L75" s="2">
        <v>0</v>
      </c>
      <c r="M75" s="5">
        <f t="shared" si="16"/>
        <v>0</v>
      </c>
      <c r="N75" s="27">
        <f t="shared" si="17"/>
        <v>0.72728813805334902</v>
      </c>
      <c r="O75" s="27">
        <f t="shared" si="0"/>
        <v>0.23006997789732442</v>
      </c>
      <c r="P75" s="28">
        <f t="shared" si="1"/>
        <v>0.49041596733524295</v>
      </c>
      <c r="R75" s="32">
        <f t="shared" si="18"/>
        <v>157.09423781952339</v>
      </c>
      <c r="S75" s="32">
        <f t="shared" si="19"/>
        <v>49.695115225822079</v>
      </c>
      <c r="T75" s="32">
        <f t="shared" si="20"/>
        <v>105.92984894441247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81027.511901216931</v>
      </c>
      <c r="F76" s="2">
        <v>32366.788177317896</v>
      </c>
      <c r="G76" s="5">
        <f t="shared" si="14"/>
        <v>113394.30007853483</v>
      </c>
      <c r="H76" s="2">
        <v>480</v>
      </c>
      <c r="I76" s="2">
        <v>472</v>
      </c>
      <c r="J76" s="5">
        <f t="shared" si="15"/>
        <v>952</v>
      </c>
      <c r="K76" s="2">
        <v>0</v>
      </c>
      <c r="L76" s="2">
        <v>0</v>
      </c>
      <c r="M76" s="5">
        <f t="shared" si="16"/>
        <v>0</v>
      </c>
      <c r="N76" s="27">
        <f t="shared" si="17"/>
        <v>0.78151535398550276</v>
      </c>
      <c r="O76" s="27">
        <f t="shared" si="0"/>
        <v>0.31747085076622228</v>
      </c>
      <c r="P76" s="28">
        <f t="shared" si="1"/>
        <v>0.55144286919611163</v>
      </c>
      <c r="R76" s="32">
        <f t="shared" si="18"/>
        <v>168.80731646086861</v>
      </c>
      <c r="S76" s="32">
        <f t="shared" si="19"/>
        <v>68.573703765504021</v>
      </c>
      <c r="T76" s="32">
        <f t="shared" si="20"/>
        <v>119.11165974636012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77272.672348520573</v>
      </c>
      <c r="F77" s="2">
        <v>38947.303640916871</v>
      </c>
      <c r="G77" s="5">
        <f t="shared" si="14"/>
        <v>116219.97598943744</v>
      </c>
      <c r="H77" s="2">
        <v>486</v>
      </c>
      <c r="I77" s="2">
        <v>485</v>
      </c>
      <c r="J77" s="5">
        <f t="shared" si="15"/>
        <v>971</v>
      </c>
      <c r="K77" s="2">
        <v>0</v>
      </c>
      <c r="L77" s="2">
        <v>0</v>
      </c>
      <c r="M77" s="5">
        <f t="shared" si="16"/>
        <v>0</v>
      </c>
      <c r="N77" s="27">
        <f t="shared" si="17"/>
        <v>0.73609846392052058</v>
      </c>
      <c r="O77" s="27">
        <f t="shared" si="0"/>
        <v>0.37177647614468184</v>
      </c>
      <c r="P77" s="28">
        <f t="shared" si="1"/>
        <v>0.55412507146811918</v>
      </c>
      <c r="R77" s="32">
        <f t="shared" si="18"/>
        <v>158.99726820683244</v>
      </c>
      <c r="S77" s="32">
        <f t="shared" si="19"/>
        <v>80.303718847251275</v>
      </c>
      <c r="T77" s="32">
        <f t="shared" si="20"/>
        <v>119.69101543711375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59829.386886120745</v>
      </c>
      <c r="F78" s="2">
        <v>34072.42384067276</v>
      </c>
      <c r="G78" s="5">
        <f t="shared" si="14"/>
        <v>93901.810726793512</v>
      </c>
      <c r="H78" s="2">
        <v>484</v>
      </c>
      <c r="I78" s="2">
        <v>452</v>
      </c>
      <c r="J78" s="5">
        <f t="shared" si="15"/>
        <v>936</v>
      </c>
      <c r="K78" s="2">
        <v>0</v>
      </c>
      <c r="L78" s="2">
        <v>0</v>
      </c>
      <c r="M78" s="5">
        <f t="shared" si="16"/>
        <v>0</v>
      </c>
      <c r="N78" s="27">
        <f t="shared" si="17"/>
        <v>0.57228905423669219</v>
      </c>
      <c r="O78" s="27">
        <f t="shared" si="0"/>
        <v>0.34898828089840173</v>
      </c>
      <c r="P78" s="28">
        <f t="shared" si="1"/>
        <v>0.46445577480409894</v>
      </c>
      <c r="R78" s="32">
        <f t="shared" si="18"/>
        <v>123.61443571512551</v>
      </c>
      <c r="S78" s="32">
        <f t="shared" si="19"/>
        <v>75.381468674054773</v>
      </c>
      <c r="T78" s="32">
        <f t="shared" si="20"/>
        <v>100.32244735768538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57035.383095314333</v>
      </c>
      <c r="F79" s="2">
        <v>32987.730061238661</v>
      </c>
      <c r="G79" s="5">
        <f t="shared" si="14"/>
        <v>90023.113156552994</v>
      </c>
      <c r="H79" s="2">
        <v>446</v>
      </c>
      <c r="I79" s="2">
        <v>466</v>
      </c>
      <c r="J79" s="5">
        <f t="shared" si="15"/>
        <v>912</v>
      </c>
      <c r="K79" s="2">
        <v>0</v>
      </c>
      <c r="L79" s="2">
        <v>0</v>
      </c>
      <c r="M79" s="5">
        <f t="shared" si="16"/>
        <v>0</v>
      </c>
      <c r="N79" s="27">
        <f t="shared" si="17"/>
        <v>0.59204641146938142</v>
      </c>
      <c r="O79" s="27">
        <f t="shared" si="0"/>
        <v>0.32772740881058915</v>
      </c>
      <c r="P79" s="28">
        <f t="shared" si="1"/>
        <v>0.45698867546170907</v>
      </c>
      <c r="R79" s="32">
        <f t="shared" si="18"/>
        <v>127.8820248773864</v>
      </c>
      <c r="S79" s="32">
        <f t="shared" si="19"/>
        <v>70.789120303087259</v>
      </c>
      <c r="T79" s="32">
        <f t="shared" si="20"/>
        <v>98.709553899729158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45943.237055662576</v>
      </c>
      <c r="F80" s="2">
        <v>27761.549350285746</v>
      </c>
      <c r="G80" s="5">
        <f t="shared" si="14"/>
        <v>73704.786405948325</v>
      </c>
      <c r="H80" s="2">
        <v>490</v>
      </c>
      <c r="I80" s="2">
        <v>484</v>
      </c>
      <c r="J80" s="5">
        <f t="shared" si="15"/>
        <v>974</v>
      </c>
      <c r="K80" s="2">
        <v>0</v>
      </c>
      <c r="L80" s="2">
        <v>0</v>
      </c>
      <c r="M80" s="5">
        <f t="shared" si="16"/>
        <v>0</v>
      </c>
      <c r="N80" s="27">
        <f t="shared" si="17"/>
        <v>0.43408198276325183</v>
      </c>
      <c r="O80" s="27">
        <f t="shared" si="0"/>
        <v>0.26554894924898365</v>
      </c>
      <c r="P80" s="28">
        <f t="shared" si="1"/>
        <v>0.35033456159189064</v>
      </c>
      <c r="R80" s="32">
        <f t="shared" si="18"/>
        <v>93.761708276862393</v>
      </c>
      <c r="S80" s="32">
        <f t="shared" si="19"/>
        <v>57.358573037780467</v>
      </c>
      <c r="T80" s="32">
        <f t="shared" si="20"/>
        <v>75.672265303848377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41533.086164136541</v>
      </c>
      <c r="F81" s="2">
        <v>21556.198395504009</v>
      </c>
      <c r="G81" s="5">
        <f t="shared" si="14"/>
        <v>63089.284559640553</v>
      </c>
      <c r="H81" s="2">
        <v>489</v>
      </c>
      <c r="I81" s="2">
        <v>468</v>
      </c>
      <c r="J81" s="5">
        <f t="shared" si="15"/>
        <v>957</v>
      </c>
      <c r="K81" s="2">
        <v>0</v>
      </c>
      <c r="L81" s="2">
        <v>0</v>
      </c>
      <c r="M81" s="5">
        <f t="shared" si="16"/>
        <v>0</v>
      </c>
      <c r="N81" s="27">
        <f t="shared" si="17"/>
        <v>0.39321637283322486</v>
      </c>
      <c r="O81" s="27">
        <f t="shared" si="17"/>
        <v>0.21324191195299153</v>
      </c>
      <c r="P81" s="28">
        <f t="shared" si="17"/>
        <v>0.30520378381342422</v>
      </c>
      <c r="R81" s="32">
        <f t="shared" si="18"/>
        <v>84.934736531976569</v>
      </c>
      <c r="S81" s="32">
        <f t="shared" si="19"/>
        <v>46.060252981846169</v>
      </c>
      <c r="T81" s="32">
        <f t="shared" si="20"/>
        <v>65.924017303699642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38545.504002184927</v>
      </c>
      <c r="F82" s="2">
        <v>17265.320753448352</v>
      </c>
      <c r="G82" s="5">
        <f t="shared" si="14"/>
        <v>55810.824755633279</v>
      </c>
      <c r="H82" s="2">
        <v>476</v>
      </c>
      <c r="I82" s="2">
        <v>450</v>
      </c>
      <c r="J82" s="5">
        <f t="shared" si="15"/>
        <v>926</v>
      </c>
      <c r="K82" s="2">
        <v>0</v>
      </c>
      <c r="L82" s="2">
        <v>0</v>
      </c>
      <c r="M82" s="5">
        <f t="shared" si="16"/>
        <v>0</v>
      </c>
      <c r="N82" s="27">
        <f t="shared" si="17"/>
        <v>0.37489791474269496</v>
      </c>
      <c r="O82" s="27">
        <f t="shared" si="17"/>
        <v>0.17762675672271966</v>
      </c>
      <c r="P82" s="28">
        <f t="shared" si="17"/>
        <v>0.27903180123406768</v>
      </c>
      <c r="R82" s="32">
        <f t="shared" si="18"/>
        <v>80.97794958442212</v>
      </c>
      <c r="S82" s="32">
        <f t="shared" si="19"/>
        <v>38.36737945210745</v>
      </c>
      <c r="T82" s="32">
        <f t="shared" si="20"/>
        <v>60.270869066558618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27324.270015068585</v>
      </c>
      <c r="F83" s="2">
        <v>14751.783991743698</v>
      </c>
      <c r="G83" s="5">
        <f t="shared" si="14"/>
        <v>42076.054006812279</v>
      </c>
      <c r="H83" s="2">
        <v>448</v>
      </c>
      <c r="I83" s="2">
        <v>484</v>
      </c>
      <c r="J83" s="5">
        <f t="shared" si="15"/>
        <v>932</v>
      </c>
      <c r="K83" s="2">
        <v>0</v>
      </c>
      <c r="L83" s="2">
        <v>0</v>
      </c>
      <c r="M83" s="5">
        <f t="shared" si="16"/>
        <v>0</v>
      </c>
      <c r="N83" s="27">
        <f t="shared" si="17"/>
        <v>0.28236886176286152</v>
      </c>
      <c r="O83" s="27">
        <f t="shared" si="17"/>
        <v>0.1411059840042824</v>
      </c>
      <c r="P83" s="28">
        <f t="shared" si="17"/>
        <v>0.20900916987965087</v>
      </c>
      <c r="R83" s="32">
        <f t="shared" si="18"/>
        <v>60.991674140778095</v>
      </c>
      <c r="S83" s="32">
        <f t="shared" si="19"/>
        <v>30.478892544924996</v>
      </c>
      <c r="T83" s="32">
        <f t="shared" si="20"/>
        <v>45.145980694004592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9462.5308355736342</v>
      </c>
      <c r="F84" s="3">
        <v>12453.000000000002</v>
      </c>
      <c r="G84" s="7">
        <f t="shared" si="14"/>
        <v>21915.530835573634</v>
      </c>
      <c r="H84" s="6">
        <v>474</v>
      </c>
      <c r="I84" s="3">
        <v>462</v>
      </c>
      <c r="J84" s="7">
        <f t="shared" si="15"/>
        <v>936</v>
      </c>
      <c r="K84" s="6">
        <v>0</v>
      </c>
      <c r="L84" s="3">
        <v>0</v>
      </c>
      <c r="M84" s="7">
        <f t="shared" si="16"/>
        <v>0</v>
      </c>
      <c r="N84" s="27">
        <f t="shared" si="17"/>
        <v>9.2421968623746228E-2</v>
      </c>
      <c r="O84" s="27">
        <f t="shared" si="17"/>
        <v>0.12478956228956231</v>
      </c>
      <c r="P84" s="28">
        <f t="shared" si="17"/>
        <v>0.10839828088187339</v>
      </c>
      <c r="R84" s="32">
        <f t="shared" si="18"/>
        <v>19.963145222729185</v>
      </c>
      <c r="S84" s="32">
        <f t="shared" si="19"/>
        <v>26.954545454545457</v>
      </c>
      <c r="T84" s="32">
        <f t="shared" si="20"/>
        <v>23.414028670484651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2780.168641113426</v>
      </c>
      <c r="F85" s="2">
        <v>4322.8269993318563</v>
      </c>
      <c r="G85" s="5">
        <f t="shared" si="14"/>
        <v>7102.9956404452823</v>
      </c>
      <c r="H85" s="2">
        <v>110</v>
      </c>
      <c r="I85" s="2">
        <v>112</v>
      </c>
      <c r="J85" s="5">
        <f t="shared" si="15"/>
        <v>222</v>
      </c>
      <c r="K85" s="2">
        <v>0</v>
      </c>
      <c r="L85" s="2">
        <v>0</v>
      </c>
      <c r="M85" s="5">
        <f t="shared" si="16"/>
        <v>0</v>
      </c>
      <c r="N85" s="25">
        <f t="shared" si="17"/>
        <v>0.11701046469332602</v>
      </c>
      <c r="O85" s="25">
        <f t="shared" si="17"/>
        <v>0.1786882853559795</v>
      </c>
      <c r="P85" s="26">
        <f t="shared" si="17"/>
        <v>0.14812720304565571</v>
      </c>
      <c r="R85" s="32">
        <f t="shared" si="18"/>
        <v>25.27426037375842</v>
      </c>
      <c r="S85" s="32">
        <f t="shared" si="19"/>
        <v>38.596669636891576</v>
      </c>
      <c r="T85" s="32">
        <f t="shared" si="20"/>
        <v>31.995475857861631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2117.0232446233003</v>
      </c>
      <c r="F86" s="3">
        <v>3852.9999999999973</v>
      </c>
      <c r="G86" s="7">
        <f t="shared" si="14"/>
        <v>5970.0232446232976</v>
      </c>
      <c r="H86" s="6">
        <v>111</v>
      </c>
      <c r="I86" s="3">
        <v>110</v>
      </c>
      <c r="J86" s="7">
        <f t="shared" si="15"/>
        <v>221</v>
      </c>
      <c r="K86" s="6">
        <v>0</v>
      </c>
      <c r="L86" s="3">
        <v>0</v>
      </c>
      <c r="M86" s="7">
        <f t="shared" si="16"/>
        <v>0</v>
      </c>
      <c r="N86" s="27">
        <f t="shared" si="17"/>
        <v>8.8297599458762949E-2</v>
      </c>
      <c r="O86" s="27">
        <f t="shared" si="17"/>
        <v>0.16216329966329954</v>
      </c>
      <c r="P86" s="28">
        <f t="shared" si="17"/>
        <v>0.1250633325922427</v>
      </c>
      <c r="R86" s="32">
        <f t="shared" si="18"/>
        <v>19.072281483092794</v>
      </c>
      <c r="S86" s="32">
        <f t="shared" si="19"/>
        <v>35.027272727272702</v>
      </c>
      <c r="T86" s="32">
        <f t="shared" si="20"/>
        <v>27.013679839924425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2802827.5575893549</v>
      </c>
    </row>
    <row r="90" spans="2:20" x14ac:dyDescent="0.25">
      <c r="C90" s="51" t="s">
        <v>108</v>
      </c>
      <c r="D90" s="52">
        <f>+(SUMPRODUCT($D$5:$D$86,$J$5:$J$86)+SUMPRODUCT($D$5:$D$86,$M$5:$M$86))/1000</f>
        <v>43569.359039999996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9955808.1990400013</v>
      </c>
    </row>
    <row r="92" spans="2:20" x14ac:dyDescent="0.25">
      <c r="C92" s="51" t="s">
        <v>109</v>
      </c>
      <c r="D92" s="35">
        <f>+D89/D91</f>
        <v>0.28152687371574919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0.18292937016679051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945.99999999999943</v>
      </c>
      <c r="F5" s="9">
        <v>550.08114849995502</v>
      </c>
      <c r="G5" s="10">
        <f>+E5+F5</f>
        <v>1496.0811484999545</v>
      </c>
      <c r="H5" s="9">
        <v>180</v>
      </c>
      <c r="I5" s="9">
        <v>181</v>
      </c>
      <c r="J5" s="10">
        <f>+H5+I5</f>
        <v>361</v>
      </c>
      <c r="K5" s="9">
        <v>0</v>
      </c>
      <c r="L5" s="9">
        <v>0</v>
      </c>
      <c r="M5" s="10">
        <f>+K5+L5</f>
        <v>0</v>
      </c>
      <c r="N5" s="27">
        <f>+E5/(H5*216+K5*248)</f>
        <v>2.4331275720164594E-2</v>
      </c>
      <c r="O5" s="27">
        <f t="shared" ref="O5:O80" si="0">+F5/(I5*216+L5*248)</f>
        <v>1.4070010960199381E-2</v>
      </c>
      <c r="P5" s="28">
        <f t="shared" ref="P5:P80" si="1">+G5/(J5*216+M5*248)</f>
        <v>1.9186431062121093E-2</v>
      </c>
      <c r="R5" s="32">
        <f>+E5/(H5+K5)</f>
        <v>5.255555555555552</v>
      </c>
      <c r="S5" s="32">
        <f t="shared" ref="S5" si="2">+F5/(I5+L5)</f>
        <v>3.0391223674030665</v>
      </c>
      <c r="T5" s="32">
        <f t="shared" ref="T5" si="3">+G5/(J5+M5)</f>
        <v>4.1442691094181567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2017.3991017213675</v>
      </c>
      <c r="F6" s="2">
        <v>1011.4276415549787</v>
      </c>
      <c r="G6" s="5">
        <f t="shared" ref="G6:G69" si="4">+E6+F6</f>
        <v>3028.826743276346</v>
      </c>
      <c r="H6" s="2">
        <v>180</v>
      </c>
      <c r="I6" s="2">
        <v>176</v>
      </c>
      <c r="J6" s="5">
        <f t="shared" ref="J6:J69" si="5">+H6+I6</f>
        <v>356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5.1887836978430232E-2</v>
      </c>
      <c r="O6" s="27">
        <f t="shared" si="0"/>
        <v>2.6605314645280372E-2</v>
      </c>
      <c r="P6" s="28">
        <f t="shared" si="1"/>
        <v>3.9388612454176367E-2</v>
      </c>
      <c r="R6" s="32">
        <f t="shared" ref="R6:R70" si="8">+E6/(H6+K6)</f>
        <v>11.207772787340931</v>
      </c>
      <c r="S6" s="32">
        <f t="shared" ref="S6:S70" si="9">+F6/(I6+L6)</f>
        <v>5.7467479633805603</v>
      </c>
      <c r="T6" s="32">
        <f t="shared" ref="T6:T70" si="10">+G6/(J6+M6)</f>
        <v>8.5079402901020948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3134.6430444215748</v>
      </c>
      <c r="F7" s="2">
        <v>1298.4484387992341</v>
      </c>
      <c r="G7" s="5">
        <f t="shared" si="4"/>
        <v>4433.0914832208091</v>
      </c>
      <c r="H7" s="2">
        <v>180</v>
      </c>
      <c r="I7" s="2">
        <v>190</v>
      </c>
      <c r="J7" s="5">
        <f t="shared" si="5"/>
        <v>370</v>
      </c>
      <c r="K7" s="2">
        <v>0</v>
      </c>
      <c r="L7" s="2">
        <v>0</v>
      </c>
      <c r="M7" s="5">
        <f t="shared" si="6"/>
        <v>0</v>
      </c>
      <c r="N7" s="27">
        <f t="shared" si="7"/>
        <v>8.06235350931475E-2</v>
      </c>
      <c r="O7" s="27">
        <f t="shared" si="0"/>
        <v>3.1638607183217204E-2</v>
      </c>
      <c r="P7" s="28">
        <f t="shared" si="1"/>
        <v>5.546911265291303E-2</v>
      </c>
      <c r="R7" s="32">
        <f t="shared" si="8"/>
        <v>17.41468358011986</v>
      </c>
      <c r="S7" s="32">
        <f t="shared" si="9"/>
        <v>6.8339391515749162</v>
      </c>
      <c r="T7" s="32">
        <f t="shared" si="10"/>
        <v>11.981328333029214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4231.1420313958315</v>
      </c>
      <c r="F8" s="2">
        <v>1422.1087763409025</v>
      </c>
      <c r="G8" s="5">
        <f t="shared" si="4"/>
        <v>5653.2508077367338</v>
      </c>
      <c r="H8" s="2">
        <v>160</v>
      </c>
      <c r="I8" s="2">
        <v>196</v>
      </c>
      <c r="J8" s="5">
        <f t="shared" si="5"/>
        <v>356</v>
      </c>
      <c r="K8" s="2">
        <v>0</v>
      </c>
      <c r="L8" s="2">
        <v>0</v>
      </c>
      <c r="M8" s="5">
        <f t="shared" si="6"/>
        <v>0</v>
      </c>
      <c r="N8" s="27">
        <f t="shared" si="7"/>
        <v>0.12242887822325901</v>
      </c>
      <c r="O8" s="27">
        <f t="shared" si="0"/>
        <v>3.3591004732164177E-2</v>
      </c>
      <c r="P8" s="28">
        <f t="shared" si="1"/>
        <v>7.3518138885465226E-2</v>
      </c>
      <c r="R8" s="32">
        <f t="shared" si="8"/>
        <v>26.444637696223946</v>
      </c>
      <c r="S8" s="32">
        <f t="shared" si="9"/>
        <v>7.2556570221474619</v>
      </c>
      <c r="T8" s="32">
        <f t="shared" si="10"/>
        <v>15.879917999260488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5986.7464871327184</v>
      </c>
      <c r="F9" s="2">
        <v>1782.7726264968417</v>
      </c>
      <c r="G9" s="5">
        <f t="shared" si="4"/>
        <v>7769.5191136295598</v>
      </c>
      <c r="H9" s="2">
        <v>180</v>
      </c>
      <c r="I9" s="2">
        <v>200</v>
      </c>
      <c r="J9" s="5">
        <f t="shared" si="5"/>
        <v>380</v>
      </c>
      <c r="K9" s="2">
        <v>0</v>
      </c>
      <c r="L9" s="2">
        <v>0</v>
      </c>
      <c r="M9" s="5">
        <f t="shared" si="6"/>
        <v>0</v>
      </c>
      <c r="N9" s="27">
        <f t="shared" si="7"/>
        <v>0.1539801051217263</v>
      </c>
      <c r="O9" s="27">
        <f t="shared" si="0"/>
        <v>4.1267884872612078E-2</v>
      </c>
      <c r="P9" s="28">
        <f t="shared" si="1"/>
        <v>9.4657883937981968E-2</v>
      </c>
      <c r="R9" s="32">
        <f t="shared" si="8"/>
        <v>33.259702706292877</v>
      </c>
      <c r="S9" s="32">
        <f t="shared" si="9"/>
        <v>8.9138631324842077</v>
      </c>
      <c r="T9" s="32">
        <f t="shared" si="10"/>
        <v>20.446102930604106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6894.2077607620013</v>
      </c>
      <c r="F10" s="2">
        <v>2108.5335365521605</v>
      </c>
      <c r="G10" s="5">
        <f t="shared" si="4"/>
        <v>9002.7412973141618</v>
      </c>
      <c r="H10" s="2">
        <v>180</v>
      </c>
      <c r="I10" s="2">
        <v>200</v>
      </c>
      <c r="J10" s="5">
        <f t="shared" si="5"/>
        <v>380</v>
      </c>
      <c r="K10" s="2">
        <v>0</v>
      </c>
      <c r="L10" s="2">
        <v>0</v>
      </c>
      <c r="M10" s="5">
        <f t="shared" si="6"/>
        <v>0</v>
      </c>
      <c r="N10" s="27">
        <f t="shared" si="7"/>
        <v>0.17732015845581278</v>
      </c>
      <c r="O10" s="27">
        <f t="shared" si="0"/>
        <v>4.8808646679448162E-2</v>
      </c>
      <c r="P10" s="28">
        <f t="shared" si="1"/>
        <v>0.10968252067877877</v>
      </c>
      <c r="R10" s="32">
        <f t="shared" si="8"/>
        <v>38.301154226455566</v>
      </c>
      <c r="S10" s="32">
        <f t="shared" si="9"/>
        <v>10.542667682760802</v>
      </c>
      <c r="T10" s="32">
        <f t="shared" si="10"/>
        <v>23.691424466616215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8599.786146467588</v>
      </c>
      <c r="F11" s="2">
        <v>2802.6703424172783</v>
      </c>
      <c r="G11" s="5">
        <f t="shared" si="4"/>
        <v>11402.456488884865</v>
      </c>
      <c r="H11" s="2">
        <v>180</v>
      </c>
      <c r="I11" s="2">
        <v>200</v>
      </c>
      <c r="J11" s="5">
        <f t="shared" si="5"/>
        <v>380</v>
      </c>
      <c r="K11" s="2">
        <v>0</v>
      </c>
      <c r="L11" s="2">
        <v>0</v>
      </c>
      <c r="M11" s="5">
        <f t="shared" si="6"/>
        <v>0</v>
      </c>
      <c r="N11" s="27">
        <f t="shared" si="7"/>
        <v>0.22118791528980422</v>
      </c>
      <c r="O11" s="27">
        <f t="shared" si="0"/>
        <v>6.4876628296696257E-2</v>
      </c>
      <c r="P11" s="28">
        <f t="shared" si="1"/>
        <v>0.13891881687237898</v>
      </c>
      <c r="R11" s="32">
        <f t="shared" si="8"/>
        <v>47.776589702597711</v>
      </c>
      <c r="S11" s="32">
        <f t="shared" si="9"/>
        <v>14.013351712086392</v>
      </c>
      <c r="T11" s="32">
        <f t="shared" si="10"/>
        <v>30.006464444433856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8898.3615495151844</v>
      </c>
      <c r="F12" s="2">
        <v>2931.0991155494889</v>
      </c>
      <c r="G12" s="5">
        <f t="shared" si="4"/>
        <v>11829.460665064673</v>
      </c>
      <c r="H12" s="2">
        <v>180</v>
      </c>
      <c r="I12" s="2">
        <v>200</v>
      </c>
      <c r="J12" s="5">
        <f t="shared" si="5"/>
        <v>380</v>
      </c>
      <c r="K12" s="2">
        <v>0</v>
      </c>
      <c r="L12" s="2">
        <v>0</v>
      </c>
      <c r="M12" s="5">
        <f t="shared" si="6"/>
        <v>0</v>
      </c>
      <c r="N12" s="27">
        <f t="shared" si="7"/>
        <v>0.22886732380440289</v>
      </c>
      <c r="O12" s="27">
        <f t="shared" si="0"/>
        <v>6.7849516563645573E-2</v>
      </c>
      <c r="P12" s="28">
        <f t="shared" si="1"/>
        <v>0.1441211094671622</v>
      </c>
      <c r="R12" s="32">
        <f t="shared" si="8"/>
        <v>49.435341941751027</v>
      </c>
      <c r="S12" s="32">
        <f t="shared" si="9"/>
        <v>14.655495577747445</v>
      </c>
      <c r="T12" s="32">
        <f t="shared" si="10"/>
        <v>31.130159644907035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9143.1220097319128</v>
      </c>
      <c r="F13" s="2">
        <v>2961.1749016640465</v>
      </c>
      <c r="G13" s="5">
        <f t="shared" si="4"/>
        <v>12104.296911395959</v>
      </c>
      <c r="H13" s="2">
        <v>212</v>
      </c>
      <c r="I13" s="2">
        <v>197</v>
      </c>
      <c r="J13" s="5">
        <f t="shared" si="5"/>
        <v>409</v>
      </c>
      <c r="K13" s="2">
        <v>0</v>
      </c>
      <c r="L13" s="2">
        <v>0</v>
      </c>
      <c r="M13" s="5">
        <f t="shared" si="6"/>
        <v>0</v>
      </c>
      <c r="N13" s="27">
        <f t="shared" si="7"/>
        <v>0.19966636114893241</v>
      </c>
      <c r="O13" s="27">
        <f t="shared" si="0"/>
        <v>6.9589558696748599E-2</v>
      </c>
      <c r="P13" s="28">
        <f t="shared" si="1"/>
        <v>0.13701323136145022</v>
      </c>
      <c r="R13" s="32">
        <f t="shared" si="8"/>
        <v>43.127934008169397</v>
      </c>
      <c r="S13" s="32">
        <f t="shared" si="9"/>
        <v>15.031344678497698</v>
      </c>
      <c r="T13" s="32">
        <f t="shared" si="10"/>
        <v>29.59485797407325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10810.600148033427</v>
      </c>
      <c r="F14" s="2">
        <v>3696.0726597824873</v>
      </c>
      <c r="G14" s="5">
        <f t="shared" si="4"/>
        <v>14506.672807815914</v>
      </c>
      <c r="H14" s="2">
        <v>216</v>
      </c>
      <c r="I14" s="2">
        <v>186</v>
      </c>
      <c r="J14" s="5">
        <f t="shared" si="5"/>
        <v>402</v>
      </c>
      <c r="K14" s="2">
        <v>0</v>
      </c>
      <c r="L14" s="2">
        <v>0</v>
      </c>
      <c r="M14" s="5">
        <f t="shared" si="6"/>
        <v>0</v>
      </c>
      <c r="N14" s="27">
        <f t="shared" si="7"/>
        <v>0.23170867944173154</v>
      </c>
      <c r="O14" s="27">
        <f t="shared" si="0"/>
        <v>9.1997029564478472E-2</v>
      </c>
      <c r="P14" s="28">
        <f t="shared" si="1"/>
        <v>0.1670659757671816</v>
      </c>
      <c r="R14" s="32">
        <f t="shared" si="8"/>
        <v>50.049074759414012</v>
      </c>
      <c r="S14" s="32">
        <f t="shared" si="9"/>
        <v>19.871358385927351</v>
      </c>
      <c r="T14" s="32">
        <f t="shared" si="10"/>
        <v>36.086250765711227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18121.34870734948</v>
      </c>
      <c r="F15" s="2">
        <v>8473.087381253461</v>
      </c>
      <c r="G15" s="5">
        <f t="shared" si="4"/>
        <v>26594.436088602939</v>
      </c>
      <c r="H15" s="2">
        <v>352</v>
      </c>
      <c r="I15" s="2">
        <v>332</v>
      </c>
      <c r="J15" s="5">
        <f t="shared" si="5"/>
        <v>684</v>
      </c>
      <c r="K15" s="2">
        <v>161</v>
      </c>
      <c r="L15" s="2">
        <v>160</v>
      </c>
      <c r="M15" s="5">
        <f t="shared" si="6"/>
        <v>321</v>
      </c>
      <c r="N15" s="27">
        <f t="shared" si="7"/>
        <v>0.15627241037728079</v>
      </c>
      <c r="O15" s="27">
        <f t="shared" si="0"/>
        <v>7.6065492865317622E-2</v>
      </c>
      <c r="P15" s="28">
        <f t="shared" si="1"/>
        <v>0.11697471800821167</v>
      </c>
      <c r="R15" s="32">
        <f t="shared" si="8"/>
        <v>35.324266486061362</v>
      </c>
      <c r="S15" s="32">
        <f t="shared" si="9"/>
        <v>17.221722319620856</v>
      </c>
      <c r="T15" s="32">
        <f t="shared" si="10"/>
        <v>26.462125461296456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38835.94325112948</v>
      </c>
      <c r="F16" s="2">
        <v>16881.882684799668</v>
      </c>
      <c r="G16" s="5">
        <f t="shared" si="4"/>
        <v>55717.825935929148</v>
      </c>
      <c r="H16" s="2">
        <v>412</v>
      </c>
      <c r="I16" s="2">
        <v>477</v>
      </c>
      <c r="J16" s="5">
        <f t="shared" si="5"/>
        <v>889</v>
      </c>
      <c r="K16" s="2">
        <v>319</v>
      </c>
      <c r="L16" s="2">
        <v>275</v>
      </c>
      <c r="M16" s="5">
        <f t="shared" si="6"/>
        <v>594</v>
      </c>
      <c r="N16" s="27">
        <f t="shared" si="7"/>
        <v>0.23102331444302027</v>
      </c>
      <c r="O16" s="27">
        <f t="shared" si="0"/>
        <v>9.8590699663612336E-2</v>
      </c>
      <c r="P16" s="28">
        <f t="shared" si="1"/>
        <v>0.16419662498505655</v>
      </c>
      <c r="R16" s="32">
        <f t="shared" si="8"/>
        <v>53.127145350382328</v>
      </c>
      <c r="S16" s="32">
        <f t="shared" si="9"/>
        <v>22.449312080850621</v>
      </c>
      <c r="T16" s="32">
        <f t="shared" si="10"/>
        <v>37.571022208987962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40689.739276056833</v>
      </c>
      <c r="F17" s="2">
        <v>18893.605032291449</v>
      </c>
      <c r="G17" s="5">
        <f t="shared" si="4"/>
        <v>59583.344308348285</v>
      </c>
      <c r="H17" s="2">
        <v>408</v>
      </c>
      <c r="I17" s="2">
        <v>481</v>
      </c>
      <c r="J17" s="5">
        <f t="shared" si="5"/>
        <v>889</v>
      </c>
      <c r="K17" s="2">
        <v>315</v>
      </c>
      <c r="L17" s="2">
        <v>273</v>
      </c>
      <c r="M17" s="5">
        <f t="shared" si="6"/>
        <v>588</v>
      </c>
      <c r="N17" s="27">
        <f t="shared" si="7"/>
        <v>0.24475325583499852</v>
      </c>
      <c r="O17" s="27">
        <f t="shared" si="0"/>
        <v>0.11010259342827185</v>
      </c>
      <c r="P17" s="28">
        <f t="shared" si="1"/>
        <v>0.17636139420197333</v>
      </c>
      <c r="R17" s="32">
        <f t="shared" si="8"/>
        <v>56.279030810590363</v>
      </c>
      <c r="S17" s="32">
        <f t="shared" si="9"/>
        <v>25.057831607813593</v>
      </c>
      <c r="T17" s="32">
        <f t="shared" si="10"/>
        <v>40.340788292720575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49119.987268401972</v>
      </c>
      <c r="F18" s="2">
        <v>25993.326018157408</v>
      </c>
      <c r="G18" s="5">
        <f t="shared" si="4"/>
        <v>75113.31328655938</v>
      </c>
      <c r="H18" s="2">
        <v>415</v>
      </c>
      <c r="I18" s="2">
        <v>483</v>
      </c>
      <c r="J18" s="5">
        <f t="shared" si="5"/>
        <v>898</v>
      </c>
      <c r="K18" s="2">
        <v>315</v>
      </c>
      <c r="L18" s="2">
        <v>276</v>
      </c>
      <c r="M18" s="5">
        <f t="shared" si="6"/>
        <v>591</v>
      </c>
      <c r="N18" s="27">
        <f t="shared" si="7"/>
        <v>0.29279916111350723</v>
      </c>
      <c r="O18" s="27">
        <f t="shared" si="0"/>
        <v>0.15044523555446015</v>
      </c>
      <c r="P18" s="28">
        <f t="shared" si="1"/>
        <v>0.22057378158714316</v>
      </c>
      <c r="R18" s="32">
        <f t="shared" si="8"/>
        <v>67.287653792331469</v>
      </c>
      <c r="S18" s="32">
        <f t="shared" si="9"/>
        <v>34.246806348033473</v>
      </c>
      <c r="T18" s="32">
        <f t="shared" si="10"/>
        <v>50.445475679354857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49216.436145699176</v>
      </c>
      <c r="F19" s="2">
        <v>38669.004270029283</v>
      </c>
      <c r="G19" s="5">
        <f t="shared" si="4"/>
        <v>87885.440415728459</v>
      </c>
      <c r="H19" s="2">
        <v>417</v>
      </c>
      <c r="I19" s="2">
        <v>507</v>
      </c>
      <c r="J19" s="5">
        <f t="shared" si="5"/>
        <v>924</v>
      </c>
      <c r="K19" s="2">
        <v>315</v>
      </c>
      <c r="L19" s="2">
        <v>276</v>
      </c>
      <c r="M19" s="5">
        <f t="shared" si="6"/>
        <v>591</v>
      </c>
      <c r="N19" s="27">
        <f t="shared" si="7"/>
        <v>0.29262055356794126</v>
      </c>
      <c r="O19" s="27">
        <f t="shared" si="0"/>
        <v>0.2172904263319245</v>
      </c>
      <c r="P19" s="28">
        <f t="shared" si="1"/>
        <v>0.25389262640611193</v>
      </c>
      <c r="R19" s="32">
        <f t="shared" si="8"/>
        <v>67.235568505053521</v>
      </c>
      <c r="S19" s="32">
        <f t="shared" si="9"/>
        <v>49.385701494290274</v>
      </c>
      <c r="T19" s="32">
        <f t="shared" si="10"/>
        <v>58.010191693550141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51662.210167340454</v>
      </c>
      <c r="F20" s="2">
        <v>57938.121800377274</v>
      </c>
      <c r="G20" s="5">
        <f t="shared" si="4"/>
        <v>109600.33196771774</v>
      </c>
      <c r="H20" s="2">
        <v>414</v>
      </c>
      <c r="I20" s="2">
        <v>512</v>
      </c>
      <c r="J20" s="5">
        <f t="shared" si="5"/>
        <v>926</v>
      </c>
      <c r="K20" s="2">
        <v>315</v>
      </c>
      <c r="L20" s="2">
        <v>290</v>
      </c>
      <c r="M20" s="5">
        <f t="shared" si="6"/>
        <v>605</v>
      </c>
      <c r="N20" s="27">
        <f t="shared" si="7"/>
        <v>0.30835010604581753</v>
      </c>
      <c r="O20" s="27">
        <f t="shared" si="0"/>
        <v>0.31744828723797491</v>
      </c>
      <c r="P20" s="28">
        <f t="shared" si="1"/>
        <v>0.31309371062835012</v>
      </c>
      <c r="R20" s="32">
        <f t="shared" si="8"/>
        <v>70.867229310480738</v>
      </c>
      <c r="S20" s="32">
        <f t="shared" si="9"/>
        <v>72.242047132639996</v>
      </c>
      <c r="T20" s="32">
        <f t="shared" si="10"/>
        <v>71.587414740507995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50622.241145385873</v>
      </c>
      <c r="F21" s="2">
        <v>57804.732854505681</v>
      </c>
      <c r="G21" s="5">
        <f t="shared" si="4"/>
        <v>108426.97399989155</v>
      </c>
      <c r="H21" s="2">
        <v>416</v>
      </c>
      <c r="I21" s="2">
        <v>512</v>
      </c>
      <c r="J21" s="5">
        <f t="shared" si="5"/>
        <v>928</v>
      </c>
      <c r="K21" s="2">
        <v>314</v>
      </c>
      <c r="L21" s="2">
        <v>303</v>
      </c>
      <c r="M21" s="5">
        <f t="shared" si="6"/>
        <v>617</v>
      </c>
      <c r="N21" s="27">
        <f t="shared" si="7"/>
        <v>0.30181151116918986</v>
      </c>
      <c r="O21" s="27">
        <f t="shared" si="0"/>
        <v>0.31121986504773269</v>
      </c>
      <c r="P21" s="28">
        <f t="shared" si="1"/>
        <v>0.30675535273717136</v>
      </c>
      <c r="R21" s="32">
        <f t="shared" si="8"/>
        <v>69.345535815597088</v>
      </c>
      <c r="S21" s="32">
        <f t="shared" si="9"/>
        <v>70.926052582215561</v>
      </c>
      <c r="T21" s="32">
        <f t="shared" si="10"/>
        <v>70.17927119734081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45870.348787223171</v>
      </c>
      <c r="F22" s="2">
        <v>55477.89151102183</v>
      </c>
      <c r="G22" s="5">
        <f t="shared" si="4"/>
        <v>101348.240298245</v>
      </c>
      <c r="H22" s="2">
        <v>419</v>
      </c>
      <c r="I22" s="2">
        <v>530</v>
      </c>
      <c r="J22" s="5">
        <f t="shared" si="5"/>
        <v>949</v>
      </c>
      <c r="K22" s="2">
        <v>315</v>
      </c>
      <c r="L22" s="2">
        <v>305</v>
      </c>
      <c r="M22" s="5">
        <f t="shared" si="6"/>
        <v>620</v>
      </c>
      <c r="N22" s="27">
        <f t="shared" si="7"/>
        <v>0.27202740290363869</v>
      </c>
      <c r="O22" s="27">
        <f t="shared" si="0"/>
        <v>0.29180460504429745</v>
      </c>
      <c r="P22" s="28">
        <f t="shared" si="1"/>
        <v>0.2825085305907416</v>
      </c>
      <c r="R22" s="32">
        <f t="shared" si="8"/>
        <v>62.493663197851731</v>
      </c>
      <c r="S22" s="32">
        <f t="shared" si="9"/>
        <v>66.440588635954285</v>
      </c>
      <c r="T22" s="32">
        <f t="shared" si="10"/>
        <v>64.594162076637986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34076.215397585242</v>
      </c>
      <c r="F23" s="2">
        <v>52781.996505938085</v>
      </c>
      <c r="G23" s="5">
        <f t="shared" si="4"/>
        <v>86858.211903523334</v>
      </c>
      <c r="H23" s="2">
        <v>407</v>
      </c>
      <c r="I23" s="2">
        <v>515</v>
      </c>
      <c r="J23" s="5">
        <f t="shared" si="5"/>
        <v>922</v>
      </c>
      <c r="K23" s="2">
        <v>315</v>
      </c>
      <c r="L23" s="2">
        <v>298</v>
      </c>
      <c r="M23" s="5">
        <f t="shared" si="6"/>
        <v>613</v>
      </c>
      <c r="N23" s="27">
        <f t="shared" si="7"/>
        <v>0.20523884189544933</v>
      </c>
      <c r="O23" s="27">
        <f t="shared" si="0"/>
        <v>0.28508618429945387</v>
      </c>
      <c r="P23" s="28">
        <f t="shared" si="1"/>
        <v>0.24733527320637894</v>
      </c>
      <c r="R23" s="32">
        <f t="shared" si="8"/>
        <v>47.196974234882603</v>
      </c>
      <c r="S23" s="32">
        <f t="shared" si="9"/>
        <v>64.922504927353117</v>
      </c>
      <c r="T23" s="32">
        <f t="shared" si="10"/>
        <v>56.585154334542885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30003.759599912311</v>
      </c>
      <c r="F24" s="2">
        <v>49703.526218451632</v>
      </c>
      <c r="G24" s="5">
        <f t="shared" si="4"/>
        <v>79707.285818363947</v>
      </c>
      <c r="H24" s="2">
        <v>441</v>
      </c>
      <c r="I24" s="2">
        <v>503</v>
      </c>
      <c r="J24" s="5">
        <f t="shared" si="5"/>
        <v>944</v>
      </c>
      <c r="K24" s="2">
        <v>305</v>
      </c>
      <c r="L24" s="2">
        <v>300</v>
      </c>
      <c r="M24" s="5">
        <f t="shared" si="6"/>
        <v>605</v>
      </c>
      <c r="N24" s="27">
        <f t="shared" si="7"/>
        <v>0.17556736026537959</v>
      </c>
      <c r="O24" s="27">
        <f t="shared" si="0"/>
        <v>0.27153274670278632</v>
      </c>
      <c r="P24" s="28">
        <f t="shared" si="1"/>
        <v>0.22519744880083839</v>
      </c>
      <c r="R24" s="32">
        <f t="shared" si="8"/>
        <v>40.219516889962883</v>
      </c>
      <c r="S24" s="32">
        <f t="shared" si="9"/>
        <v>61.897292924597302</v>
      </c>
      <c r="T24" s="32">
        <f t="shared" si="10"/>
        <v>51.457253594812101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29488.828925276426</v>
      </c>
      <c r="F25" s="2">
        <v>46251.881018345324</v>
      </c>
      <c r="G25" s="5">
        <f t="shared" si="4"/>
        <v>75740.709943621754</v>
      </c>
      <c r="H25" s="2">
        <v>425</v>
      </c>
      <c r="I25" s="2">
        <v>488</v>
      </c>
      <c r="J25" s="5">
        <f t="shared" si="5"/>
        <v>913</v>
      </c>
      <c r="K25" s="2">
        <v>305</v>
      </c>
      <c r="L25" s="2">
        <v>300</v>
      </c>
      <c r="M25" s="5">
        <f t="shared" si="6"/>
        <v>605</v>
      </c>
      <c r="N25" s="27">
        <f t="shared" si="7"/>
        <v>0.17611579625702595</v>
      </c>
      <c r="O25" s="27">
        <f t="shared" si="0"/>
        <v>0.25722927243696236</v>
      </c>
      <c r="P25" s="28">
        <f t="shared" si="1"/>
        <v>0.2181170516277178</v>
      </c>
      <c r="R25" s="32">
        <f t="shared" si="8"/>
        <v>40.395656062022503</v>
      </c>
      <c r="S25" s="32">
        <f t="shared" si="9"/>
        <v>58.695280480133661</v>
      </c>
      <c r="T25" s="32">
        <f t="shared" si="10"/>
        <v>49.895065839013014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27072.544114372333</v>
      </c>
      <c r="F26" s="2">
        <v>43566.097392867734</v>
      </c>
      <c r="G26" s="5">
        <f t="shared" si="4"/>
        <v>70638.64150724007</v>
      </c>
      <c r="H26" s="2">
        <v>435</v>
      </c>
      <c r="I26" s="2">
        <v>484</v>
      </c>
      <c r="J26" s="5">
        <f t="shared" si="5"/>
        <v>919</v>
      </c>
      <c r="K26" s="2">
        <v>307</v>
      </c>
      <c r="L26" s="2">
        <v>306</v>
      </c>
      <c r="M26" s="5">
        <f t="shared" si="6"/>
        <v>613</v>
      </c>
      <c r="N26" s="27">
        <f t="shared" si="7"/>
        <v>0.15916038069309291</v>
      </c>
      <c r="O26" s="27">
        <f t="shared" si="0"/>
        <v>0.24145438388350035</v>
      </c>
      <c r="P26" s="28">
        <f t="shared" si="1"/>
        <v>0.20152068167804019</v>
      </c>
      <c r="R26" s="32">
        <f t="shared" si="8"/>
        <v>36.485908509935761</v>
      </c>
      <c r="S26" s="32">
        <f t="shared" si="9"/>
        <v>55.146958725149034</v>
      </c>
      <c r="T26" s="32">
        <f t="shared" si="10"/>
        <v>46.108773829791168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22030.718628614053</v>
      </c>
      <c r="F27" s="2">
        <v>41785.105119435852</v>
      </c>
      <c r="G27" s="5">
        <f t="shared" si="4"/>
        <v>63815.823748049908</v>
      </c>
      <c r="H27" s="2">
        <v>452</v>
      </c>
      <c r="I27" s="2">
        <v>483</v>
      </c>
      <c r="J27" s="5">
        <f t="shared" si="5"/>
        <v>935</v>
      </c>
      <c r="K27" s="2">
        <v>311</v>
      </c>
      <c r="L27" s="2">
        <v>286</v>
      </c>
      <c r="M27" s="5">
        <f t="shared" si="6"/>
        <v>597</v>
      </c>
      <c r="N27" s="27">
        <f t="shared" si="7"/>
        <v>0.12606270673274236</v>
      </c>
      <c r="O27" s="27">
        <f t="shared" si="0"/>
        <v>0.23842325009948789</v>
      </c>
      <c r="P27" s="28">
        <f t="shared" si="1"/>
        <v>0.18232259024744557</v>
      </c>
      <c r="R27" s="32">
        <f t="shared" si="8"/>
        <v>28.873812095169139</v>
      </c>
      <c r="S27" s="32">
        <f t="shared" si="9"/>
        <v>54.336937736587586</v>
      </c>
      <c r="T27" s="32">
        <f t="shared" si="10"/>
        <v>41.655237433452946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11762.676700764516</v>
      </c>
      <c r="F28" s="2">
        <v>10248.756748934393</v>
      </c>
      <c r="G28" s="5">
        <f t="shared" si="4"/>
        <v>22011.43344969891</v>
      </c>
      <c r="H28" s="2">
        <v>227</v>
      </c>
      <c r="I28" s="2">
        <v>240</v>
      </c>
      <c r="J28" s="5">
        <f t="shared" si="5"/>
        <v>467</v>
      </c>
      <c r="K28" s="2">
        <v>0</v>
      </c>
      <c r="L28" s="2">
        <v>0</v>
      </c>
      <c r="M28" s="5">
        <f t="shared" si="6"/>
        <v>0</v>
      </c>
      <c r="N28" s="27">
        <f t="shared" si="7"/>
        <v>0.23989795849168943</v>
      </c>
      <c r="O28" s="27">
        <f t="shared" si="0"/>
        <v>0.1976997829655554</v>
      </c>
      <c r="P28" s="28">
        <f t="shared" si="1"/>
        <v>0.21821152995577475</v>
      </c>
      <c r="R28" s="32">
        <f t="shared" si="8"/>
        <v>51.817959034204918</v>
      </c>
      <c r="S28" s="32">
        <f t="shared" si="9"/>
        <v>42.703153120559968</v>
      </c>
      <c r="T28" s="32">
        <f t="shared" si="10"/>
        <v>47.133690470447348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12609.830642309156</v>
      </c>
      <c r="F29" s="2">
        <v>8866.3981308460316</v>
      </c>
      <c r="G29" s="5">
        <f t="shared" si="4"/>
        <v>21476.228773155188</v>
      </c>
      <c r="H29" s="2">
        <v>244</v>
      </c>
      <c r="I29" s="2">
        <v>224</v>
      </c>
      <c r="J29" s="5">
        <f t="shared" si="5"/>
        <v>468</v>
      </c>
      <c r="K29" s="2">
        <v>0</v>
      </c>
      <c r="L29" s="2">
        <v>0</v>
      </c>
      <c r="M29" s="5">
        <f t="shared" si="6"/>
        <v>0</v>
      </c>
      <c r="N29" s="27">
        <f t="shared" si="7"/>
        <v>0.23925756379609056</v>
      </c>
      <c r="O29" s="27">
        <f t="shared" si="0"/>
        <v>0.18325062274400694</v>
      </c>
      <c r="P29" s="28">
        <f t="shared" si="1"/>
        <v>0.21245082277970864</v>
      </c>
      <c r="R29" s="32">
        <f t="shared" si="8"/>
        <v>51.679633779955559</v>
      </c>
      <c r="S29" s="32">
        <f t="shared" si="9"/>
        <v>39.582134512705501</v>
      </c>
      <c r="T29" s="32">
        <f t="shared" si="10"/>
        <v>45.889377720417066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11850.286124996028</v>
      </c>
      <c r="F30" s="2">
        <v>8932.7107292578858</v>
      </c>
      <c r="G30" s="5">
        <f t="shared" si="4"/>
        <v>20782.996854253914</v>
      </c>
      <c r="H30" s="2">
        <v>242</v>
      </c>
      <c r="I30" s="2">
        <v>220</v>
      </c>
      <c r="J30" s="5">
        <f t="shared" si="5"/>
        <v>462</v>
      </c>
      <c r="K30" s="2">
        <v>0</v>
      </c>
      <c r="L30" s="2">
        <v>0</v>
      </c>
      <c r="M30" s="5">
        <f t="shared" si="6"/>
        <v>0</v>
      </c>
      <c r="N30" s="27">
        <f t="shared" si="7"/>
        <v>0.2267042800159938</v>
      </c>
      <c r="O30" s="27">
        <f t="shared" si="0"/>
        <v>0.18797791938674002</v>
      </c>
      <c r="P30" s="28">
        <f t="shared" si="1"/>
        <v>0.20826315590682534</v>
      </c>
      <c r="R30" s="32">
        <f t="shared" si="8"/>
        <v>48.968124483454659</v>
      </c>
      <c r="S30" s="32">
        <f t="shared" si="9"/>
        <v>40.603230587535847</v>
      </c>
      <c r="T30" s="32">
        <f t="shared" si="10"/>
        <v>44.984841675874272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11294.034782722183</v>
      </c>
      <c r="F31" s="2">
        <v>7707.8330864438185</v>
      </c>
      <c r="G31" s="5">
        <f t="shared" si="4"/>
        <v>19001.867869166002</v>
      </c>
      <c r="H31" s="2">
        <v>241</v>
      </c>
      <c r="I31" s="2">
        <v>220</v>
      </c>
      <c r="J31" s="5">
        <f t="shared" si="5"/>
        <v>461</v>
      </c>
      <c r="K31" s="2">
        <v>0</v>
      </c>
      <c r="L31" s="2">
        <v>0</v>
      </c>
      <c r="M31" s="5">
        <f t="shared" si="6"/>
        <v>0</v>
      </c>
      <c r="N31" s="27">
        <f t="shared" si="7"/>
        <v>0.21695932808364421</v>
      </c>
      <c r="O31" s="27">
        <f t="shared" si="0"/>
        <v>0.16220187471472683</v>
      </c>
      <c r="P31" s="28">
        <f t="shared" si="1"/>
        <v>0.19082778851496346</v>
      </c>
      <c r="R31" s="32">
        <f t="shared" si="8"/>
        <v>46.863214866067153</v>
      </c>
      <c r="S31" s="32">
        <f t="shared" si="9"/>
        <v>35.035604938380992</v>
      </c>
      <c r="T31" s="32">
        <f t="shared" si="10"/>
        <v>41.218802319232111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11196.704128150506</v>
      </c>
      <c r="F32" s="2">
        <v>7006.2364794139721</v>
      </c>
      <c r="G32" s="5">
        <f t="shared" si="4"/>
        <v>18202.94060756448</v>
      </c>
      <c r="H32" s="2">
        <v>241</v>
      </c>
      <c r="I32" s="2">
        <v>220</v>
      </c>
      <c r="J32" s="5">
        <f t="shared" si="5"/>
        <v>461</v>
      </c>
      <c r="K32" s="2">
        <v>0</v>
      </c>
      <c r="L32" s="2">
        <v>0</v>
      </c>
      <c r="M32" s="5">
        <f t="shared" si="6"/>
        <v>0</v>
      </c>
      <c r="N32" s="27">
        <f t="shared" si="7"/>
        <v>0.21508959828166793</v>
      </c>
      <c r="O32" s="27">
        <f t="shared" si="0"/>
        <v>0.14743763635130414</v>
      </c>
      <c r="P32" s="28">
        <f t="shared" si="1"/>
        <v>0.18280449714353339</v>
      </c>
      <c r="R32" s="32">
        <f t="shared" si="8"/>
        <v>46.459353228840271</v>
      </c>
      <c r="S32" s="32">
        <f t="shared" si="9"/>
        <v>31.84652945188169</v>
      </c>
      <c r="T32" s="32">
        <f t="shared" si="10"/>
        <v>39.485771383003211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8250.4504091531453</v>
      </c>
      <c r="F33" s="2">
        <v>4940.2540706029713</v>
      </c>
      <c r="G33" s="5">
        <f t="shared" si="4"/>
        <v>13190.704479756118</v>
      </c>
      <c r="H33" s="2">
        <v>253</v>
      </c>
      <c r="I33" s="2">
        <v>218</v>
      </c>
      <c r="J33" s="5">
        <f t="shared" si="5"/>
        <v>471</v>
      </c>
      <c r="K33" s="2">
        <v>0</v>
      </c>
      <c r="L33" s="2">
        <v>0</v>
      </c>
      <c r="M33" s="5">
        <f t="shared" si="6"/>
        <v>0</v>
      </c>
      <c r="N33" s="27">
        <f t="shared" si="7"/>
        <v>0.15097442558104862</v>
      </c>
      <c r="O33" s="27">
        <f t="shared" si="0"/>
        <v>0.10491535148239406</v>
      </c>
      <c r="P33" s="28">
        <f t="shared" si="1"/>
        <v>0.12965621294090704</v>
      </c>
      <c r="R33" s="32">
        <f t="shared" si="8"/>
        <v>32.610475925506506</v>
      </c>
      <c r="S33" s="32">
        <f t="shared" si="9"/>
        <v>22.661715920197118</v>
      </c>
      <c r="T33" s="32">
        <f t="shared" si="10"/>
        <v>28.005741995235919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3665.7354515871598</v>
      </c>
      <c r="F34" s="2">
        <v>3022.0707529750694</v>
      </c>
      <c r="G34" s="5">
        <f t="shared" si="4"/>
        <v>6687.8062045622291</v>
      </c>
      <c r="H34" s="2">
        <v>238</v>
      </c>
      <c r="I34" s="2">
        <v>200</v>
      </c>
      <c r="J34" s="5">
        <f t="shared" si="5"/>
        <v>438</v>
      </c>
      <c r="K34" s="2">
        <v>0</v>
      </c>
      <c r="L34" s="2">
        <v>0</v>
      </c>
      <c r="M34" s="5">
        <f t="shared" si="6"/>
        <v>0</v>
      </c>
      <c r="N34" s="27">
        <f t="shared" si="7"/>
        <v>7.1306712021225488E-2</v>
      </c>
      <c r="O34" s="27">
        <f t="shared" si="0"/>
        <v>6.9955341504052526E-2</v>
      </c>
      <c r="P34" s="28">
        <f t="shared" si="1"/>
        <v>7.0689647858132809E-2</v>
      </c>
      <c r="R34" s="32">
        <f t="shared" si="8"/>
        <v>15.402249796584705</v>
      </c>
      <c r="S34" s="32">
        <f t="shared" si="9"/>
        <v>15.110353764875347</v>
      </c>
      <c r="T34" s="32">
        <f t="shared" si="10"/>
        <v>15.268963937356688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1701.8476116878667</v>
      </c>
      <c r="F35" s="2">
        <v>1786.6259430394855</v>
      </c>
      <c r="G35" s="5">
        <f t="shared" si="4"/>
        <v>3488.4735547273522</v>
      </c>
      <c r="H35" s="2">
        <v>241</v>
      </c>
      <c r="I35" s="2">
        <v>201</v>
      </c>
      <c r="J35" s="5">
        <f t="shared" si="5"/>
        <v>442</v>
      </c>
      <c r="K35" s="2">
        <v>0</v>
      </c>
      <c r="L35" s="2">
        <v>0</v>
      </c>
      <c r="M35" s="5">
        <f t="shared" si="6"/>
        <v>0</v>
      </c>
      <c r="N35" s="27">
        <f t="shared" si="7"/>
        <v>3.2692631237280362E-2</v>
      </c>
      <c r="O35" s="27">
        <f t="shared" si="0"/>
        <v>4.1151325387863584E-2</v>
      </c>
      <c r="P35" s="28">
        <f t="shared" si="1"/>
        <v>3.6539231970916623E-2</v>
      </c>
      <c r="R35" s="32">
        <f t="shared" si="8"/>
        <v>7.0616083472525588</v>
      </c>
      <c r="S35" s="32">
        <f t="shared" si="9"/>
        <v>8.8886862837785348</v>
      </c>
      <c r="T35" s="32">
        <f t="shared" si="10"/>
        <v>7.8924741057179917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266.9757784534936</v>
      </c>
      <c r="F36" s="3">
        <v>378</v>
      </c>
      <c r="G36" s="7">
        <f t="shared" si="4"/>
        <v>644.9757784534936</v>
      </c>
      <c r="H36" s="3">
        <v>241</v>
      </c>
      <c r="I36" s="3">
        <v>201</v>
      </c>
      <c r="J36" s="7">
        <f t="shared" si="5"/>
        <v>442</v>
      </c>
      <c r="K36" s="3">
        <v>0</v>
      </c>
      <c r="L36" s="3">
        <v>0</v>
      </c>
      <c r="M36" s="7">
        <f t="shared" si="6"/>
        <v>0</v>
      </c>
      <c r="N36" s="27">
        <f t="shared" si="7"/>
        <v>5.128626449467758E-3</v>
      </c>
      <c r="O36" s="27">
        <f t="shared" si="0"/>
        <v>8.7064676616915426E-3</v>
      </c>
      <c r="P36" s="28">
        <f t="shared" si="1"/>
        <v>6.7556537880582119E-3</v>
      </c>
      <c r="R36" s="32">
        <f t="shared" si="8"/>
        <v>1.1077833130850356</v>
      </c>
      <c r="S36" s="32">
        <f t="shared" si="9"/>
        <v>1.8805970149253732</v>
      </c>
      <c r="T36" s="32">
        <f t="shared" si="10"/>
        <v>1.4592212182205737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7518.3334118130597</v>
      </c>
      <c r="F37" s="9">
        <v>17993.494758859702</v>
      </c>
      <c r="G37" s="10">
        <f t="shared" si="4"/>
        <v>25511.828170672761</v>
      </c>
      <c r="H37" s="9">
        <v>132</v>
      </c>
      <c r="I37" s="9">
        <v>132</v>
      </c>
      <c r="J37" s="10">
        <f t="shared" si="5"/>
        <v>264</v>
      </c>
      <c r="K37" s="9">
        <v>157</v>
      </c>
      <c r="L37" s="9">
        <v>170</v>
      </c>
      <c r="M37" s="10">
        <f t="shared" si="6"/>
        <v>327</v>
      </c>
      <c r="N37" s="25">
        <f t="shared" si="7"/>
        <v>0.11146858931047711</v>
      </c>
      <c r="O37" s="25">
        <f t="shared" si="0"/>
        <v>0.25460571030761409</v>
      </c>
      <c r="P37" s="26">
        <f t="shared" si="1"/>
        <v>0.18470770468196324</v>
      </c>
      <c r="R37" s="32">
        <f t="shared" si="8"/>
        <v>26.014994504543459</v>
      </c>
      <c r="S37" s="32">
        <f t="shared" si="9"/>
        <v>59.581108473045376</v>
      </c>
      <c r="T37" s="32">
        <f t="shared" si="10"/>
        <v>43.167221946992825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7174.6260551333535</v>
      </c>
      <c r="F38" s="2">
        <v>17684.035785768054</v>
      </c>
      <c r="G38" s="5">
        <f t="shared" si="4"/>
        <v>24858.661840901408</v>
      </c>
      <c r="H38" s="2">
        <v>132</v>
      </c>
      <c r="I38" s="2">
        <v>132</v>
      </c>
      <c r="J38" s="5">
        <f t="shared" si="5"/>
        <v>264</v>
      </c>
      <c r="K38" s="2">
        <v>157</v>
      </c>
      <c r="L38" s="2">
        <v>148</v>
      </c>
      <c r="M38" s="5">
        <f t="shared" si="6"/>
        <v>305</v>
      </c>
      <c r="N38" s="27">
        <f t="shared" si="7"/>
        <v>0.10637270275076138</v>
      </c>
      <c r="O38" s="27">
        <f t="shared" si="0"/>
        <v>0.27116100014978001</v>
      </c>
      <c r="P38" s="28">
        <f t="shared" si="1"/>
        <v>0.18738061449150792</v>
      </c>
      <c r="R38" s="32">
        <f t="shared" si="8"/>
        <v>24.825695692502954</v>
      </c>
      <c r="S38" s="32">
        <f t="shared" si="9"/>
        <v>63.157270663457332</v>
      </c>
      <c r="T38" s="32">
        <f t="shared" si="10"/>
        <v>43.688333639545533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7008.3162372673733</v>
      </c>
      <c r="F39" s="2">
        <v>17373.369430303181</v>
      </c>
      <c r="G39" s="5">
        <f t="shared" si="4"/>
        <v>24381.685667570553</v>
      </c>
      <c r="H39" s="2">
        <v>132</v>
      </c>
      <c r="I39" s="2">
        <v>132</v>
      </c>
      <c r="J39" s="5">
        <f t="shared" si="5"/>
        <v>264</v>
      </c>
      <c r="K39" s="2">
        <v>159</v>
      </c>
      <c r="L39" s="2">
        <v>178</v>
      </c>
      <c r="M39" s="5">
        <f t="shared" si="6"/>
        <v>337</v>
      </c>
      <c r="N39" s="27">
        <f t="shared" si="7"/>
        <v>0.10314841983497253</v>
      </c>
      <c r="O39" s="27">
        <f t="shared" si="0"/>
        <v>0.23911816546882819</v>
      </c>
      <c r="P39" s="28">
        <f t="shared" si="1"/>
        <v>0.17341170460576497</v>
      </c>
      <c r="R39" s="32">
        <f t="shared" si="8"/>
        <v>24.083560952808842</v>
      </c>
      <c r="S39" s="32">
        <f t="shared" si="9"/>
        <v>56.043127194526392</v>
      </c>
      <c r="T39" s="32">
        <f t="shared" si="10"/>
        <v>40.568528565009238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6903.662697223318</v>
      </c>
      <c r="F40" s="2">
        <v>17224.115185239905</v>
      </c>
      <c r="G40" s="5">
        <f t="shared" si="4"/>
        <v>24127.777882463222</v>
      </c>
      <c r="H40" s="2">
        <v>132</v>
      </c>
      <c r="I40" s="2">
        <v>133</v>
      </c>
      <c r="J40" s="5">
        <f t="shared" si="5"/>
        <v>265</v>
      </c>
      <c r="K40" s="2">
        <v>161</v>
      </c>
      <c r="L40" s="2">
        <v>176</v>
      </c>
      <c r="M40" s="5">
        <f t="shared" si="6"/>
        <v>337</v>
      </c>
      <c r="N40" s="27">
        <f t="shared" si="7"/>
        <v>0.10087175185890296</v>
      </c>
      <c r="O40" s="27">
        <f t="shared" si="0"/>
        <v>0.23798103218249012</v>
      </c>
      <c r="P40" s="28">
        <f t="shared" si="1"/>
        <v>0.17134258807566768</v>
      </c>
      <c r="R40" s="32">
        <f t="shared" si="8"/>
        <v>23.561988727724636</v>
      </c>
      <c r="S40" s="32">
        <f t="shared" si="9"/>
        <v>55.741473091391278</v>
      </c>
      <c r="T40" s="32">
        <f t="shared" si="10"/>
        <v>40.079365253261166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6888.1790789979586</v>
      </c>
      <c r="F41" s="2">
        <v>16949.45590925635</v>
      </c>
      <c r="G41" s="5">
        <f t="shared" si="4"/>
        <v>23837.634988254307</v>
      </c>
      <c r="H41" s="2">
        <v>134</v>
      </c>
      <c r="I41" s="2">
        <v>132</v>
      </c>
      <c r="J41" s="5">
        <f t="shared" si="5"/>
        <v>266</v>
      </c>
      <c r="K41" s="2">
        <v>160</v>
      </c>
      <c r="L41" s="2">
        <v>176</v>
      </c>
      <c r="M41" s="5">
        <f t="shared" si="6"/>
        <v>336</v>
      </c>
      <c r="N41" s="27">
        <f t="shared" si="7"/>
        <v>0.10037565689843143</v>
      </c>
      <c r="O41" s="27">
        <f t="shared" si="0"/>
        <v>0.23488713843204476</v>
      </c>
      <c r="P41" s="28">
        <f t="shared" si="1"/>
        <v>0.16932062583996979</v>
      </c>
      <c r="R41" s="32">
        <f t="shared" si="8"/>
        <v>23.429180540809384</v>
      </c>
      <c r="S41" s="32">
        <f t="shared" si="9"/>
        <v>55.030701004079063</v>
      </c>
      <c r="T41" s="32">
        <f t="shared" si="10"/>
        <v>39.597400312714797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4226.1648165894821</v>
      </c>
      <c r="F42" s="2">
        <v>10340.391229467237</v>
      </c>
      <c r="G42" s="5">
        <f t="shared" si="4"/>
        <v>14566.556046056719</v>
      </c>
      <c r="H42" s="2">
        <v>0</v>
      </c>
      <c r="I42" s="2">
        <v>0</v>
      </c>
      <c r="J42" s="5">
        <f t="shared" si="5"/>
        <v>0</v>
      </c>
      <c r="K42" s="2">
        <v>160</v>
      </c>
      <c r="L42" s="2">
        <v>176</v>
      </c>
      <c r="M42" s="5">
        <f t="shared" si="6"/>
        <v>336</v>
      </c>
      <c r="N42" s="27">
        <f t="shared" si="7"/>
        <v>0.10650616977292042</v>
      </c>
      <c r="O42" s="27">
        <f t="shared" si="0"/>
        <v>0.23690412457540408</v>
      </c>
      <c r="P42" s="28">
        <f t="shared" si="1"/>
        <v>0.17480986038374519</v>
      </c>
      <c r="R42" s="32">
        <f t="shared" si="8"/>
        <v>26.413530103684263</v>
      </c>
      <c r="S42" s="32">
        <f t="shared" si="9"/>
        <v>58.752222894700211</v>
      </c>
      <c r="T42" s="32">
        <f t="shared" si="10"/>
        <v>43.352845375168805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3876.632555092267</v>
      </c>
      <c r="F43" s="2">
        <v>8831.7527803923404</v>
      </c>
      <c r="G43" s="5">
        <f t="shared" si="4"/>
        <v>12708.385335484607</v>
      </c>
      <c r="H43" s="2">
        <v>0</v>
      </c>
      <c r="I43" s="2">
        <v>0</v>
      </c>
      <c r="J43" s="5">
        <f t="shared" si="5"/>
        <v>0</v>
      </c>
      <c r="K43" s="2">
        <v>160</v>
      </c>
      <c r="L43" s="2">
        <v>176</v>
      </c>
      <c r="M43" s="5">
        <f t="shared" si="6"/>
        <v>336</v>
      </c>
      <c r="N43" s="27">
        <f t="shared" si="7"/>
        <v>9.7697393021478507E-2</v>
      </c>
      <c r="O43" s="27">
        <f t="shared" si="0"/>
        <v>0.20234037711676001</v>
      </c>
      <c r="P43" s="28">
        <f t="shared" si="1"/>
        <v>0.15251038469043546</v>
      </c>
      <c r="R43" s="32">
        <f t="shared" si="8"/>
        <v>24.228953469326669</v>
      </c>
      <c r="S43" s="32">
        <f t="shared" si="9"/>
        <v>50.180413524956478</v>
      </c>
      <c r="T43" s="32">
        <f t="shared" si="10"/>
        <v>37.822575403227994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3764.9767219942619</v>
      </c>
      <c r="F44" s="2">
        <v>8423.4258934773497</v>
      </c>
      <c r="G44" s="5">
        <f t="shared" si="4"/>
        <v>12188.402615471612</v>
      </c>
      <c r="H44" s="2">
        <v>0</v>
      </c>
      <c r="I44" s="2">
        <v>0</v>
      </c>
      <c r="J44" s="5">
        <f t="shared" si="5"/>
        <v>0</v>
      </c>
      <c r="K44" s="2">
        <v>160</v>
      </c>
      <c r="L44" s="2">
        <v>176</v>
      </c>
      <c r="M44" s="5">
        <f t="shared" si="6"/>
        <v>336</v>
      </c>
      <c r="N44" s="27">
        <f t="shared" si="7"/>
        <v>9.4883485937355391E-2</v>
      </c>
      <c r="O44" s="27">
        <f t="shared" si="0"/>
        <v>0.19298538062402285</v>
      </c>
      <c r="P44" s="28">
        <f t="shared" si="1"/>
        <v>0.14627019267799074</v>
      </c>
      <c r="R44" s="32">
        <f t="shared" si="8"/>
        <v>23.531104512464136</v>
      </c>
      <c r="S44" s="32">
        <f t="shared" si="9"/>
        <v>47.86037439475767</v>
      </c>
      <c r="T44" s="32">
        <f t="shared" si="10"/>
        <v>36.2750077841417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3780.5434871521111</v>
      </c>
      <c r="F45" s="2">
        <v>7923.8981450336105</v>
      </c>
      <c r="G45" s="5">
        <f t="shared" si="4"/>
        <v>11704.441632185721</v>
      </c>
      <c r="H45" s="2">
        <v>0</v>
      </c>
      <c r="I45" s="2">
        <v>0</v>
      </c>
      <c r="J45" s="5">
        <f t="shared" si="5"/>
        <v>0</v>
      </c>
      <c r="K45" s="2">
        <v>160</v>
      </c>
      <c r="L45" s="2">
        <v>176</v>
      </c>
      <c r="M45" s="5">
        <f t="shared" si="6"/>
        <v>336</v>
      </c>
      <c r="N45" s="27">
        <f t="shared" si="7"/>
        <v>9.5275793527018926E-2</v>
      </c>
      <c r="O45" s="27">
        <f t="shared" si="0"/>
        <v>0.18154092157793278</v>
      </c>
      <c r="P45" s="28">
        <f t="shared" si="1"/>
        <v>0.1404622891727357</v>
      </c>
      <c r="R45" s="32">
        <f t="shared" si="8"/>
        <v>23.628396794700695</v>
      </c>
      <c r="S45" s="32">
        <f t="shared" si="9"/>
        <v>45.022148551327334</v>
      </c>
      <c r="T45" s="32">
        <f t="shared" si="10"/>
        <v>34.834647714838454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3785.7450574244635</v>
      </c>
      <c r="F46" s="2">
        <v>7812.2197114197807</v>
      </c>
      <c r="G46" s="5">
        <f t="shared" si="4"/>
        <v>11597.964768844244</v>
      </c>
      <c r="H46" s="2">
        <v>0</v>
      </c>
      <c r="I46" s="2">
        <v>0</v>
      </c>
      <c r="J46" s="5">
        <f t="shared" si="5"/>
        <v>0</v>
      </c>
      <c r="K46" s="2">
        <v>160</v>
      </c>
      <c r="L46" s="2">
        <v>176</v>
      </c>
      <c r="M46" s="5">
        <f t="shared" si="6"/>
        <v>336</v>
      </c>
      <c r="N46" s="27">
        <f t="shared" si="7"/>
        <v>9.5406881487511683E-2</v>
      </c>
      <c r="O46" s="27">
        <f t="shared" si="0"/>
        <v>0.17898230643831975</v>
      </c>
      <c r="P46" s="28">
        <f t="shared" si="1"/>
        <v>0.13918448503317304</v>
      </c>
      <c r="R46" s="32">
        <f t="shared" si="8"/>
        <v>23.660906608902899</v>
      </c>
      <c r="S46" s="32">
        <f t="shared" si="9"/>
        <v>44.387611996703299</v>
      </c>
      <c r="T46" s="32">
        <f t="shared" si="10"/>
        <v>34.517752288226916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3890.5409850582832</v>
      </c>
      <c r="F47" s="2">
        <v>7676.4985666798293</v>
      </c>
      <c r="G47" s="5">
        <f t="shared" si="4"/>
        <v>11567.039551738113</v>
      </c>
      <c r="H47" s="2">
        <v>0</v>
      </c>
      <c r="I47" s="2">
        <v>0</v>
      </c>
      <c r="J47" s="5">
        <f t="shared" si="5"/>
        <v>0</v>
      </c>
      <c r="K47" s="2">
        <v>159</v>
      </c>
      <c r="L47" s="2">
        <v>160</v>
      </c>
      <c r="M47" s="5">
        <f t="shared" si="6"/>
        <v>319</v>
      </c>
      <c r="N47" s="27">
        <f t="shared" si="7"/>
        <v>9.866456139831313E-2</v>
      </c>
      <c r="O47" s="27">
        <f t="shared" si="0"/>
        <v>0.19346014532963279</v>
      </c>
      <c r="P47" s="28">
        <f t="shared" si="1"/>
        <v>0.14621093578392802</v>
      </c>
      <c r="R47" s="32">
        <f t="shared" ref="R47" si="11">+E47/(H47+K47)</f>
        <v>24.468811226781657</v>
      </c>
      <c r="S47" s="32">
        <f t="shared" ref="S47" si="12">+F47/(I47+L47)</f>
        <v>47.978116041748933</v>
      </c>
      <c r="T47" s="32">
        <f t="shared" ref="T47" si="13">+G47/(J47+M47)</f>
        <v>36.260312074414145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3207.5708851400173</v>
      </c>
      <c r="F48" s="2">
        <v>7413.8377488549431</v>
      </c>
      <c r="G48" s="5">
        <f t="shared" si="4"/>
        <v>10621.408633994961</v>
      </c>
      <c r="H48" s="2">
        <v>0</v>
      </c>
      <c r="I48" s="2">
        <v>0</v>
      </c>
      <c r="J48" s="5">
        <f t="shared" si="5"/>
        <v>0</v>
      </c>
      <c r="K48" s="2">
        <v>159</v>
      </c>
      <c r="L48" s="2">
        <v>158</v>
      </c>
      <c r="M48" s="5">
        <f t="shared" si="6"/>
        <v>317</v>
      </c>
      <c r="N48" s="27">
        <f t="shared" si="7"/>
        <v>8.1344362069892914E-2</v>
      </c>
      <c r="O48" s="27">
        <f t="shared" si="0"/>
        <v>0.18920574083439523</v>
      </c>
      <c r="P48" s="28">
        <f t="shared" si="1"/>
        <v>0.13510492309447136</v>
      </c>
      <c r="R48" s="32">
        <f t="shared" si="8"/>
        <v>20.173401793333444</v>
      </c>
      <c r="S48" s="32">
        <f t="shared" si="9"/>
        <v>46.923023726930019</v>
      </c>
      <c r="T48" s="32">
        <f t="shared" si="10"/>
        <v>33.506020927428899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3236.7852633569887</v>
      </c>
      <c r="F49" s="2">
        <v>6929.4393549822707</v>
      </c>
      <c r="G49" s="5">
        <f t="shared" si="4"/>
        <v>10166.22461833926</v>
      </c>
      <c r="H49" s="2">
        <v>0</v>
      </c>
      <c r="I49" s="2">
        <v>0</v>
      </c>
      <c r="J49" s="5">
        <f t="shared" si="5"/>
        <v>0</v>
      </c>
      <c r="K49" s="2">
        <v>159</v>
      </c>
      <c r="L49" s="2">
        <v>158</v>
      </c>
      <c r="M49" s="5">
        <f t="shared" si="6"/>
        <v>317</v>
      </c>
      <c r="N49" s="27">
        <f t="shared" si="7"/>
        <v>8.2085242020617483E-2</v>
      </c>
      <c r="O49" s="27">
        <f t="shared" si="0"/>
        <v>0.17684359317533357</v>
      </c>
      <c r="P49" s="28">
        <f t="shared" si="1"/>
        <v>0.12931495647628041</v>
      </c>
      <c r="R49" s="32">
        <f t="shared" si="8"/>
        <v>20.357140021113135</v>
      </c>
      <c r="S49" s="32">
        <f t="shared" si="9"/>
        <v>43.857211107482726</v>
      </c>
      <c r="T49" s="32">
        <f t="shared" si="10"/>
        <v>32.070109206117536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3088.3190100455472</v>
      </c>
      <c r="F50" s="2">
        <v>6980.4313442483372</v>
      </c>
      <c r="G50" s="5">
        <f t="shared" si="4"/>
        <v>10068.750354293885</v>
      </c>
      <c r="H50" s="2">
        <v>0</v>
      </c>
      <c r="I50" s="2">
        <v>0</v>
      </c>
      <c r="J50" s="5">
        <f t="shared" si="5"/>
        <v>0</v>
      </c>
      <c r="K50" s="2">
        <v>159</v>
      </c>
      <c r="L50" s="2">
        <v>159</v>
      </c>
      <c r="M50" s="5">
        <f t="shared" si="6"/>
        <v>318</v>
      </c>
      <c r="N50" s="27">
        <f t="shared" si="7"/>
        <v>7.8320120968897011E-2</v>
      </c>
      <c r="O50" s="27">
        <f t="shared" si="0"/>
        <v>0.177024531960041</v>
      </c>
      <c r="P50" s="28">
        <f t="shared" si="1"/>
        <v>0.12767232646446902</v>
      </c>
      <c r="R50" s="32">
        <f t="shared" si="8"/>
        <v>19.42339000028646</v>
      </c>
      <c r="S50" s="32">
        <f t="shared" si="9"/>
        <v>43.902083926090171</v>
      </c>
      <c r="T50" s="32">
        <f t="shared" si="10"/>
        <v>31.662736963188316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3004.5300495234419</v>
      </c>
      <c r="F51" s="2">
        <v>6404.2263433020662</v>
      </c>
      <c r="G51" s="5">
        <f t="shared" si="4"/>
        <v>9408.7563928255076</v>
      </c>
      <c r="H51" s="2">
        <v>0</v>
      </c>
      <c r="I51" s="2">
        <v>0</v>
      </c>
      <c r="J51" s="5">
        <f t="shared" si="5"/>
        <v>0</v>
      </c>
      <c r="K51" s="2">
        <v>151</v>
      </c>
      <c r="L51" s="2">
        <v>158</v>
      </c>
      <c r="M51" s="5">
        <f t="shared" si="6"/>
        <v>309</v>
      </c>
      <c r="N51" s="27">
        <f t="shared" si="7"/>
        <v>8.0232056438887034E-2</v>
      </c>
      <c r="O51" s="27">
        <f t="shared" si="0"/>
        <v>0.163439831137762</v>
      </c>
      <c r="P51" s="28">
        <f t="shared" si="1"/>
        <v>0.12277842667326323</v>
      </c>
      <c r="R51" s="32">
        <f t="shared" si="8"/>
        <v>19.897549996843985</v>
      </c>
      <c r="S51" s="32">
        <f t="shared" si="9"/>
        <v>40.533078122164973</v>
      </c>
      <c r="T51" s="32">
        <f t="shared" si="10"/>
        <v>30.449049814969282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3010.958377535108</v>
      </c>
      <c r="F52" s="2">
        <v>6349.0333419870904</v>
      </c>
      <c r="G52" s="5">
        <f t="shared" si="4"/>
        <v>9359.9917195221988</v>
      </c>
      <c r="H52" s="2">
        <v>0</v>
      </c>
      <c r="I52" s="2">
        <v>0</v>
      </c>
      <c r="J52" s="5">
        <f t="shared" si="5"/>
        <v>0</v>
      </c>
      <c r="K52" s="2">
        <v>155</v>
      </c>
      <c r="L52" s="2">
        <v>158</v>
      </c>
      <c r="M52" s="5">
        <f t="shared" si="6"/>
        <v>313</v>
      </c>
      <c r="N52" s="27">
        <f t="shared" si="7"/>
        <v>7.8328781933795735E-2</v>
      </c>
      <c r="O52" s="27">
        <f t="shared" si="0"/>
        <v>0.16203127148803315</v>
      </c>
      <c r="P52" s="28">
        <f t="shared" si="1"/>
        <v>0.12058115685254817</v>
      </c>
      <c r="R52" s="32">
        <f t="shared" si="8"/>
        <v>19.425537919581341</v>
      </c>
      <c r="S52" s="32">
        <f t="shared" si="9"/>
        <v>40.183755329032216</v>
      </c>
      <c r="T52" s="32">
        <f t="shared" si="10"/>
        <v>29.904126899431944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3003.9903099310091</v>
      </c>
      <c r="F53" s="2">
        <v>6274.6990992610536</v>
      </c>
      <c r="G53" s="5">
        <f t="shared" si="4"/>
        <v>9278.6894091920622</v>
      </c>
      <c r="H53" s="2">
        <v>0</v>
      </c>
      <c r="I53" s="2">
        <v>0</v>
      </c>
      <c r="J53" s="5">
        <f t="shared" si="5"/>
        <v>0</v>
      </c>
      <c r="K53" s="2">
        <v>150</v>
      </c>
      <c r="L53" s="2">
        <v>118</v>
      </c>
      <c r="M53" s="5">
        <f t="shared" si="6"/>
        <v>268</v>
      </c>
      <c r="N53" s="27">
        <f t="shared" si="7"/>
        <v>8.0752427686317449E-2</v>
      </c>
      <c r="O53" s="27">
        <f t="shared" si="0"/>
        <v>0.2144170003848091</v>
      </c>
      <c r="P53" s="28">
        <f t="shared" si="1"/>
        <v>0.13960473954610109</v>
      </c>
      <c r="R53" s="32">
        <f t="shared" si="8"/>
        <v>20.026602066206728</v>
      </c>
      <c r="S53" s="32">
        <f t="shared" si="9"/>
        <v>53.175416095432659</v>
      </c>
      <c r="T53" s="32">
        <f t="shared" si="10"/>
        <v>34.621975407433069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2806.3307841752439</v>
      </c>
      <c r="F54" s="2">
        <v>6161.8869680751777</v>
      </c>
      <c r="G54" s="5">
        <f t="shared" si="4"/>
        <v>8968.2177522504207</v>
      </c>
      <c r="H54" s="2">
        <v>0</v>
      </c>
      <c r="I54" s="2">
        <v>0</v>
      </c>
      <c r="J54" s="5">
        <f t="shared" si="5"/>
        <v>0</v>
      </c>
      <c r="K54" s="2">
        <v>172</v>
      </c>
      <c r="L54" s="2">
        <v>118</v>
      </c>
      <c r="M54" s="5">
        <f t="shared" si="6"/>
        <v>290</v>
      </c>
      <c r="N54" s="27">
        <f t="shared" si="7"/>
        <v>6.578982521040988E-2</v>
      </c>
      <c r="O54" s="27">
        <f t="shared" si="0"/>
        <v>0.21056202050557607</v>
      </c>
      <c r="P54" s="28">
        <f t="shared" si="1"/>
        <v>0.12469713226154645</v>
      </c>
      <c r="R54" s="32">
        <f t="shared" si="8"/>
        <v>16.31587665218165</v>
      </c>
      <c r="S54" s="32">
        <f t="shared" si="9"/>
        <v>52.219381085382864</v>
      </c>
      <c r="T54" s="32">
        <f t="shared" si="10"/>
        <v>30.924888800863521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1976.4648584912493</v>
      </c>
      <c r="F55" s="2">
        <v>4687.7713334126756</v>
      </c>
      <c r="G55" s="5">
        <f t="shared" si="4"/>
        <v>6664.2361919039249</v>
      </c>
      <c r="H55" s="2">
        <v>0</v>
      </c>
      <c r="I55" s="2">
        <v>0</v>
      </c>
      <c r="J55" s="5">
        <f t="shared" si="5"/>
        <v>0</v>
      </c>
      <c r="K55" s="2">
        <v>177</v>
      </c>
      <c r="L55" s="2">
        <v>138</v>
      </c>
      <c r="M55" s="5">
        <f t="shared" si="6"/>
        <v>315</v>
      </c>
      <c r="N55" s="27">
        <f t="shared" si="7"/>
        <v>4.5026081157537118E-2</v>
      </c>
      <c r="O55" s="27">
        <f t="shared" si="0"/>
        <v>0.136973215679426</v>
      </c>
      <c r="P55" s="28">
        <f t="shared" si="1"/>
        <v>8.5307682948078917E-2</v>
      </c>
      <c r="R55" s="32">
        <f t="shared" si="8"/>
        <v>11.166468127069205</v>
      </c>
      <c r="S55" s="32">
        <f t="shared" si="9"/>
        <v>33.96935748849765</v>
      </c>
      <c r="T55" s="32">
        <f t="shared" si="10"/>
        <v>21.156305371123572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1873.1313663675792</v>
      </c>
      <c r="F56" s="2">
        <v>4510.9560120543229</v>
      </c>
      <c r="G56" s="5">
        <f t="shared" si="4"/>
        <v>6384.087378421902</v>
      </c>
      <c r="H56" s="2">
        <v>0</v>
      </c>
      <c r="I56" s="2">
        <v>0</v>
      </c>
      <c r="J56" s="5">
        <f t="shared" si="5"/>
        <v>0</v>
      </c>
      <c r="K56" s="2">
        <v>174</v>
      </c>
      <c r="L56" s="2">
        <v>139</v>
      </c>
      <c r="M56" s="5">
        <f t="shared" si="6"/>
        <v>313</v>
      </c>
      <c r="N56" s="27">
        <f t="shared" si="7"/>
        <v>4.340775320651602E-2</v>
      </c>
      <c r="O56" s="27">
        <f t="shared" si="0"/>
        <v>0.13085855221786732</v>
      </c>
      <c r="P56" s="28">
        <f t="shared" si="1"/>
        <v>8.2243731042227944E-2</v>
      </c>
      <c r="R56" s="32">
        <f t="shared" si="8"/>
        <v>10.765122795215973</v>
      </c>
      <c r="S56" s="32">
        <f t="shared" si="9"/>
        <v>32.4529209500311</v>
      </c>
      <c r="T56" s="32">
        <f t="shared" si="10"/>
        <v>20.396445298472532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1537.1764922094735</v>
      </c>
      <c r="F57" s="2">
        <v>3506.7037856809725</v>
      </c>
      <c r="G57" s="5">
        <f t="shared" si="4"/>
        <v>5043.8802778904465</v>
      </c>
      <c r="H57" s="2">
        <v>0</v>
      </c>
      <c r="I57" s="2">
        <v>0</v>
      </c>
      <c r="J57" s="5">
        <f t="shared" si="5"/>
        <v>0</v>
      </c>
      <c r="K57" s="43">
        <v>174</v>
      </c>
      <c r="L57" s="2">
        <v>139</v>
      </c>
      <c r="M57" s="5">
        <f t="shared" si="6"/>
        <v>313</v>
      </c>
      <c r="N57" s="27">
        <f t="shared" si="7"/>
        <v>3.5622369582162437E-2</v>
      </c>
      <c r="O57" s="27">
        <f t="shared" si="0"/>
        <v>0.10172614834303123</v>
      </c>
      <c r="P57" s="28">
        <f t="shared" si="1"/>
        <v>6.4978360789065839E-2</v>
      </c>
      <c r="R57" s="32">
        <f t="shared" si="8"/>
        <v>8.8343476563762842</v>
      </c>
      <c r="S57" s="32">
        <f t="shared" si="9"/>
        <v>25.228084789071744</v>
      </c>
      <c r="T57" s="32">
        <f t="shared" si="10"/>
        <v>16.114633475688326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1486.7861513305575</v>
      </c>
      <c r="F58" s="3">
        <v>3403.9999999999986</v>
      </c>
      <c r="G58" s="7">
        <f t="shared" si="4"/>
        <v>4890.7861513305561</v>
      </c>
      <c r="H58" s="6">
        <v>0</v>
      </c>
      <c r="I58" s="3">
        <v>0</v>
      </c>
      <c r="J58" s="7">
        <f t="shared" si="5"/>
        <v>0</v>
      </c>
      <c r="K58" s="44">
        <v>176</v>
      </c>
      <c r="L58" s="3">
        <v>139</v>
      </c>
      <c r="M58" s="7">
        <f t="shared" si="6"/>
        <v>315</v>
      </c>
      <c r="N58" s="27">
        <f t="shared" si="7"/>
        <v>3.4063099141554191E-2</v>
      </c>
      <c r="O58" s="27">
        <f t="shared" si="0"/>
        <v>9.8746809004409339E-2</v>
      </c>
      <c r="P58" s="28">
        <f t="shared" si="1"/>
        <v>6.2606069525480743E-2</v>
      </c>
      <c r="R58" s="32">
        <f t="shared" si="8"/>
        <v>8.4476485871054408</v>
      </c>
      <c r="S58" s="32">
        <f t="shared" si="9"/>
        <v>24.489208633093515</v>
      </c>
      <c r="T58" s="32">
        <f t="shared" si="10"/>
        <v>15.526305242319225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5323.4547710564721</v>
      </c>
      <c r="F59" s="2">
        <v>10622.603968075109</v>
      </c>
      <c r="G59" s="10">
        <f t="shared" si="4"/>
        <v>15946.058739131582</v>
      </c>
      <c r="H59" s="2">
        <v>76</v>
      </c>
      <c r="I59" s="2">
        <v>131</v>
      </c>
      <c r="J59" s="10">
        <f t="shared" si="5"/>
        <v>207</v>
      </c>
      <c r="K59" s="2">
        <v>161</v>
      </c>
      <c r="L59" s="2">
        <v>110</v>
      </c>
      <c r="M59" s="10">
        <f t="shared" si="6"/>
        <v>271</v>
      </c>
      <c r="N59" s="25">
        <f t="shared" si="7"/>
        <v>9.448130716769261E-2</v>
      </c>
      <c r="O59" s="25">
        <f t="shared" si="0"/>
        <v>0.19113653318114129</v>
      </c>
      <c r="P59" s="26">
        <f t="shared" si="1"/>
        <v>0.14247729395221215</v>
      </c>
      <c r="R59" s="32">
        <f t="shared" si="8"/>
        <v>22.461834477031527</v>
      </c>
      <c r="S59" s="32">
        <f t="shared" si="9"/>
        <v>44.077194888278463</v>
      </c>
      <c r="T59" s="32">
        <f t="shared" si="10"/>
        <v>33.359955521195779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5178.486907650994</v>
      </c>
      <c r="F60" s="2">
        <v>10438.653062034567</v>
      </c>
      <c r="G60" s="5">
        <f t="shared" si="4"/>
        <v>15617.139969685562</v>
      </c>
      <c r="H60" s="2">
        <v>56</v>
      </c>
      <c r="I60" s="2">
        <v>131</v>
      </c>
      <c r="J60" s="5">
        <f t="shared" si="5"/>
        <v>187</v>
      </c>
      <c r="K60" s="2">
        <v>185</v>
      </c>
      <c r="L60" s="2">
        <v>110</v>
      </c>
      <c r="M60" s="5">
        <f t="shared" si="6"/>
        <v>295</v>
      </c>
      <c r="N60" s="27">
        <f t="shared" si="7"/>
        <v>8.9321217532271874E-2</v>
      </c>
      <c r="O60" s="27">
        <f t="shared" si="0"/>
        <v>0.18782663491497351</v>
      </c>
      <c r="P60" s="28">
        <f t="shared" si="1"/>
        <v>0.13753293618505674</v>
      </c>
      <c r="R60" s="32">
        <f t="shared" si="8"/>
        <v>21.487497542120305</v>
      </c>
      <c r="S60" s="32">
        <f t="shared" si="9"/>
        <v>43.313913120475384</v>
      </c>
      <c r="T60" s="32">
        <f t="shared" si="10"/>
        <v>32.40070533129785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5041.3609348655946</v>
      </c>
      <c r="F61" s="2">
        <v>9745.1896490637209</v>
      </c>
      <c r="G61" s="5">
        <f t="shared" si="4"/>
        <v>14786.550583929315</v>
      </c>
      <c r="H61" s="2">
        <v>58</v>
      </c>
      <c r="I61" s="2">
        <v>131</v>
      </c>
      <c r="J61" s="5">
        <f t="shared" si="5"/>
        <v>189</v>
      </c>
      <c r="K61" s="2">
        <v>188</v>
      </c>
      <c r="L61" s="2">
        <v>110</v>
      </c>
      <c r="M61" s="5">
        <f t="shared" si="6"/>
        <v>298</v>
      </c>
      <c r="N61" s="27">
        <f t="shared" si="7"/>
        <v>8.5227227056829766E-2</v>
      </c>
      <c r="O61" s="27">
        <f t="shared" si="0"/>
        <v>0.17534888529335901</v>
      </c>
      <c r="P61" s="28">
        <f t="shared" si="1"/>
        <v>0.1288835383160982</v>
      </c>
      <c r="R61" s="32">
        <f t="shared" si="8"/>
        <v>20.493337133599979</v>
      </c>
      <c r="S61" s="32">
        <f t="shared" si="9"/>
        <v>40.43647157287851</v>
      </c>
      <c r="T61" s="32">
        <f t="shared" si="10"/>
        <v>30.362526866384631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4989.736884177596</v>
      </c>
      <c r="F62" s="2">
        <v>9288.1117291235678</v>
      </c>
      <c r="G62" s="5">
        <f t="shared" si="4"/>
        <v>14277.848613301165</v>
      </c>
      <c r="H62" s="2">
        <v>58</v>
      </c>
      <c r="I62" s="2">
        <v>131</v>
      </c>
      <c r="J62" s="5">
        <f t="shared" si="5"/>
        <v>189</v>
      </c>
      <c r="K62" s="2">
        <v>187</v>
      </c>
      <c r="L62" s="2">
        <v>110</v>
      </c>
      <c r="M62" s="5">
        <f t="shared" si="6"/>
        <v>297</v>
      </c>
      <c r="N62" s="27">
        <f t="shared" si="7"/>
        <v>8.4709644237701956E-2</v>
      </c>
      <c r="O62" s="27">
        <f t="shared" si="0"/>
        <v>0.16712450930480005</v>
      </c>
      <c r="P62" s="28">
        <f t="shared" si="1"/>
        <v>0.12471915280661394</v>
      </c>
      <c r="R62" s="32">
        <f t="shared" si="8"/>
        <v>20.36627299664325</v>
      </c>
      <c r="S62" s="32">
        <f t="shared" si="9"/>
        <v>38.539882693458786</v>
      </c>
      <c r="T62" s="32">
        <f t="shared" si="10"/>
        <v>29.378289327780173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4991.4850118206432</v>
      </c>
      <c r="F63" s="2">
        <v>8737.328995517857</v>
      </c>
      <c r="G63" s="5">
        <f t="shared" si="4"/>
        <v>13728.8140073385</v>
      </c>
      <c r="H63" s="2">
        <v>58</v>
      </c>
      <c r="I63" s="2">
        <v>131</v>
      </c>
      <c r="J63" s="5">
        <f t="shared" si="5"/>
        <v>189</v>
      </c>
      <c r="K63" s="2">
        <v>187</v>
      </c>
      <c r="L63" s="2">
        <v>110</v>
      </c>
      <c r="M63" s="5">
        <f t="shared" si="6"/>
        <v>297</v>
      </c>
      <c r="N63" s="27">
        <f t="shared" si="7"/>
        <v>8.4739321808716614E-2</v>
      </c>
      <c r="O63" s="27">
        <f t="shared" si="0"/>
        <v>0.15721406714261293</v>
      </c>
      <c r="P63" s="28">
        <f t="shared" si="1"/>
        <v>0.11992325303405399</v>
      </c>
      <c r="R63" s="32">
        <f t="shared" si="8"/>
        <v>20.373408211512828</v>
      </c>
      <c r="S63" s="32">
        <f t="shared" si="9"/>
        <v>36.254477159825136</v>
      </c>
      <c r="T63" s="32">
        <f t="shared" si="10"/>
        <v>28.248588492466048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5036.8533348484125</v>
      </c>
      <c r="F64" s="2">
        <v>8168.4034322805965</v>
      </c>
      <c r="G64" s="5">
        <f t="shared" si="4"/>
        <v>13205.256767129009</v>
      </c>
      <c r="H64" s="2">
        <v>66</v>
      </c>
      <c r="I64" s="2">
        <v>92</v>
      </c>
      <c r="J64" s="5">
        <f t="shared" si="5"/>
        <v>158</v>
      </c>
      <c r="K64" s="2">
        <v>187</v>
      </c>
      <c r="L64" s="2">
        <v>149</v>
      </c>
      <c r="M64" s="5">
        <f t="shared" si="6"/>
        <v>336</v>
      </c>
      <c r="N64" s="27">
        <f t="shared" si="7"/>
        <v>8.3072524984305521E-2</v>
      </c>
      <c r="O64" s="27">
        <f t="shared" si="0"/>
        <v>0.14374918049205612</v>
      </c>
      <c r="P64" s="28">
        <f t="shared" si="1"/>
        <v>0.1124272643979789</v>
      </c>
      <c r="R64" s="32">
        <f t="shared" si="8"/>
        <v>19.908511204934438</v>
      </c>
      <c r="S64" s="32">
        <f t="shared" si="9"/>
        <v>33.893790175438163</v>
      </c>
      <c r="T64" s="32">
        <f t="shared" si="10"/>
        <v>26.731289002285443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4619.5323118097176</v>
      </c>
      <c r="F65" s="2">
        <v>6630.1447860429153</v>
      </c>
      <c r="G65" s="5">
        <f t="shared" si="4"/>
        <v>11249.677097852633</v>
      </c>
      <c r="H65" s="2">
        <v>94</v>
      </c>
      <c r="I65" s="2">
        <v>92</v>
      </c>
      <c r="J65" s="5">
        <f t="shared" si="5"/>
        <v>186</v>
      </c>
      <c r="K65" s="2">
        <v>149</v>
      </c>
      <c r="L65" s="2">
        <v>149</v>
      </c>
      <c r="M65" s="5">
        <f t="shared" si="6"/>
        <v>298</v>
      </c>
      <c r="N65" s="27">
        <f t="shared" si="7"/>
        <v>8.0682064968033346E-2</v>
      </c>
      <c r="O65" s="27">
        <f t="shared" si="0"/>
        <v>0.11667860034567991</v>
      </c>
      <c r="P65" s="28">
        <f t="shared" si="1"/>
        <v>9.8612176523953654E-2</v>
      </c>
      <c r="R65" s="32">
        <f t="shared" si="8"/>
        <v>19.01042103625398</v>
      </c>
      <c r="S65" s="32">
        <f t="shared" si="9"/>
        <v>27.510974215945705</v>
      </c>
      <c r="T65" s="32">
        <f t="shared" si="10"/>
        <v>23.243134499695522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1955.947047895457</v>
      </c>
      <c r="F66" s="2">
        <v>2834.7902467871995</v>
      </c>
      <c r="G66" s="5">
        <f t="shared" si="4"/>
        <v>4790.7372946826563</v>
      </c>
      <c r="H66" s="2">
        <v>40</v>
      </c>
      <c r="I66" s="2">
        <v>38</v>
      </c>
      <c r="J66" s="5">
        <f t="shared" si="5"/>
        <v>78</v>
      </c>
      <c r="K66" s="2">
        <v>76</v>
      </c>
      <c r="L66" s="2">
        <v>76</v>
      </c>
      <c r="M66" s="5">
        <f t="shared" si="6"/>
        <v>152</v>
      </c>
      <c r="N66" s="27">
        <f t="shared" si="7"/>
        <v>7.1156397260457541E-2</v>
      </c>
      <c r="O66" s="27">
        <f t="shared" si="0"/>
        <v>0.10477492041643996</v>
      </c>
      <c r="P66" s="28">
        <f t="shared" si="1"/>
        <v>8.783252593654034E-2</v>
      </c>
      <c r="R66" s="32">
        <f t="shared" si="8"/>
        <v>16.861612481857389</v>
      </c>
      <c r="S66" s="32">
        <f t="shared" si="9"/>
        <v>24.866581112168419</v>
      </c>
      <c r="T66" s="32">
        <f t="shared" si="10"/>
        <v>20.829292585576766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1758.1886404099771</v>
      </c>
      <c r="F67" s="2">
        <v>2774.4983706119001</v>
      </c>
      <c r="G67" s="5">
        <f t="shared" si="4"/>
        <v>4532.687011021877</v>
      </c>
      <c r="H67" s="2">
        <v>42</v>
      </c>
      <c r="I67" s="2">
        <v>38</v>
      </c>
      <c r="J67" s="5">
        <f t="shared" si="5"/>
        <v>80</v>
      </c>
      <c r="K67" s="2">
        <v>76</v>
      </c>
      <c r="L67" s="2">
        <v>76</v>
      </c>
      <c r="M67" s="5">
        <f t="shared" si="6"/>
        <v>152</v>
      </c>
      <c r="N67" s="27">
        <f t="shared" si="7"/>
        <v>6.2972372507520663E-2</v>
      </c>
      <c r="O67" s="27">
        <f t="shared" si="0"/>
        <v>0.10254650985407673</v>
      </c>
      <c r="P67" s="28">
        <f t="shared" si="1"/>
        <v>8.2448468623069648E-2</v>
      </c>
      <c r="R67" s="32">
        <f t="shared" si="8"/>
        <v>14.899903732287941</v>
      </c>
      <c r="S67" s="32">
        <f t="shared" si="9"/>
        <v>24.337705005367546</v>
      </c>
      <c r="T67" s="32">
        <f t="shared" si="10"/>
        <v>19.537444013025333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1666.3227972515558</v>
      </c>
      <c r="F68" s="2">
        <v>2736.3038297295889</v>
      </c>
      <c r="G68" s="5">
        <f t="shared" si="4"/>
        <v>4402.6266269811449</v>
      </c>
      <c r="H68" s="2">
        <v>74</v>
      </c>
      <c r="I68" s="2">
        <v>38</v>
      </c>
      <c r="J68" s="5">
        <f t="shared" si="5"/>
        <v>112</v>
      </c>
      <c r="K68" s="2">
        <v>75</v>
      </c>
      <c r="L68" s="2">
        <v>36</v>
      </c>
      <c r="M68" s="5">
        <f t="shared" si="6"/>
        <v>111</v>
      </c>
      <c r="N68" s="27">
        <f t="shared" si="7"/>
        <v>4.8181899064641334E-2</v>
      </c>
      <c r="O68" s="27">
        <f t="shared" si="0"/>
        <v>0.1596815960393084</v>
      </c>
      <c r="P68" s="28">
        <f t="shared" si="1"/>
        <v>8.5124258062280453E-2</v>
      </c>
      <c r="R68" s="32">
        <f t="shared" si="8"/>
        <v>11.183374478198362</v>
      </c>
      <c r="S68" s="32">
        <f t="shared" si="9"/>
        <v>36.977078780129581</v>
      </c>
      <c r="T68" s="32">
        <f t="shared" si="10"/>
        <v>19.742720300363878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1172.4827292504267</v>
      </c>
      <c r="F69" s="3">
        <v>1534.9999999999998</v>
      </c>
      <c r="G69" s="7">
        <f t="shared" si="4"/>
        <v>2707.4827292504265</v>
      </c>
      <c r="H69" s="6">
        <v>78</v>
      </c>
      <c r="I69" s="3">
        <v>38</v>
      </c>
      <c r="J69" s="7">
        <f t="shared" si="5"/>
        <v>116</v>
      </c>
      <c r="K69" s="6">
        <v>56</v>
      </c>
      <c r="L69" s="3">
        <v>40</v>
      </c>
      <c r="M69" s="7">
        <f t="shared" si="6"/>
        <v>96</v>
      </c>
      <c r="N69" s="27">
        <f t="shared" si="7"/>
        <v>3.8146887338964951E-2</v>
      </c>
      <c r="O69" s="27">
        <f t="shared" si="0"/>
        <v>8.4675639894086482E-2</v>
      </c>
      <c r="P69" s="28">
        <f t="shared" si="1"/>
        <v>5.5408536535085678E-2</v>
      </c>
      <c r="R69" s="32">
        <f t="shared" si="8"/>
        <v>8.7498711138091547</v>
      </c>
      <c r="S69" s="32">
        <f t="shared" si="9"/>
        <v>19.679487179487175</v>
      </c>
      <c r="T69" s="32">
        <f t="shared" si="10"/>
        <v>12.771144949294465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17238</v>
      </c>
      <c r="F70" s="2">
        <v>5169.5100946802713</v>
      </c>
      <c r="G70" s="10">
        <f t="shared" ref="G70:G86" si="14">+E70+F70</f>
        <v>22407.51009468027</v>
      </c>
      <c r="H70" s="2">
        <v>487</v>
      </c>
      <c r="I70" s="2">
        <v>483</v>
      </c>
      <c r="J70" s="10">
        <f t="shared" ref="J70:J86" si="15">+H70+I70</f>
        <v>970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0.16387177732146932</v>
      </c>
      <c r="O70" s="25">
        <f t="shared" si="0"/>
        <v>4.9550553012424961E-2</v>
      </c>
      <c r="P70" s="26">
        <f t="shared" si="1"/>
        <v>0.10694687903150187</v>
      </c>
      <c r="R70" s="32">
        <f t="shared" si="8"/>
        <v>35.396303901437371</v>
      </c>
      <c r="S70" s="32">
        <f t="shared" si="9"/>
        <v>10.702919450683792</v>
      </c>
      <c r="T70" s="32">
        <f t="shared" si="10"/>
        <v>23.100525870804404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23197.212130323573</v>
      </c>
      <c r="F71" s="2">
        <v>7712.5069425283118</v>
      </c>
      <c r="G71" s="5">
        <f t="shared" si="14"/>
        <v>30909.719072851884</v>
      </c>
      <c r="H71" s="2">
        <v>487</v>
      </c>
      <c r="I71" s="2">
        <v>489</v>
      </c>
      <c r="J71" s="5">
        <f t="shared" si="15"/>
        <v>976</v>
      </c>
      <c r="K71" s="2">
        <v>0</v>
      </c>
      <c r="L71" s="2">
        <v>0</v>
      </c>
      <c r="M71" s="5">
        <f t="shared" si="16"/>
        <v>0</v>
      </c>
      <c r="N71" s="27">
        <f t="shared" si="17"/>
        <v>0.22052258850790529</v>
      </c>
      <c r="O71" s="27">
        <f t="shared" si="0"/>
        <v>7.3018508506857455E-2</v>
      </c>
      <c r="P71" s="28">
        <f t="shared" si="1"/>
        <v>0.14661941727787209</v>
      </c>
      <c r="R71" s="32">
        <f t="shared" ref="R71:R86" si="18">+E71/(H71+K71)</f>
        <v>47.632879117707539</v>
      </c>
      <c r="S71" s="32">
        <f t="shared" ref="S71:S86" si="19">+F71/(I71+L71)</f>
        <v>15.77199783748121</v>
      </c>
      <c r="T71" s="32">
        <f t="shared" ref="T71:T86" si="20">+G71/(J71+M71)</f>
        <v>31.669794132020371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32741.869545881815</v>
      </c>
      <c r="F72" s="2">
        <v>14081.97932722171</v>
      </c>
      <c r="G72" s="5">
        <f t="shared" si="14"/>
        <v>46823.848873103525</v>
      </c>
      <c r="H72" s="2">
        <v>448</v>
      </c>
      <c r="I72" s="2">
        <v>485</v>
      </c>
      <c r="J72" s="5">
        <f t="shared" si="15"/>
        <v>933</v>
      </c>
      <c r="K72" s="2">
        <v>0</v>
      </c>
      <c r="L72" s="2">
        <v>0</v>
      </c>
      <c r="M72" s="5">
        <f t="shared" si="16"/>
        <v>0</v>
      </c>
      <c r="N72" s="27">
        <f t="shared" si="17"/>
        <v>0.33835430664973765</v>
      </c>
      <c r="O72" s="27">
        <f t="shared" si="0"/>
        <v>0.13442133760234545</v>
      </c>
      <c r="P72" s="28">
        <f t="shared" si="1"/>
        <v>0.23234413517279745</v>
      </c>
      <c r="R72" s="32">
        <f t="shared" si="18"/>
        <v>73.08453023634334</v>
      </c>
      <c r="S72" s="32">
        <f t="shared" si="19"/>
        <v>29.03500892210662</v>
      </c>
      <c r="T72" s="32">
        <f t="shared" si="20"/>
        <v>50.186333197324252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38982.405437836976</v>
      </c>
      <c r="F73" s="2">
        <v>16416.237257394336</v>
      </c>
      <c r="G73" s="5">
        <f t="shared" si="14"/>
        <v>55398.642695231312</v>
      </c>
      <c r="H73" s="2">
        <v>487</v>
      </c>
      <c r="I73" s="2">
        <v>496</v>
      </c>
      <c r="J73" s="5">
        <f t="shared" si="15"/>
        <v>983</v>
      </c>
      <c r="K73" s="2">
        <v>0</v>
      </c>
      <c r="L73" s="2">
        <v>0</v>
      </c>
      <c r="M73" s="5">
        <f t="shared" si="16"/>
        <v>0</v>
      </c>
      <c r="N73" s="27">
        <f t="shared" si="17"/>
        <v>0.37058336601487735</v>
      </c>
      <c r="O73" s="27">
        <f t="shared" si="0"/>
        <v>0.15322802099569086</v>
      </c>
      <c r="P73" s="28">
        <f t="shared" si="1"/>
        <v>0.26091067920967237</v>
      </c>
      <c r="R73" s="32">
        <f t="shared" si="18"/>
        <v>80.046007059213508</v>
      </c>
      <c r="S73" s="32">
        <f t="shared" si="19"/>
        <v>33.097252535069224</v>
      </c>
      <c r="T73" s="32">
        <f t="shared" si="20"/>
        <v>56.356706709289227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47025.929631537656</v>
      </c>
      <c r="F74" s="2">
        <v>16786.814277176927</v>
      </c>
      <c r="G74" s="5">
        <f t="shared" si="14"/>
        <v>63812.743908714583</v>
      </c>
      <c r="H74" s="2">
        <v>487</v>
      </c>
      <c r="I74" s="2">
        <v>489</v>
      </c>
      <c r="J74" s="5">
        <f t="shared" si="15"/>
        <v>976</v>
      </c>
      <c r="K74" s="2">
        <v>0</v>
      </c>
      <c r="L74" s="2">
        <v>0</v>
      </c>
      <c r="M74" s="5">
        <f t="shared" si="16"/>
        <v>0</v>
      </c>
      <c r="N74" s="27">
        <f t="shared" si="17"/>
        <v>0.4470485363101534</v>
      </c>
      <c r="O74" s="27">
        <f t="shared" si="0"/>
        <v>0.15892992385420859</v>
      </c>
      <c r="P74" s="28">
        <f t="shared" si="1"/>
        <v>0.30269402658581218</v>
      </c>
      <c r="R74" s="32">
        <f t="shared" si="18"/>
        <v>96.562483842993132</v>
      </c>
      <c r="S74" s="32">
        <f t="shared" si="19"/>
        <v>34.328863552509056</v>
      </c>
      <c r="T74" s="32">
        <f t="shared" si="20"/>
        <v>65.381909742535427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48043.216822254974</v>
      </c>
      <c r="F75" s="2">
        <v>18084.460824718204</v>
      </c>
      <c r="G75" s="5">
        <f t="shared" si="14"/>
        <v>66127.67764697317</v>
      </c>
      <c r="H75" s="2">
        <v>485</v>
      </c>
      <c r="I75" s="2">
        <v>487</v>
      </c>
      <c r="J75" s="5">
        <f t="shared" si="15"/>
        <v>972</v>
      </c>
      <c r="K75" s="2">
        <v>0</v>
      </c>
      <c r="L75" s="2">
        <v>0</v>
      </c>
      <c r="M75" s="5">
        <f t="shared" si="16"/>
        <v>0</v>
      </c>
      <c r="N75" s="27">
        <f t="shared" si="17"/>
        <v>0.45860268062480886</v>
      </c>
      <c r="O75" s="27">
        <f t="shared" si="0"/>
        <v>0.17191859480491106</v>
      </c>
      <c r="P75" s="28">
        <f t="shared" si="1"/>
        <v>0.31496569523973655</v>
      </c>
      <c r="R75" s="32">
        <f t="shared" si="18"/>
        <v>99.058179014958711</v>
      </c>
      <c r="S75" s="32">
        <f t="shared" si="19"/>
        <v>37.134416477860789</v>
      </c>
      <c r="T75" s="32">
        <f t="shared" si="20"/>
        <v>68.032590171783099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50777.138775025596</v>
      </c>
      <c r="F76" s="2">
        <v>27124.441548677187</v>
      </c>
      <c r="G76" s="5">
        <f t="shared" si="14"/>
        <v>77901.580323702787</v>
      </c>
      <c r="H76" s="2">
        <v>485</v>
      </c>
      <c r="I76" s="2">
        <v>495</v>
      </c>
      <c r="J76" s="5">
        <f t="shared" si="15"/>
        <v>980</v>
      </c>
      <c r="K76" s="2">
        <v>0</v>
      </c>
      <c r="L76" s="2">
        <v>0</v>
      </c>
      <c r="M76" s="5">
        <f t="shared" si="16"/>
        <v>0</v>
      </c>
      <c r="N76" s="27">
        <f t="shared" si="17"/>
        <v>0.48469968284675063</v>
      </c>
      <c r="O76" s="27">
        <f t="shared" si="0"/>
        <v>0.25368912784022807</v>
      </c>
      <c r="P76" s="28">
        <f t="shared" si="1"/>
        <v>0.36801578006284386</v>
      </c>
      <c r="R76" s="32">
        <f t="shared" si="18"/>
        <v>104.69513149489813</v>
      </c>
      <c r="S76" s="32">
        <f t="shared" si="19"/>
        <v>54.796851613489267</v>
      </c>
      <c r="T76" s="32">
        <f t="shared" si="20"/>
        <v>79.491408493574269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48638.385225036218</v>
      </c>
      <c r="F77" s="2">
        <v>31816.552795671199</v>
      </c>
      <c r="G77" s="5">
        <f t="shared" si="14"/>
        <v>80454.938020707414</v>
      </c>
      <c r="H77" s="2">
        <v>485</v>
      </c>
      <c r="I77" s="2">
        <v>486</v>
      </c>
      <c r="J77" s="5">
        <f t="shared" si="15"/>
        <v>971</v>
      </c>
      <c r="K77" s="2">
        <v>0</v>
      </c>
      <c r="L77" s="2">
        <v>0</v>
      </c>
      <c r="M77" s="5">
        <f t="shared" si="16"/>
        <v>0</v>
      </c>
      <c r="N77" s="27">
        <f t="shared" si="17"/>
        <v>0.46428393685601582</v>
      </c>
      <c r="O77" s="27">
        <f t="shared" si="0"/>
        <v>0.30308406488789058</v>
      </c>
      <c r="P77" s="28">
        <f t="shared" si="1"/>
        <v>0.38360099372881817</v>
      </c>
      <c r="R77" s="32">
        <f t="shared" si="18"/>
        <v>100.28533036089942</v>
      </c>
      <c r="S77" s="32">
        <f t="shared" si="19"/>
        <v>65.466158015784359</v>
      </c>
      <c r="T77" s="32">
        <f t="shared" si="20"/>
        <v>82.857814645424725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38547.967756330472</v>
      </c>
      <c r="F78" s="2">
        <v>26566.475435509383</v>
      </c>
      <c r="G78" s="5">
        <f t="shared" si="14"/>
        <v>65114.443191839855</v>
      </c>
      <c r="H78" s="2">
        <v>488</v>
      </c>
      <c r="I78" s="2">
        <v>486</v>
      </c>
      <c r="J78" s="5">
        <f t="shared" si="15"/>
        <v>974</v>
      </c>
      <c r="K78" s="2">
        <v>0</v>
      </c>
      <c r="L78" s="2">
        <v>0</v>
      </c>
      <c r="M78" s="5">
        <f t="shared" si="16"/>
        <v>0</v>
      </c>
      <c r="N78" s="27">
        <f t="shared" si="17"/>
        <v>0.3657024870629409</v>
      </c>
      <c r="O78" s="27">
        <f t="shared" si="0"/>
        <v>0.25307189677173242</v>
      </c>
      <c r="P78" s="28">
        <f t="shared" si="1"/>
        <v>0.30950282907369314</v>
      </c>
      <c r="R78" s="32">
        <f t="shared" si="18"/>
        <v>78.991737205595228</v>
      </c>
      <c r="S78" s="32">
        <f t="shared" si="19"/>
        <v>54.663529702694206</v>
      </c>
      <c r="T78" s="32">
        <f t="shared" si="20"/>
        <v>66.852611079917722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36861.324972566865</v>
      </c>
      <c r="F79" s="2">
        <v>25570.630309188175</v>
      </c>
      <c r="G79" s="5">
        <f t="shared" si="14"/>
        <v>62431.955281755043</v>
      </c>
      <c r="H79" s="2">
        <v>488</v>
      </c>
      <c r="I79" s="2">
        <v>489</v>
      </c>
      <c r="J79" s="5">
        <f t="shared" si="15"/>
        <v>977</v>
      </c>
      <c r="K79" s="2">
        <v>0</v>
      </c>
      <c r="L79" s="2">
        <v>0</v>
      </c>
      <c r="M79" s="5">
        <f t="shared" si="16"/>
        <v>0</v>
      </c>
      <c r="N79" s="27">
        <f t="shared" si="17"/>
        <v>0.34970139811557815</v>
      </c>
      <c r="O79" s="27">
        <f t="shared" si="0"/>
        <v>0.24209109964769535</v>
      </c>
      <c r="P79" s="28">
        <f t="shared" si="1"/>
        <v>0.29584117708098789</v>
      </c>
      <c r="R79" s="32">
        <f t="shared" si="18"/>
        <v>75.535501992964882</v>
      </c>
      <c r="S79" s="32">
        <f t="shared" si="19"/>
        <v>52.291677523902194</v>
      </c>
      <c r="T79" s="32">
        <f t="shared" si="20"/>
        <v>63.901694249493389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31756.101887549667</v>
      </c>
      <c r="F80" s="2">
        <v>20123.846444872084</v>
      </c>
      <c r="G80" s="5">
        <f t="shared" si="14"/>
        <v>51879.948332421751</v>
      </c>
      <c r="H80" s="2">
        <v>488</v>
      </c>
      <c r="I80" s="2">
        <v>491</v>
      </c>
      <c r="J80" s="5">
        <f t="shared" si="15"/>
        <v>979</v>
      </c>
      <c r="K80" s="2">
        <v>0</v>
      </c>
      <c r="L80" s="2">
        <v>0</v>
      </c>
      <c r="M80" s="5">
        <f t="shared" si="16"/>
        <v>0</v>
      </c>
      <c r="N80" s="27">
        <f t="shared" si="17"/>
        <v>0.30126842258224867</v>
      </c>
      <c r="O80" s="27">
        <f t="shared" si="0"/>
        <v>0.18974736408003398</v>
      </c>
      <c r="P80" s="28">
        <f t="shared" si="1"/>
        <v>0.24533702347643926</v>
      </c>
      <c r="R80" s="32">
        <f t="shared" si="18"/>
        <v>65.073979277765716</v>
      </c>
      <c r="S80" s="32">
        <f t="shared" si="19"/>
        <v>40.985430641287344</v>
      </c>
      <c r="T80" s="32">
        <f t="shared" si="20"/>
        <v>52.992797070910882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29540.774425117255</v>
      </c>
      <c r="F81" s="2">
        <v>15694.466871400014</v>
      </c>
      <c r="G81" s="5">
        <f t="shared" si="14"/>
        <v>45235.24129651727</v>
      </c>
      <c r="H81" s="2">
        <v>488</v>
      </c>
      <c r="I81" s="2">
        <v>487</v>
      </c>
      <c r="J81" s="5">
        <f t="shared" si="15"/>
        <v>975</v>
      </c>
      <c r="K81" s="2">
        <v>0</v>
      </c>
      <c r="L81" s="2">
        <v>0</v>
      </c>
      <c r="M81" s="5">
        <f t="shared" si="16"/>
        <v>0</v>
      </c>
      <c r="N81" s="27">
        <f t="shared" si="17"/>
        <v>0.28025173065722958</v>
      </c>
      <c r="O81" s="27">
        <f t="shared" si="17"/>
        <v>0.14919829332458756</v>
      </c>
      <c r="P81" s="28">
        <f t="shared" si="17"/>
        <v>0.21479221888184838</v>
      </c>
      <c r="R81" s="32">
        <f t="shared" si="18"/>
        <v>60.534373821961587</v>
      </c>
      <c r="S81" s="32">
        <f t="shared" si="19"/>
        <v>32.226831358110914</v>
      </c>
      <c r="T81" s="32">
        <f t="shared" si="20"/>
        <v>46.39511927847925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28061.581287198394</v>
      </c>
      <c r="F82" s="2">
        <v>12420.728629142925</v>
      </c>
      <c r="G82" s="5">
        <f t="shared" si="14"/>
        <v>40482.309916341321</v>
      </c>
      <c r="H82" s="2">
        <v>496</v>
      </c>
      <c r="I82" s="2">
        <v>486</v>
      </c>
      <c r="J82" s="5">
        <f t="shared" si="15"/>
        <v>982</v>
      </c>
      <c r="K82" s="2">
        <v>0</v>
      </c>
      <c r="L82" s="2">
        <v>0</v>
      </c>
      <c r="M82" s="5">
        <f t="shared" si="16"/>
        <v>0</v>
      </c>
      <c r="N82" s="27">
        <f t="shared" si="17"/>
        <v>0.26192485520458475</v>
      </c>
      <c r="O82" s="27">
        <f t="shared" si="17"/>
        <v>0.11831969811331089</v>
      </c>
      <c r="P82" s="28">
        <f t="shared" si="17"/>
        <v>0.19085346381318039</v>
      </c>
      <c r="R82" s="32">
        <f t="shared" si="18"/>
        <v>56.575768724190311</v>
      </c>
      <c r="S82" s="32">
        <f t="shared" si="19"/>
        <v>25.557054792475153</v>
      </c>
      <c r="T82" s="32">
        <f t="shared" si="20"/>
        <v>41.224348183646967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17894.05731297722</v>
      </c>
      <c r="F83" s="2">
        <v>11028.088844542166</v>
      </c>
      <c r="G83" s="5">
        <f t="shared" si="14"/>
        <v>28922.146157519386</v>
      </c>
      <c r="H83" s="2">
        <v>488</v>
      </c>
      <c r="I83" s="2">
        <v>490</v>
      </c>
      <c r="J83" s="5">
        <f t="shared" si="15"/>
        <v>978</v>
      </c>
      <c r="K83" s="2">
        <v>0</v>
      </c>
      <c r="L83" s="2">
        <v>0</v>
      </c>
      <c r="M83" s="5">
        <f t="shared" si="16"/>
        <v>0</v>
      </c>
      <c r="N83" s="27">
        <f t="shared" si="17"/>
        <v>0.16975995477551248</v>
      </c>
      <c r="O83" s="27">
        <f t="shared" si="17"/>
        <v>0.10419585076098041</v>
      </c>
      <c r="P83" s="28">
        <f t="shared" si="17"/>
        <v>0.13691086380708639</v>
      </c>
      <c r="R83" s="32">
        <f t="shared" si="18"/>
        <v>36.668150231510694</v>
      </c>
      <c r="S83" s="32">
        <f t="shared" si="19"/>
        <v>22.506303764371768</v>
      </c>
      <c r="T83" s="32">
        <f t="shared" si="20"/>
        <v>29.572746582330662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6248.0957758143713</v>
      </c>
      <c r="F84" s="3">
        <v>8766.0000000000018</v>
      </c>
      <c r="G84" s="7">
        <f t="shared" si="14"/>
        <v>15014.095775814374</v>
      </c>
      <c r="H84" s="6">
        <v>498</v>
      </c>
      <c r="I84" s="3">
        <v>490</v>
      </c>
      <c r="J84" s="7">
        <f t="shared" si="15"/>
        <v>988</v>
      </c>
      <c r="K84" s="6">
        <v>0</v>
      </c>
      <c r="L84" s="3">
        <v>0</v>
      </c>
      <c r="M84" s="7">
        <f t="shared" si="16"/>
        <v>0</v>
      </c>
      <c r="N84" s="27">
        <f t="shared" si="17"/>
        <v>5.8085078980871369E-2</v>
      </c>
      <c r="O84" s="27">
        <f t="shared" si="17"/>
        <v>8.2823129251700697E-2</v>
      </c>
      <c r="P84" s="28">
        <f t="shared" si="17"/>
        <v>7.0353950066606566E-2</v>
      </c>
      <c r="R84" s="32">
        <f t="shared" si="18"/>
        <v>12.546377059868215</v>
      </c>
      <c r="S84" s="32">
        <f t="shared" si="19"/>
        <v>17.889795918367351</v>
      </c>
      <c r="T84" s="32">
        <f t="shared" si="20"/>
        <v>15.196453214387018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2845.1434576225624</v>
      </c>
      <c r="F85" s="2">
        <v>6768.5385914697217</v>
      </c>
      <c r="G85" s="5">
        <f t="shared" si="14"/>
        <v>9613.6820490922837</v>
      </c>
      <c r="H85" s="2">
        <v>134</v>
      </c>
      <c r="I85" s="2">
        <v>132</v>
      </c>
      <c r="J85" s="5">
        <f t="shared" si="15"/>
        <v>266</v>
      </c>
      <c r="K85" s="2">
        <v>0</v>
      </c>
      <c r="L85" s="2">
        <v>0</v>
      </c>
      <c r="M85" s="5">
        <f t="shared" si="16"/>
        <v>0</v>
      </c>
      <c r="N85" s="25">
        <f t="shared" si="17"/>
        <v>9.8298212328032153E-2</v>
      </c>
      <c r="O85" s="25">
        <f t="shared" si="17"/>
        <v>0.2373926273663623</v>
      </c>
      <c r="P85" s="26">
        <f t="shared" si="17"/>
        <v>0.16732250851246666</v>
      </c>
      <c r="R85" s="32">
        <f t="shared" si="18"/>
        <v>21.232413862854944</v>
      </c>
      <c r="S85" s="32">
        <f t="shared" si="19"/>
        <v>51.276807511134258</v>
      </c>
      <c r="T85" s="32">
        <f t="shared" si="20"/>
        <v>36.141661838692798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2687.5185630587421</v>
      </c>
      <c r="F86" s="3">
        <v>6508.9999999999991</v>
      </c>
      <c r="G86" s="7">
        <f t="shared" si="14"/>
        <v>9196.5185630587403</v>
      </c>
      <c r="H86" s="6">
        <v>134</v>
      </c>
      <c r="I86" s="3">
        <v>126</v>
      </c>
      <c r="J86" s="7">
        <f t="shared" si="15"/>
        <v>260</v>
      </c>
      <c r="K86" s="6">
        <v>0</v>
      </c>
      <c r="L86" s="3">
        <v>0</v>
      </c>
      <c r="M86" s="7">
        <f t="shared" si="16"/>
        <v>0</v>
      </c>
      <c r="N86" s="27">
        <f t="shared" si="17"/>
        <v>9.2852354997883566E-2</v>
      </c>
      <c r="O86" s="27">
        <f t="shared" si="17"/>
        <v>0.23916078777189884</v>
      </c>
      <c r="P86" s="28">
        <f t="shared" si="17"/>
        <v>0.1637556724191371</v>
      </c>
      <c r="R86" s="32">
        <f t="shared" si="18"/>
        <v>20.056108679542852</v>
      </c>
      <c r="S86" s="32">
        <f t="shared" si="19"/>
        <v>51.658730158730151</v>
      </c>
      <c r="T86" s="32">
        <f t="shared" si="20"/>
        <v>35.371225242533619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1733217.7186211408</v>
      </c>
    </row>
    <row r="90" spans="2:20" x14ac:dyDescent="0.25">
      <c r="C90" s="51" t="s">
        <v>108</v>
      </c>
      <c r="D90" s="52">
        <f>+(SUMPRODUCT($D$5:$D$86,$J$5:$J$86)+SUMPRODUCT($D$5:$D$86,$M$5:$M$86))/1000</f>
        <v>41521.184639999999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9474791.9212799985</v>
      </c>
    </row>
    <row r="92" spans="2:20" x14ac:dyDescent="0.25">
      <c r="C92" s="51" t="s">
        <v>109</v>
      </c>
      <c r="D92" s="35">
        <f>+D89/D91</f>
        <v>0.18292937016679006</v>
      </c>
    </row>
    <row r="93" spans="2:20" x14ac:dyDescent="0.25">
      <c r="D93" s="53">
        <f>+D92-P2</f>
        <v>-4.4408920985006262E-16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0.15904963810099867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532.00000000000011</v>
      </c>
      <c r="F5" s="9">
        <v>573.53383314188807</v>
      </c>
      <c r="G5" s="10">
        <f>+E5+F5</f>
        <v>1105.5338331418882</v>
      </c>
      <c r="H5" s="9">
        <v>119</v>
      </c>
      <c r="I5" s="9">
        <v>181</v>
      </c>
      <c r="J5" s="10">
        <f>+H5+I5</f>
        <v>300</v>
      </c>
      <c r="K5" s="9">
        <v>0</v>
      </c>
      <c r="L5" s="9">
        <v>0</v>
      </c>
      <c r="M5" s="10">
        <f>+K5+L5</f>
        <v>0</v>
      </c>
      <c r="N5" s="27">
        <f>+E5/(H5*216+K5*248)</f>
        <v>2.0697167755991289E-2</v>
      </c>
      <c r="O5" s="27">
        <f t="shared" ref="O5:O80" si="0">+F5/(I5*216+L5*248)</f>
        <v>1.4669885234854923E-2</v>
      </c>
      <c r="P5" s="28">
        <f t="shared" ref="P5:P80" si="1">+G5/(J5*216+M5*248)</f>
        <v>1.7060707301572348E-2</v>
      </c>
      <c r="R5" s="32">
        <f>+E5/(H5+K5)</f>
        <v>4.4705882352941186</v>
      </c>
      <c r="S5" s="32">
        <f t="shared" ref="S5" si="2">+F5/(I5+L5)</f>
        <v>3.1686952107286634</v>
      </c>
      <c r="T5" s="32">
        <f t="shared" ref="T5" si="3">+G5/(J5+M5)</f>
        <v>3.6851127771396275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1127.1565319937347</v>
      </c>
      <c r="F6" s="2">
        <v>1025.6895673925253</v>
      </c>
      <c r="G6" s="5">
        <f t="shared" ref="G6:G69" si="4">+E6+F6</f>
        <v>2152.84609938626</v>
      </c>
      <c r="H6" s="2">
        <v>105</v>
      </c>
      <c r="I6" s="2">
        <v>178</v>
      </c>
      <c r="J6" s="5">
        <f t="shared" ref="J6:J69" si="5">+H6+I6</f>
        <v>283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4.9698259788083538E-2</v>
      </c>
      <c r="O6" s="27">
        <f t="shared" si="0"/>
        <v>2.6677319168552989E-2</v>
      </c>
      <c r="P6" s="28">
        <f t="shared" si="1"/>
        <v>3.5218657560958315E-2</v>
      </c>
      <c r="R6" s="32">
        <f t="shared" ref="R6:R70" si="8">+E6/(H6+K6)</f>
        <v>10.734824114226045</v>
      </c>
      <c r="S6" s="32">
        <f t="shared" ref="S6:S70" si="9">+F6/(I6+L6)</f>
        <v>5.7623009404074459</v>
      </c>
      <c r="T6" s="32">
        <f t="shared" ref="T6:T70" si="10">+G6/(J6+M6)</f>
        <v>7.6072300331669966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1626.2412204391162</v>
      </c>
      <c r="F7" s="2">
        <v>1311.0997479217715</v>
      </c>
      <c r="G7" s="5">
        <f t="shared" si="4"/>
        <v>2937.3409683608879</v>
      </c>
      <c r="H7" s="2">
        <v>100</v>
      </c>
      <c r="I7" s="2">
        <v>152</v>
      </c>
      <c r="J7" s="5">
        <f t="shared" si="5"/>
        <v>252</v>
      </c>
      <c r="K7" s="2">
        <v>0</v>
      </c>
      <c r="L7" s="2">
        <v>0</v>
      </c>
      <c r="M7" s="5">
        <f t="shared" si="6"/>
        <v>0</v>
      </c>
      <c r="N7" s="27">
        <f t="shared" si="7"/>
        <v>7.528894539069983E-2</v>
      </c>
      <c r="O7" s="27">
        <f t="shared" si="0"/>
        <v>3.993359368670113E-2</v>
      </c>
      <c r="P7" s="28">
        <f t="shared" si="1"/>
        <v>5.3963495156541884E-2</v>
      </c>
      <c r="R7" s="32">
        <f t="shared" si="8"/>
        <v>16.262412204391161</v>
      </c>
      <c r="S7" s="32">
        <f t="shared" si="9"/>
        <v>8.625656236327444</v>
      </c>
      <c r="T7" s="32">
        <f t="shared" si="10"/>
        <v>11.656114953813047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2063.5066176587234</v>
      </c>
      <c r="F8" s="2">
        <v>1443.0078908479672</v>
      </c>
      <c r="G8" s="5">
        <f t="shared" si="4"/>
        <v>3506.5145085066906</v>
      </c>
      <c r="H8" s="2">
        <v>120</v>
      </c>
      <c r="I8" s="2">
        <v>144</v>
      </c>
      <c r="J8" s="5">
        <f t="shared" si="5"/>
        <v>264</v>
      </c>
      <c r="K8" s="2">
        <v>0</v>
      </c>
      <c r="L8" s="2">
        <v>0</v>
      </c>
      <c r="M8" s="5">
        <f t="shared" si="6"/>
        <v>0</v>
      </c>
      <c r="N8" s="27">
        <f t="shared" si="7"/>
        <v>7.9610594817080382E-2</v>
      </c>
      <c r="O8" s="27">
        <f t="shared" si="0"/>
        <v>4.6393000605966024E-2</v>
      </c>
      <c r="P8" s="28">
        <f t="shared" si="1"/>
        <v>6.1491907065563456E-2</v>
      </c>
      <c r="R8" s="32">
        <f t="shared" si="8"/>
        <v>17.195888480489362</v>
      </c>
      <c r="S8" s="32">
        <f t="shared" si="9"/>
        <v>10.020888130888661</v>
      </c>
      <c r="T8" s="32">
        <f t="shared" si="10"/>
        <v>13.282251926161706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2889.2075511152993</v>
      </c>
      <c r="F9" s="2">
        <v>1842.6859309554072</v>
      </c>
      <c r="G9" s="5">
        <f t="shared" si="4"/>
        <v>4731.8934820707063</v>
      </c>
      <c r="H9" s="2">
        <v>120</v>
      </c>
      <c r="I9" s="2">
        <v>140</v>
      </c>
      <c r="J9" s="5">
        <f t="shared" si="5"/>
        <v>260</v>
      </c>
      <c r="K9" s="2">
        <v>0</v>
      </c>
      <c r="L9" s="2">
        <v>0</v>
      </c>
      <c r="M9" s="5">
        <f t="shared" si="6"/>
        <v>0</v>
      </c>
      <c r="N9" s="27">
        <f t="shared" si="7"/>
        <v>0.11146634070660877</v>
      </c>
      <c r="O9" s="27">
        <f t="shared" si="0"/>
        <v>6.0935381314662938E-2</v>
      </c>
      <c r="P9" s="28">
        <f t="shared" si="1"/>
        <v>8.425736257248409E-2</v>
      </c>
      <c r="R9" s="32">
        <f t="shared" si="8"/>
        <v>24.076729592627494</v>
      </c>
      <c r="S9" s="32">
        <f t="shared" si="9"/>
        <v>13.162042363967194</v>
      </c>
      <c r="T9" s="32">
        <f t="shared" si="10"/>
        <v>18.199590315656565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3339.9839634977197</v>
      </c>
      <c r="F10" s="2">
        <v>2157.6797789566735</v>
      </c>
      <c r="G10" s="5">
        <f t="shared" si="4"/>
        <v>5497.6637424543933</v>
      </c>
      <c r="H10" s="2">
        <v>120</v>
      </c>
      <c r="I10" s="2">
        <v>155</v>
      </c>
      <c r="J10" s="5">
        <f t="shared" si="5"/>
        <v>275</v>
      </c>
      <c r="K10" s="2">
        <v>0</v>
      </c>
      <c r="L10" s="2">
        <v>0</v>
      </c>
      <c r="M10" s="5">
        <f t="shared" si="6"/>
        <v>0</v>
      </c>
      <c r="N10" s="27">
        <f t="shared" si="7"/>
        <v>0.12885740599914042</v>
      </c>
      <c r="O10" s="27">
        <f t="shared" si="0"/>
        <v>6.4446827328454998E-2</v>
      </c>
      <c r="P10" s="28">
        <f t="shared" si="1"/>
        <v>9.2553261657481373E-2</v>
      </c>
      <c r="R10" s="32">
        <f t="shared" si="8"/>
        <v>27.833199695814333</v>
      </c>
      <c r="S10" s="32">
        <f t="shared" si="9"/>
        <v>13.920514702946281</v>
      </c>
      <c r="T10" s="32">
        <f t="shared" si="10"/>
        <v>19.991504518015976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4254.6367565057417</v>
      </c>
      <c r="F11" s="2">
        <v>2788.964670180575</v>
      </c>
      <c r="G11" s="5">
        <f t="shared" si="4"/>
        <v>7043.6014266863167</v>
      </c>
      <c r="H11" s="2">
        <v>120</v>
      </c>
      <c r="I11" s="2">
        <v>159</v>
      </c>
      <c r="J11" s="5">
        <f t="shared" si="5"/>
        <v>279</v>
      </c>
      <c r="K11" s="2">
        <v>0</v>
      </c>
      <c r="L11" s="2">
        <v>0</v>
      </c>
      <c r="M11" s="5">
        <f t="shared" si="6"/>
        <v>0</v>
      </c>
      <c r="N11" s="27">
        <f t="shared" si="7"/>
        <v>0.1641449365935857</v>
      </c>
      <c r="O11" s="27">
        <f t="shared" si="0"/>
        <v>8.1206751402881874E-2</v>
      </c>
      <c r="P11" s="28">
        <f t="shared" si="1"/>
        <v>0.11687908911931363</v>
      </c>
      <c r="R11" s="32">
        <f t="shared" si="8"/>
        <v>35.455306304214517</v>
      </c>
      <c r="S11" s="32">
        <f t="shared" si="9"/>
        <v>17.540658303022486</v>
      </c>
      <c r="T11" s="32">
        <f t="shared" si="10"/>
        <v>25.245883249771744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4471.5188723995898</v>
      </c>
      <c r="F12" s="2">
        <v>2871.6137113348295</v>
      </c>
      <c r="G12" s="5">
        <f t="shared" si="4"/>
        <v>7343.1325837344193</v>
      </c>
      <c r="H12" s="2">
        <v>120</v>
      </c>
      <c r="I12" s="2">
        <v>160</v>
      </c>
      <c r="J12" s="5">
        <f t="shared" si="5"/>
        <v>280</v>
      </c>
      <c r="K12" s="2">
        <v>0</v>
      </c>
      <c r="L12" s="2">
        <v>0</v>
      </c>
      <c r="M12" s="5">
        <f t="shared" si="6"/>
        <v>0</v>
      </c>
      <c r="N12" s="27">
        <f t="shared" si="7"/>
        <v>0.1725123021759101</v>
      </c>
      <c r="O12" s="27">
        <f t="shared" si="0"/>
        <v>8.3090674517790203E-2</v>
      </c>
      <c r="P12" s="28">
        <f t="shared" si="1"/>
        <v>0.12141422922841302</v>
      </c>
      <c r="R12" s="32">
        <f t="shared" si="8"/>
        <v>37.262657269996581</v>
      </c>
      <c r="S12" s="32">
        <f t="shared" si="9"/>
        <v>17.947585695842683</v>
      </c>
      <c r="T12" s="32">
        <f t="shared" si="10"/>
        <v>26.22547351333721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4632.5058360665471</v>
      </c>
      <c r="F13" s="2">
        <v>2928.9001365064755</v>
      </c>
      <c r="G13" s="5">
        <f t="shared" si="4"/>
        <v>7561.4059725730222</v>
      </c>
      <c r="H13" s="2">
        <v>119</v>
      </c>
      <c r="I13" s="2">
        <v>147</v>
      </c>
      <c r="J13" s="5">
        <f t="shared" si="5"/>
        <v>266</v>
      </c>
      <c r="K13" s="2">
        <v>0</v>
      </c>
      <c r="L13" s="2">
        <v>0</v>
      </c>
      <c r="M13" s="5">
        <f t="shared" si="6"/>
        <v>0</v>
      </c>
      <c r="N13" s="27">
        <f t="shared" si="7"/>
        <v>0.18022509477383081</v>
      </c>
      <c r="O13" s="27">
        <f t="shared" si="0"/>
        <v>9.2243012613582628E-2</v>
      </c>
      <c r="P13" s="28">
        <f t="shared" si="1"/>
        <v>0.13160341779053575</v>
      </c>
      <c r="R13" s="32">
        <f t="shared" si="8"/>
        <v>38.928620471147454</v>
      </c>
      <c r="S13" s="32">
        <f t="shared" si="9"/>
        <v>19.924490724533847</v>
      </c>
      <c r="T13" s="32">
        <f t="shared" si="10"/>
        <v>28.426338242755723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5506.5770855139599</v>
      </c>
      <c r="F14" s="2">
        <v>3653.8422084631866</v>
      </c>
      <c r="G14" s="5">
        <f t="shared" si="4"/>
        <v>9160.4192939771456</v>
      </c>
      <c r="H14" s="2">
        <v>104</v>
      </c>
      <c r="I14" s="2">
        <v>141</v>
      </c>
      <c r="J14" s="5">
        <f t="shared" si="5"/>
        <v>245</v>
      </c>
      <c r="K14" s="2">
        <v>0</v>
      </c>
      <c r="L14" s="2">
        <v>0</v>
      </c>
      <c r="M14" s="5">
        <f t="shared" si="6"/>
        <v>0</v>
      </c>
      <c r="N14" s="27">
        <f t="shared" si="7"/>
        <v>0.24512896570129808</v>
      </c>
      <c r="O14" s="27">
        <f t="shared" si="0"/>
        <v>0.11997117837086901</v>
      </c>
      <c r="P14" s="28">
        <f t="shared" si="1"/>
        <v>0.17309938197235725</v>
      </c>
      <c r="R14" s="32">
        <f t="shared" si="8"/>
        <v>52.947856591480381</v>
      </c>
      <c r="S14" s="32">
        <f t="shared" si="9"/>
        <v>25.913774528107705</v>
      </c>
      <c r="T14" s="32">
        <f t="shared" si="10"/>
        <v>37.389466506029166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10291.036359763824</v>
      </c>
      <c r="F15" s="2">
        <v>7591.7048006194045</v>
      </c>
      <c r="G15" s="5">
        <f t="shared" si="4"/>
        <v>17882.74116038323</v>
      </c>
      <c r="H15" s="2">
        <v>252</v>
      </c>
      <c r="I15" s="2">
        <v>312</v>
      </c>
      <c r="J15" s="5">
        <f t="shared" si="5"/>
        <v>564</v>
      </c>
      <c r="K15" s="2">
        <v>123</v>
      </c>
      <c r="L15" s="2">
        <v>138</v>
      </c>
      <c r="M15" s="5">
        <f t="shared" si="6"/>
        <v>261</v>
      </c>
      <c r="N15" s="27">
        <f t="shared" si="7"/>
        <v>0.1211622440397926</v>
      </c>
      <c r="O15" s="27">
        <f t="shared" si="0"/>
        <v>7.4709738629934311E-2</v>
      </c>
      <c r="P15" s="28">
        <f t="shared" si="1"/>
        <v>9.5859284062262698E-2</v>
      </c>
      <c r="R15" s="32">
        <f t="shared" si="8"/>
        <v>27.442763626036864</v>
      </c>
      <c r="S15" s="32">
        <f t="shared" si="9"/>
        <v>16.870455112487566</v>
      </c>
      <c r="T15" s="32">
        <f t="shared" si="10"/>
        <v>21.676049891373612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20599.874336216897</v>
      </c>
      <c r="F16" s="2">
        <v>13960.41219235435</v>
      </c>
      <c r="G16" s="5">
        <f t="shared" si="4"/>
        <v>34560.286528571247</v>
      </c>
      <c r="H16" s="2">
        <v>290</v>
      </c>
      <c r="I16" s="2">
        <v>329</v>
      </c>
      <c r="J16" s="5">
        <f t="shared" si="5"/>
        <v>619</v>
      </c>
      <c r="K16" s="2">
        <v>227</v>
      </c>
      <c r="L16" s="2">
        <v>290</v>
      </c>
      <c r="M16" s="5">
        <f t="shared" si="6"/>
        <v>517</v>
      </c>
      <c r="N16" s="27">
        <f t="shared" si="7"/>
        <v>0.17320133799872955</v>
      </c>
      <c r="O16" s="27">
        <f t="shared" si="0"/>
        <v>9.7636184414720176E-2</v>
      </c>
      <c r="P16" s="28">
        <f t="shared" si="1"/>
        <v>0.13194978057640214</v>
      </c>
      <c r="R16" s="32">
        <f t="shared" si="8"/>
        <v>39.845018058446612</v>
      </c>
      <c r="S16" s="32">
        <f t="shared" si="9"/>
        <v>22.553169939183118</v>
      </c>
      <c r="T16" s="32">
        <f t="shared" si="10"/>
        <v>30.422787437122576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22406.688892223894</v>
      </c>
      <c r="F17" s="2">
        <v>15340.294181481557</v>
      </c>
      <c r="G17" s="5">
        <f t="shared" si="4"/>
        <v>37746.983073705451</v>
      </c>
      <c r="H17" s="2">
        <v>280</v>
      </c>
      <c r="I17" s="2">
        <v>313</v>
      </c>
      <c r="J17" s="5">
        <f t="shared" si="5"/>
        <v>593</v>
      </c>
      <c r="K17" s="2">
        <v>228</v>
      </c>
      <c r="L17" s="2">
        <v>290</v>
      </c>
      <c r="M17" s="5">
        <f t="shared" si="6"/>
        <v>518</v>
      </c>
      <c r="N17" s="27">
        <f t="shared" si="7"/>
        <v>0.19147088539294413</v>
      </c>
      <c r="O17" s="27">
        <f t="shared" si="0"/>
        <v>0.10994419888109595</v>
      </c>
      <c r="P17" s="28">
        <f t="shared" si="1"/>
        <v>0.14713189947342234</v>
      </c>
      <c r="R17" s="32">
        <f t="shared" si="8"/>
        <v>44.107655299653338</v>
      </c>
      <c r="S17" s="32">
        <f t="shared" si="9"/>
        <v>25.439957183219828</v>
      </c>
      <c r="T17" s="32">
        <f t="shared" si="10"/>
        <v>33.975682334568361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29297.182432412315</v>
      </c>
      <c r="F18" s="2">
        <v>19292.952455154256</v>
      </c>
      <c r="G18" s="5">
        <f t="shared" si="4"/>
        <v>48590.134887566572</v>
      </c>
      <c r="H18" s="2">
        <v>312</v>
      </c>
      <c r="I18" s="2">
        <v>294</v>
      </c>
      <c r="J18" s="5">
        <f t="shared" si="5"/>
        <v>606</v>
      </c>
      <c r="K18" s="2">
        <v>217</v>
      </c>
      <c r="L18" s="2">
        <v>291</v>
      </c>
      <c r="M18" s="5">
        <f t="shared" si="6"/>
        <v>508</v>
      </c>
      <c r="N18" s="27">
        <f t="shared" si="7"/>
        <v>0.24170997320649062</v>
      </c>
      <c r="O18" s="27">
        <f t="shared" si="0"/>
        <v>0.14220290446926601</v>
      </c>
      <c r="P18" s="28">
        <f t="shared" si="1"/>
        <v>0.18915499411229592</v>
      </c>
      <c r="R18" s="32">
        <f t="shared" si="8"/>
        <v>55.382197414768079</v>
      </c>
      <c r="S18" s="32">
        <f t="shared" si="9"/>
        <v>32.979405906246591</v>
      </c>
      <c r="T18" s="32">
        <f t="shared" si="10"/>
        <v>43.617715338928697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33069.634259052611</v>
      </c>
      <c r="F19" s="2">
        <v>27355.795349619006</v>
      </c>
      <c r="G19" s="5">
        <f t="shared" si="4"/>
        <v>60425.42960867162</v>
      </c>
      <c r="H19" s="2">
        <v>315</v>
      </c>
      <c r="I19" s="2">
        <v>264</v>
      </c>
      <c r="J19" s="5">
        <f t="shared" si="5"/>
        <v>579</v>
      </c>
      <c r="K19" s="2">
        <v>208</v>
      </c>
      <c r="L19" s="2">
        <v>291</v>
      </c>
      <c r="M19" s="5">
        <f t="shared" si="6"/>
        <v>499</v>
      </c>
      <c r="N19" s="27">
        <f t="shared" si="7"/>
        <v>0.27644648447679904</v>
      </c>
      <c r="O19" s="27">
        <f t="shared" si="0"/>
        <v>0.21174527331118803</v>
      </c>
      <c r="P19" s="28">
        <f t="shared" si="1"/>
        <v>0.24285186486669516</v>
      </c>
      <c r="R19" s="32">
        <f t="shared" si="8"/>
        <v>63.230658239106333</v>
      </c>
      <c r="S19" s="32">
        <f t="shared" si="9"/>
        <v>49.289721350664877</v>
      </c>
      <c r="T19" s="32">
        <f t="shared" si="10"/>
        <v>56.053274219546957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34720.594410413323</v>
      </c>
      <c r="F20" s="2">
        <v>38900.154248941108</v>
      </c>
      <c r="G20" s="5">
        <f t="shared" si="4"/>
        <v>73620.748659354431</v>
      </c>
      <c r="H20" s="2">
        <v>331</v>
      </c>
      <c r="I20" s="2">
        <v>264</v>
      </c>
      <c r="J20" s="5">
        <f t="shared" si="5"/>
        <v>595</v>
      </c>
      <c r="K20" s="2">
        <v>208</v>
      </c>
      <c r="L20" s="2">
        <v>275</v>
      </c>
      <c r="M20" s="5">
        <f t="shared" si="6"/>
        <v>483</v>
      </c>
      <c r="N20" s="27">
        <f t="shared" si="7"/>
        <v>0.28209777714017975</v>
      </c>
      <c r="O20" s="27">
        <f t="shared" si="0"/>
        <v>0.31064455894190496</v>
      </c>
      <c r="P20" s="28">
        <f t="shared" si="1"/>
        <v>0.2964944127334011</v>
      </c>
      <c r="R20" s="32">
        <f t="shared" si="8"/>
        <v>64.416687217835474</v>
      </c>
      <c r="S20" s="32">
        <f t="shared" si="9"/>
        <v>72.170972632543794</v>
      </c>
      <c r="T20" s="32">
        <f t="shared" si="10"/>
        <v>68.293829925189641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34423.008568287907</v>
      </c>
      <c r="F21" s="2">
        <v>38492.799947783147</v>
      </c>
      <c r="G21" s="5">
        <f t="shared" si="4"/>
        <v>72915.808516071062</v>
      </c>
      <c r="H21" s="2">
        <v>316</v>
      </c>
      <c r="I21" s="2">
        <v>266</v>
      </c>
      <c r="J21" s="5">
        <f t="shared" si="5"/>
        <v>582</v>
      </c>
      <c r="K21" s="2">
        <v>223</v>
      </c>
      <c r="L21" s="2">
        <v>261</v>
      </c>
      <c r="M21" s="5">
        <f t="shared" si="6"/>
        <v>484</v>
      </c>
      <c r="N21" s="27">
        <f t="shared" si="7"/>
        <v>0.27859346526616952</v>
      </c>
      <c r="O21" s="27">
        <f t="shared" si="0"/>
        <v>0.31503961196051156</v>
      </c>
      <c r="P21" s="28">
        <f t="shared" si="1"/>
        <v>0.29671450174193903</v>
      </c>
      <c r="R21" s="32">
        <f t="shared" si="8"/>
        <v>63.864579904059198</v>
      </c>
      <c r="S21" s="32">
        <f t="shared" si="9"/>
        <v>73.0413661248257</v>
      </c>
      <c r="T21" s="32">
        <f t="shared" si="10"/>
        <v>68.401321309635136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32002.224730405607</v>
      </c>
      <c r="F22" s="2">
        <v>36395.974098112485</v>
      </c>
      <c r="G22" s="5">
        <f t="shared" si="4"/>
        <v>68398.1988285181</v>
      </c>
      <c r="H22" s="2">
        <v>314</v>
      </c>
      <c r="I22" s="2">
        <v>268</v>
      </c>
      <c r="J22" s="5">
        <f t="shared" si="5"/>
        <v>582</v>
      </c>
      <c r="K22" s="2">
        <v>254</v>
      </c>
      <c r="L22" s="2">
        <v>251</v>
      </c>
      <c r="M22" s="5">
        <f t="shared" si="6"/>
        <v>505</v>
      </c>
      <c r="N22" s="27">
        <f t="shared" si="7"/>
        <v>0.24463540186525812</v>
      </c>
      <c r="O22" s="27">
        <f t="shared" si="0"/>
        <v>0.30295643352627427</v>
      </c>
      <c r="P22" s="28">
        <f t="shared" si="1"/>
        <v>0.2725549062311442</v>
      </c>
      <c r="R22" s="32">
        <f t="shared" si="8"/>
        <v>56.341944947897197</v>
      </c>
      <c r="S22" s="32">
        <f t="shared" si="9"/>
        <v>70.12711772276009</v>
      </c>
      <c r="T22" s="32">
        <f t="shared" si="10"/>
        <v>62.923825969197885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26969.377256890588</v>
      </c>
      <c r="F23" s="2">
        <v>31240.261663426463</v>
      </c>
      <c r="G23" s="5">
        <f t="shared" si="4"/>
        <v>58209.638920317055</v>
      </c>
      <c r="H23" s="2">
        <v>303</v>
      </c>
      <c r="I23" s="2">
        <v>273</v>
      </c>
      <c r="J23" s="5">
        <f t="shared" si="5"/>
        <v>576</v>
      </c>
      <c r="K23" s="2">
        <v>260</v>
      </c>
      <c r="L23" s="2">
        <v>249</v>
      </c>
      <c r="M23" s="5">
        <f t="shared" si="6"/>
        <v>509</v>
      </c>
      <c r="N23" s="27">
        <f t="shared" si="7"/>
        <v>0.20757171092366994</v>
      </c>
      <c r="O23" s="27">
        <f t="shared" si="0"/>
        <v>0.25878281696012645</v>
      </c>
      <c r="P23" s="28">
        <f t="shared" si="1"/>
        <v>0.23223659841816832</v>
      </c>
      <c r="R23" s="32">
        <f t="shared" si="8"/>
        <v>47.902979141901575</v>
      </c>
      <c r="S23" s="32">
        <f t="shared" si="9"/>
        <v>59.84724456595108</v>
      </c>
      <c r="T23" s="32">
        <f t="shared" si="10"/>
        <v>53.649436792918948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24784.165997598844</v>
      </c>
      <c r="F24" s="2">
        <v>28808.356417295814</v>
      </c>
      <c r="G24" s="5">
        <f t="shared" si="4"/>
        <v>53592.522414894658</v>
      </c>
      <c r="H24" s="2">
        <v>304</v>
      </c>
      <c r="I24" s="2">
        <v>273</v>
      </c>
      <c r="J24" s="5">
        <f t="shared" si="5"/>
        <v>577</v>
      </c>
      <c r="K24" s="2">
        <v>282</v>
      </c>
      <c r="L24" s="2">
        <v>247</v>
      </c>
      <c r="M24" s="5">
        <f t="shared" si="6"/>
        <v>529</v>
      </c>
      <c r="N24" s="27">
        <f t="shared" si="7"/>
        <v>0.18277408552801508</v>
      </c>
      <c r="O24" s="27">
        <f t="shared" si="0"/>
        <v>0.23962234177282252</v>
      </c>
      <c r="P24" s="28">
        <f t="shared" si="1"/>
        <v>0.20948981493094729</v>
      </c>
      <c r="R24" s="32">
        <f t="shared" si="8"/>
        <v>42.293798630714754</v>
      </c>
      <c r="S24" s="32">
        <f t="shared" si="9"/>
        <v>55.400685417876566</v>
      </c>
      <c r="T24" s="32">
        <f t="shared" si="10"/>
        <v>48.456168548729345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24150.050301270232</v>
      </c>
      <c r="F25" s="2">
        <v>27016.695861598921</v>
      </c>
      <c r="G25" s="5">
        <f t="shared" si="4"/>
        <v>51166.746162869153</v>
      </c>
      <c r="H25" s="2">
        <v>336</v>
      </c>
      <c r="I25" s="2">
        <v>272</v>
      </c>
      <c r="J25" s="5">
        <f t="shared" si="5"/>
        <v>608</v>
      </c>
      <c r="K25" s="2">
        <v>264</v>
      </c>
      <c r="L25" s="2">
        <v>259</v>
      </c>
      <c r="M25" s="5">
        <f t="shared" si="6"/>
        <v>523</v>
      </c>
      <c r="N25" s="27">
        <f t="shared" si="7"/>
        <v>0.17493951597466267</v>
      </c>
      <c r="O25" s="27">
        <f t="shared" si="0"/>
        <v>0.21967650964026963</v>
      </c>
      <c r="P25" s="28">
        <f t="shared" si="1"/>
        <v>0.19601714028498096</v>
      </c>
      <c r="R25" s="32">
        <f t="shared" si="8"/>
        <v>40.25008383545039</v>
      </c>
      <c r="S25" s="32">
        <f t="shared" si="9"/>
        <v>50.87889992768158</v>
      </c>
      <c r="T25" s="32">
        <f t="shared" si="10"/>
        <v>45.240270701033737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22849.339171768228</v>
      </c>
      <c r="F26" s="2">
        <v>25162.143479618382</v>
      </c>
      <c r="G26" s="5">
        <f t="shared" si="4"/>
        <v>48011.482651386614</v>
      </c>
      <c r="H26" s="2">
        <v>336</v>
      </c>
      <c r="I26" s="2">
        <v>273</v>
      </c>
      <c r="J26" s="5">
        <f t="shared" si="5"/>
        <v>609</v>
      </c>
      <c r="K26" s="2">
        <v>264</v>
      </c>
      <c r="L26" s="2">
        <v>256</v>
      </c>
      <c r="M26" s="5">
        <f t="shared" si="6"/>
        <v>520</v>
      </c>
      <c r="N26" s="27">
        <f t="shared" si="7"/>
        <v>0.16551735028228029</v>
      </c>
      <c r="O26" s="27">
        <f t="shared" si="0"/>
        <v>0.20547905761758004</v>
      </c>
      <c r="P26" s="28">
        <f t="shared" si="1"/>
        <v>0.18430228576676985</v>
      </c>
      <c r="R26" s="32">
        <f t="shared" si="8"/>
        <v>38.082231952947048</v>
      </c>
      <c r="S26" s="32">
        <f t="shared" si="9"/>
        <v>47.565488619316412</v>
      </c>
      <c r="T26" s="32">
        <f t="shared" si="10"/>
        <v>42.525671081830481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19380.642881819542</v>
      </c>
      <c r="F27" s="2">
        <v>24306.718554511943</v>
      </c>
      <c r="G27" s="5">
        <f t="shared" si="4"/>
        <v>43687.361436331485</v>
      </c>
      <c r="H27" s="2">
        <v>348</v>
      </c>
      <c r="I27" s="2">
        <v>277</v>
      </c>
      <c r="J27" s="5">
        <f t="shared" si="5"/>
        <v>625</v>
      </c>
      <c r="K27" s="2">
        <v>248</v>
      </c>
      <c r="L27" s="2">
        <v>245</v>
      </c>
      <c r="M27" s="5">
        <f t="shared" si="6"/>
        <v>493</v>
      </c>
      <c r="N27" s="27">
        <f t="shared" si="7"/>
        <v>0.1418040482455773</v>
      </c>
      <c r="O27" s="27">
        <f t="shared" si="0"/>
        <v>0.20156161730887573</v>
      </c>
      <c r="P27" s="28">
        <f t="shared" si="1"/>
        <v>0.16981529260344039</v>
      </c>
      <c r="R27" s="32">
        <f t="shared" si="8"/>
        <v>32.517857184260976</v>
      </c>
      <c r="S27" s="32">
        <f t="shared" si="9"/>
        <v>46.564594932015218</v>
      </c>
      <c r="T27" s="32">
        <f t="shared" si="10"/>
        <v>39.076351910851059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8596.8399819469905</v>
      </c>
      <c r="F28" s="2">
        <v>7861.9923465858928</v>
      </c>
      <c r="G28" s="5">
        <f t="shared" si="4"/>
        <v>16458.832328532884</v>
      </c>
      <c r="H28" s="2">
        <v>180</v>
      </c>
      <c r="I28" s="2">
        <v>160</v>
      </c>
      <c r="J28" s="5">
        <f t="shared" si="5"/>
        <v>340</v>
      </c>
      <c r="K28" s="2">
        <v>0</v>
      </c>
      <c r="L28" s="2">
        <v>0</v>
      </c>
      <c r="M28" s="5">
        <f t="shared" si="6"/>
        <v>0</v>
      </c>
      <c r="N28" s="27">
        <f t="shared" si="7"/>
        <v>0.22111213945336911</v>
      </c>
      <c r="O28" s="27">
        <f t="shared" si="0"/>
        <v>0.22748820447297144</v>
      </c>
      <c r="P28" s="28">
        <f t="shared" si="1"/>
        <v>0.22411264063906433</v>
      </c>
      <c r="R28" s="32">
        <f t="shared" si="8"/>
        <v>47.760222121927725</v>
      </c>
      <c r="S28" s="32">
        <f t="shared" si="9"/>
        <v>49.137452166161829</v>
      </c>
      <c r="T28" s="32">
        <f t="shared" si="10"/>
        <v>48.408330378037896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8872.6072362020277</v>
      </c>
      <c r="F29" s="2">
        <v>7602.9677759432234</v>
      </c>
      <c r="G29" s="5">
        <f t="shared" si="4"/>
        <v>16475.575012145251</v>
      </c>
      <c r="H29" s="2">
        <v>168</v>
      </c>
      <c r="I29" s="2">
        <v>159</v>
      </c>
      <c r="J29" s="5">
        <f t="shared" si="5"/>
        <v>327</v>
      </c>
      <c r="K29" s="2">
        <v>0</v>
      </c>
      <c r="L29" s="2">
        <v>0</v>
      </c>
      <c r="M29" s="5">
        <f t="shared" si="6"/>
        <v>0</v>
      </c>
      <c r="N29" s="27">
        <f t="shared" si="7"/>
        <v>0.24450526995706645</v>
      </c>
      <c r="O29" s="27">
        <f t="shared" si="0"/>
        <v>0.22137688609198763</v>
      </c>
      <c r="P29" s="28">
        <f t="shared" si="1"/>
        <v>0.23325935853643182</v>
      </c>
      <c r="R29" s="32">
        <f t="shared" si="8"/>
        <v>52.813138310726359</v>
      </c>
      <c r="S29" s="32">
        <f t="shared" si="9"/>
        <v>47.817407395869331</v>
      </c>
      <c r="T29" s="32">
        <f t="shared" si="10"/>
        <v>50.384021443869273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8437.5968540448775</v>
      </c>
      <c r="F30" s="2">
        <v>7474.7754439947894</v>
      </c>
      <c r="G30" s="5">
        <f t="shared" si="4"/>
        <v>15912.372298039667</v>
      </c>
      <c r="H30" s="2">
        <v>177</v>
      </c>
      <c r="I30" s="2">
        <v>160</v>
      </c>
      <c r="J30" s="5">
        <f t="shared" si="5"/>
        <v>337</v>
      </c>
      <c r="K30" s="2">
        <v>0</v>
      </c>
      <c r="L30" s="2">
        <v>0</v>
      </c>
      <c r="M30" s="5">
        <f t="shared" si="6"/>
        <v>0</v>
      </c>
      <c r="N30" s="27">
        <f t="shared" si="7"/>
        <v>0.22069462371952495</v>
      </c>
      <c r="O30" s="27">
        <f t="shared" si="0"/>
        <v>0.21628401168966405</v>
      </c>
      <c r="P30" s="28">
        <f t="shared" si="1"/>
        <v>0.21860056459555538</v>
      </c>
      <c r="R30" s="32">
        <f t="shared" si="8"/>
        <v>47.670038723417385</v>
      </c>
      <c r="S30" s="32">
        <f t="shared" si="9"/>
        <v>46.717346524967432</v>
      </c>
      <c r="T30" s="32">
        <f t="shared" si="10"/>
        <v>47.217721952639963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7945.0934411122935</v>
      </c>
      <c r="F31" s="2">
        <v>6599.2100129960963</v>
      </c>
      <c r="G31" s="5">
        <f t="shared" si="4"/>
        <v>14544.303454108391</v>
      </c>
      <c r="H31" s="2">
        <v>179</v>
      </c>
      <c r="I31" s="2">
        <v>160</v>
      </c>
      <c r="J31" s="5">
        <f t="shared" si="5"/>
        <v>339</v>
      </c>
      <c r="K31" s="2">
        <v>0</v>
      </c>
      <c r="L31" s="2">
        <v>0</v>
      </c>
      <c r="M31" s="5">
        <f t="shared" si="6"/>
        <v>0</v>
      </c>
      <c r="N31" s="27">
        <f t="shared" si="7"/>
        <v>0.20549072628575143</v>
      </c>
      <c r="O31" s="27">
        <f t="shared" si="0"/>
        <v>0.19094936380197039</v>
      </c>
      <c r="P31" s="28">
        <f t="shared" si="1"/>
        <v>0.19862754635240346</v>
      </c>
      <c r="R31" s="32">
        <f t="shared" si="8"/>
        <v>44.385996877722313</v>
      </c>
      <c r="S31" s="32">
        <f t="shared" si="9"/>
        <v>41.245062581225604</v>
      </c>
      <c r="T31" s="32">
        <f t="shared" si="10"/>
        <v>42.903550012119148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7751.9894934778049</v>
      </c>
      <c r="F32" s="2">
        <v>6207.0768207780147</v>
      </c>
      <c r="G32" s="5">
        <f t="shared" si="4"/>
        <v>13959.066314255819</v>
      </c>
      <c r="H32" s="2">
        <v>178</v>
      </c>
      <c r="I32" s="2">
        <v>178</v>
      </c>
      <c r="J32" s="5">
        <f t="shared" si="5"/>
        <v>356</v>
      </c>
      <c r="K32" s="2">
        <v>0</v>
      </c>
      <c r="L32" s="2">
        <v>0</v>
      </c>
      <c r="M32" s="5">
        <f t="shared" si="6"/>
        <v>0</v>
      </c>
      <c r="N32" s="27">
        <f t="shared" si="7"/>
        <v>0.201622698020126</v>
      </c>
      <c r="O32" s="27">
        <f t="shared" si="0"/>
        <v>0.16144082451045608</v>
      </c>
      <c r="P32" s="28">
        <f t="shared" si="1"/>
        <v>0.18153176126529103</v>
      </c>
      <c r="R32" s="32">
        <f t="shared" si="8"/>
        <v>43.550502772347215</v>
      </c>
      <c r="S32" s="32">
        <f t="shared" si="9"/>
        <v>34.871218094258509</v>
      </c>
      <c r="T32" s="32">
        <f t="shared" si="10"/>
        <v>39.210860433302862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5924.9559486455009</v>
      </c>
      <c r="F33" s="2">
        <v>4279.5104325963548</v>
      </c>
      <c r="G33" s="5">
        <f t="shared" si="4"/>
        <v>10204.466381241855</v>
      </c>
      <c r="H33" s="2">
        <v>177</v>
      </c>
      <c r="I33" s="2">
        <v>179</v>
      </c>
      <c r="J33" s="5">
        <f t="shared" si="5"/>
        <v>356</v>
      </c>
      <c r="K33" s="2">
        <v>0</v>
      </c>
      <c r="L33" s="2">
        <v>0</v>
      </c>
      <c r="M33" s="5">
        <f t="shared" si="6"/>
        <v>0</v>
      </c>
      <c r="N33" s="27">
        <f t="shared" si="7"/>
        <v>0.15497373793276578</v>
      </c>
      <c r="O33" s="27">
        <f t="shared" si="0"/>
        <v>0.11068462736903463</v>
      </c>
      <c r="P33" s="28">
        <f t="shared" si="1"/>
        <v>0.13270477503695713</v>
      </c>
      <c r="R33" s="32">
        <f t="shared" si="8"/>
        <v>33.474327393477409</v>
      </c>
      <c r="S33" s="32">
        <f t="shared" si="9"/>
        <v>23.907879511711478</v>
      </c>
      <c r="T33" s="32">
        <f t="shared" si="10"/>
        <v>28.66423140798274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2812.3250639577386</v>
      </c>
      <c r="F34" s="2">
        <v>2605.375575138758</v>
      </c>
      <c r="G34" s="5">
        <f t="shared" si="4"/>
        <v>5417.7006390964962</v>
      </c>
      <c r="H34" s="2">
        <v>195</v>
      </c>
      <c r="I34" s="2">
        <v>160</v>
      </c>
      <c r="J34" s="5">
        <f t="shared" si="5"/>
        <v>355</v>
      </c>
      <c r="K34" s="2">
        <v>0</v>
      </c>
      <c r="L34" s="2">
        <v>0</v>
      </c>
      <c r="M34" s="5">
        <f t="shared" si="6"/>
        <v>0</v>
      </c>
      <c r="N34" s="27">
        <f t="shared" si="7"/>
        <v>6.6769350996147642E-2</v>
      </c>
      <c r="O34" s="27">
        <f t="shared" si="0"/>
        <v>7.5387024743598319E-2</v>
      </c>
      <c r="P34" s="28">
        <f t="shared" si="1"/>
        <v>7.0653372966829636E-2</v>
      </c>
      <c r="R34" s="32">
        <f t="shared" si="8"/>
        <v>14.42217981516789</v>
      </c>
      <c r="S34" s="32">
        <f t="shared" si="9"/>
        <v>16.283597344617238</v>
      </c>
      <c r="T34" s="32">
        <f t="shared" si="10"/>
        <v>15.2611285608352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1343.5966449907366</v>
      </c>
      <c r="F35" s="2">
        <v>1429.6264274732935</v>
      </c>
      <c r="G35" s="5">
        <f t="shared" si="4"/>
        <v>2773.2230724640303</v>
      </c>
      <c r="H35" s="2">
        <v>203</v>
      </c>
      <c r="I35" s="2">
        <v>163</v>
      </c>
      <c r="J35" s="5">
        <f t="shared" si="5"/>
        <v>366</v>
      </c>
      <c r="K35" s="2">
        <v>0</v>
      </c>
      <c r="L35" s="2">
        <v>0</v>
      </c>
      <c r="M35" s="5">
        <f t="shared" si="6"/>
        <v>0</v>
      </c>
      <c r="N35" s="27">
        <f t="shared" si="7"/>
        <v>3.0642142058719592E-2</v>
      </c>
      <c r="O35" s="27">
        <f t="shared" si="0"/>
        <v>4.0605158698968802E-2</v>
      </c>
      <c r="P35" s="28">
        <f t="shared" si="1"/>
        <v>3.5079223240032764E-2</v>
      </c>
      <c r="R35" s="32">
        <f t="shared" si="8"/>
        <v>6.6187026846834316</v>
      </c>
      <c r="S35" s="32">
        <f t="shared" si="9"/>
        <v>8.7707142789772607</v>
      </c>
      <c r="T35" s="32">
        <f t="shared" si="10"/>
        <v>7.5771122198470771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299.45001395571734</v>
      </c>
      <c r="F36" s="3">
        <v>288</v>
      </c>
      <c r="G36" s="7">
        <f t="shared" si="4"/>
        <v>587.4500139557174</v>
      </c>
      <c r="H36" s="3">
        <v>199</v>
      </c>
      <c r="I36" s="3">
        <v>173</v>
      </c>
      <c r="J36" s="7">
        <f t="shared" si="5"/>
        <v>372</v>
      </c>
      <c r="K36" s="3">
        <v>0</v>
      </c>
      <c r="L36" s="3">
        <v>0</v>
      </c>
      <c r="M36" s="7">
        <f t="shared" si="6"/>
        <v>0</v>
      </c>
      <c r="N36" s="27">
        <f t="shared" si="7"/>
        <v>6.9665460160924378E-3</v>
      </c>
      <c r="O36" s="27">
        <f t="shared" si="0"/>
        <v>7.7071290944123313E-3</v>
      </c>
      <c r="P36" s="28">
        <f t="shared" si="1"/>
        <v>7.3109569638057223E-3</v>
      </c>
      <c r="R36" s="32">
        <f t="shared" si="8"/>
        <v>1.5047739394759665</v>
      </c>
      <c r="S36" s="32">
        <f t="shared" si="9"/>
        <v>1.6647398843930636</v>
      </c>
      <c r="T36" s="32">
        <f t="shared" si="10"/>
        <v>1.5791667041820361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7338.750993311327</v>
      </c>
      <c r="F37" s="9">
        <v>10988.124053194446</v>
      </c>
      <c r="G37" s="10">
        <f t="shared" si="4"/>
        <v>18326.875046505775</v>
      </c>
      <c r="H37" s="9">
        <v>131</v>
      </c>
      <c r="I37" s="9">
        <v>112</v>
      </c>
      <c r="J37" s="10">
        <f t="shared" si="5"/>
        <v>243</v>
      </c>
      <c r="K37" s="9">
        <v>144</v>
      </c>
      <c r="L37" s="9">
        <v>123</v>
      </c>
      <c r="M37" s="10">
        <f t="shared" si="6"/>
        <v>267</v>
      </c>
      <c r="N37" s="25">
        <f t="shared" si="7"/>
        <v>0.11465365256391899</v>
      </c>
      <c r="O37" s="25">
        <f t="shared" si="0"/>
        <v>0.20089447223187154</v>
      </c>
      <c r="P37" s="26">
        <f t="shared" si="1"/>
        <v>0.15439138568629343</v>
      </c>
      <c r="R37" s="32">
        <f t="shared" si="8"/>
        <v>26.686367248404824</v>
      </c>
      <c r="S37" s="32">
        <f t="shared" si="9"/>
        <v>46.757974694444449</v>
      </c>
      <c r="T37" s="32">
        <f t="shared" si="10"/>
        <v>35.935049110795639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7085.7084830949379</v>
      </c>
      <c r="F38" s="2">
        <v>10664.152635717572</v>
      </c>
      <c r="G38" s="5">
        <f t="shared" si="4"/>
        <v>17749.861118812511</v>
      </c>
      <c r="H38" s="2">
        <v>131</v>
      </c>
      <c r="I38" s="2">
        <v>112</v>
      </c>
      <c r="J38" s="5">
        <f t="shared" si="5"/>
        <v>243</v>
      </c>
      <c r="K38" s="2">
        <v>144</v>
      </c>
      <c r="L38" s="2">
        <v>125</v>
      </c>
      <c r="M38" s="5">
        <f t="shared" si="6"/>
        <v>269</v>
      </c>
      <c r="N38" s="27">
        <f t="shared" si="7"/>
        <v>0.11070035750367045</v>
      </c>
      <c r="O38" s="27">
        <f t="shared" si="0"/>
        <v>0.1932191737157119</v>
      </c>
      <c r="P38" s="28">
        <f t="shared" si="1"/>
        <v>0.14890823086252106</v>
      </c>
      <c r="R38" s="32">
        <f t="shared" si="8"/>
        <v>25.766212665799774</v>
      </c>
      <c r="S38" s="32">
        <f t="shared" si="9"/>
        <v>44.996424623280895</v>
      </c>
      <c r="T38" s="32">
        <f t="shared" si="10"/>
        <v>34.667697497680685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6893.6386166743614</v>
      </c>
      <c r="F39" s="2">
        <v>10513.766652183651</v>
      </c>
      <c r="G39" s="5">
        <f t="shared" si="4"/>
        <v>17407.405268858012</v>
      </c>
      <c r="H39" s="2">
        <v>131</v>
      </c>
      <c r="I39" s="2">
        <v>112</v>
      </c>
      <c r="J39" s="5">
        <f t="shared" si="5"/>
        <v>243</v>
      </c>
      <c r="K39" s="2">
        <v>142</v>
      </c>
      <c r="L39" s="2">
        <v>122</v>
      </c>
      <c r="M39" s="5">
        <f t="shared" si="6"/>
        <v>264</v>
      </c>
      <c r="N39" s="27">
        <f t="shared" si="7"/>
        <v>0.10854072642452389</v>
      </c>
      <c r="O39" s="27">
        <f t="shared" si="0"/>
        <v>0.19309738929223572</v>
      </c>
      <c r="P39" s="28">
        <f t="shared" si="1"/>
        <v>0.14757040750133954</v>
      </c>
      <c r="R39" s="32">
        <f t="shared" si="8"/>
        <v>25.251423504301691</v>
      </c>
      <c r="S39" s="32">
        <f t="shared" si="9"/>
        <v>44.930626718733549</v>
      </c>
      <c r="T39" s="32">
        <f t="shared" si="10"/>
        <v>34.334132680193321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6785.3109823828863</v>
      </c>
      <c r="F40" s="2">
        <v>10431.766764787877</v>
      </c>
      <c r="G40" s="5">
        <f t="shared" si="4"/>
        <v>17217.077747170762</v>
      </c>
      <c r="H40" s="2">
        <v>131</v>
      </c>
      <c r="I40" s="2">
        <v>92</v>
      </c>
      <c r="J40" s="5">
        <f t="shared" si="5"/>
        <v>223</v>
      </c>
      <c r="K40" s="2">
        <v>112</v>
      </c>
      <c r="L40" s="2">
        <v>124</v>
      </c>
      <c r="M40" s="5">
        <f t="shared" si="6"/>
        <v>236</v>
      </c>
      <c r="N40" s="27">
        <f t="shared" si="7"/>
        <v>0.1210106823794922</v>
      </c>
      <c r="O40" s="27">
        <f t="shared" si="0"/>
        <v>0.20606366080886293</v>
      </c>
      <c r="P40" s="28">
        <f t="shared" si="1"/>
        <v>0.16136572830444218</v>
      </c>
      <c r="R40" s="32">
        <f t="shared" si="8"/>
        <v>27.923090462481014</v>
      </c>
      <c r="S40" s="32">
        <f t="shared" si="9"/>
        <v>48.29521650364758</v>
      </c>
      <c r="T40" s="32">
        <f t="shared" si="10"/>
        <v>37.509973305382921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6709.5588048552045</v>
      </c>
      <c r="F41" s="2">
        <v>10318.444500354981</v>
      </c>
      <c r="G41" s="5">
        <f t="shared" si="4"/>
        <v>17028.003305210186</v>
      </c>
      <c r="H41" s="2">
        <v>131</v>
      </c>
      <c r="I41" s="2">
        <v>92</v>
      </c>
      <c r="J41" s="5">
        <f t="shared" si="5"/>
        <v>223</v>
      </c>
      <c r="K41" s="2">
        <v>141</v>
      </c>
      <c r="L41" s="2">
        <v>124</v>
      </c>
      <c r="M41" s="5">
        <f t="shared" si="6"/>
        <v>265</v>
      </c>
      <c r="N41" s="27">
        <f t="shared" si="7"/>
        <v>0.10605650614654787</v>
      </c>
      <c r="O41" s="27">
        <f t="shared" si="0"/>
        <v>0.20382515210878202</v>
      </c>
      <c r="P41" s="28">
        <f t="shared" si="1"/>
        <v>0.1495153423118343</v>
      </c>
      <c r="R41" s="32">
        <f t="shared" si="8"/>
        <v>24.667495606085311</v>
      </c>
      <c r="S41" s="32">
        <f t="shared" si="9"/>
        <v>47.77057639053232</v>
      </c>
      <c r="T41" s="32">
        <f t="shared" si="10"/>
        <v>34.893449395922509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4071.4997106889946</v>
      </c>
      <c r="F42" s="2">
        <v>5975.7073705086823</v>
      </c>
      <c r="G42" s="5">
        <f t="shared" si="4"/>
        <v>10047.207081197677</v>
      </c>
      <c r="H42" s="2">
        <v>0</v>
      </c>
      <c r="I42" s="2">
        <v>0</v>
      </c>
      <c r="J42" s="5">
        <f t="shared" si="5"/>
        <v>0</v>
      </c>
      <c r="K42" s="2">
        <v>141</v>
      </c>
      <c r="L42" s="2">
        <v>124</v>
      </c>
      <c r="M42" s="5">
        <f t="shared" si="6"/>
        <v>265</v>
      </c>
      <c r="N42" s="27">
        <f t="shared" si="7"/>
        <v>0.11643501803617577</v>
      </c>
      <c r="O42" s="27">
        <f t="shared" si="0"/>
        <v>0.19431930835421055</v>
      </c>
      <c r="P42" s="28">
        <f t="shared" si="1"/>
        <v>0.15287898784536941</v>
      </c>
      <c r="R42" s="32">
        <f t="shared" si="8"/>
        <v>28.875884472971592</v>
      </c>
      <c r="S42" s="32">
        <f t="shared" si="9"/>
        <v>48.191188471844214</v>
      </c>
      <c r="T42" s="32">
        <f t="shared" si="10"/>
        <v>37.913988985651613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3671.9872458225273</v>
      </c>
      <c r="F43" s="2">
        <v>5244.5196878447641</v>
      </c>
      <c r="G43" s="5">
        <f t="shared" si="4"/>
        <v>8916.5069336672914</v>
      </c>
      <c r="H43" s="2">
        <v>0</v>
      </c>
      <c r="I43" s="2">
        <v>0</v>
      </c>
      <c r="J43" s="5">
        <f t="shared" si="5"/>
        <v>0</v>
      </c>
      <c r="K43" s="2">
        <v>141</v>
      </c>
      <c r="L43" s="2">
        <v>124</v>
      </c>
      <c r="M43" s="5">
        <f t="shared" si="6"/>
        <v>265</v>
      </c>
      <c r="N43" s="27">
        <f t="shared" si="7"/>
        <v>0.10500993038842735</v>
      </c>
      <c r="O43" s="27">
        <f t="shared" si="0"/>
        <v>0.17054239359536824</v>
      </c>
      <c r="P43" s="28">
        <f t="shared" si="1"/>
        <v>0.13567417732299591</v>
      </c>
      <c r="R43" s="32">
        <f t="shared" si="8"/>
        <v>26.042462736329981</v>
      </c>
      <c r="S43" s="32">
        <f t="shared" si="9"/>
        <v>42.294513611651325</v>
      </c>
      <c r="T43" s="32">
        <f t="shared" si="10"/>
        <v>33.647195976102985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3535.6870074654989</v>
      </c>
      <c r="F44" s="2">
        <v>4961.1105975079772</v>
      </c>
      <c r="G44" s="5">
        <f t="shared" si="4"/>
        <v>8496.7976049734752</v>
      </c>
      <c r="H44" s="2">
        <v>0</v>
      </c>
      <c r="I44" s="2">
        <v>0</v>
      </c>
      <c r="J44" s="5">
        <f t="shared" si="5"/>
        <v>0</v>
      </c>
      <c r="K44" s="2">
        <v>139</v>
      </c>
      <c r="L44" s="2">
        <v>124</v>
      </c>
      <c r="M44" s="5">
        <f t="shared" si="6"/>
        <v>263</v>
      </c>
      <c r="N44" s="27">
        <f t="shared" si="7"/>
        <v>0.10256692409681768</v>
      </c>
      <c r="O44" s="27">
        <f t="shared" si="0"/>
        <v>0.16132643722385462</v>
      </c>
      <c r="P44" s="28">
        <f t="shared" si="1"/>
        <v>0.13027102914530655</v>
      </c>
      <c r="R44" s="32">
        <f t="shared" si="8"/>
        <v>25.436597176010785</v>
      </c>
      <c r="S44" s="32">
        <f t="shared" si="9"/>
        <v>40.008956431515948</v>
      </c>
      <c r="T44" s="32">
        <f t="shared" si="10"/>
        <v>32.307215228036029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3449.1174287403628</v>
      </c>
      <c r="F45" s="2">
        <v>4817.5030523992455</v>
      </c>
      <c r="G45" s="5">
        <f t="shared" si="4"/>
        <v>8266.6204811396092</v>
      </c>
      <c r="H45" s="2">
        <v>0</v>
      </c>
      <c r="I45" s="2">
        <v>0</v>
      </c>
      <c r="J45" s="5">
        <f t="shared" si="5"/>
        <v>0</v>
      </c>
      <c r="K45" s="2">
        <v>139</v>
      </c>
      <c r="L45" s="2">
        <v>124</v>
      </c>
      <c r="M45" s="5">
        <f t="shared" si="6"/>
        <v>263</v>
      </c>
      <c r="N45" s="27">
        <f t="shared" si="7"/>
        <v>0.10005562278778031</v>
      </c>
      <c r="O45" s="27">
        <f t="shared" si="0"/>
        <v>0.15665657688603166</v>
      </c>
      <c r="P45" s="28">
        <f t="shared" si="1"/>
        <v>0.12674200418771631</v>
      </c>
      <c r="R45" s="32">
        <f t="shared" si="8"/>
        <v>24.813794451369517</v>
      </c>
      <c r="S45" s="32">
        <f t="shared" si="9"/>
        <v>38.850831067735854</v>
      </c>
      <c r="T45" s="32">
        <f t="shared" si="10"/>
        <v>31.432017038553646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3443.8574453519391</v>
      </c>
      <c r="F46" s="2">
        <v>4756.9974763019081</v>
      </c>
      <c r="G46" s="5">
        <f t="shared" si="4"/>
        <v>8200.8549216538468</v>
      </c>
      <c r="H46" s="2">
        <v>0</v>
      </c>
      <c r="I46" s="2">
        <v>0</v>
      </c>
      <c r="J46" s="5">
        <f t="shared" si="5"/>
        <v>0</v>
      </c>
      <c r="K46" s="2">
        <v>138</v>
      </c>
      <c r="L46" s="2">
        <v>124</v>
      </c>
      <c r="M46" s="5">
        <f t="shared" si="6"/>
        <v>262</v>
      </c>
      <c r="N46" s="27">
        <f t="shared" si="7"/>
        <v>0.10062697070336428</v>
      </c>
      <c r="O46" s="27">
        <f t="shared" si="0"/>
        <v>0.15468904384436485</v>
      </c>
      <c r="P46" s="28">
        <f t="shared" si="1"/>
        <v>0.12621360073956303</v>
      </c>
      <c r="R46" s="32">
        <f t="shared" si="8"/>
        <v>24.95548873443434</v>
      </c>
      <c r="S46" s="32">
        <f t="shared" si="9"/>
        <v>38.362882873402484</v>
      </c>
      <c r="T46" s="32">
        <f t="shared" si="10"/>
        <v>31.300972983411629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3398.3460291277352</v>
      </c>
      <c r="F47" s="2">
        <v>4711.5408954383811</v>
      </c>
      <c r="G47" s="5">
        <f t="shared" si="4"/>
        <v>8109.8869245661162</v>
      </c>
      <c r="H47" s="2">
        <v>0</v>
      </c>
      <c r="I47" s="2">
        <v>0</v>
      </c>
      <c r="J47" s="5">
        <f t="shared" si="5"/>
        <v>0</v>
      </c>
      <c r="K47" s="2">
        <v>139</v>
      </c>
      <c r="L47" s="2">
        <v>125</v>
      </c>
      <c r="M47" s="5">
        <f t="shared" si="6"/>
        <v>264</v>
      </c>
      <c r="N47" s="27">
        <f t="shared" si="7"/>
        <v>9.8582792676019243E-2</v>
      </c>
      <c r="O47" s="27">
        <f t="shared" si="0"/>
        <v>0.15198519017543166</v>
      </c>
      <c r="P47" s="28">
        <f t="shared" si="1"/>
        <v>0.12386801876475617</v>
      </c>
      <c r="R47" s="32">
        <f t="shared" ref="R47" si="11">+E47/(H47+K47)</f>
        <v>24.448532583652771</v>
      </c>
      <c r="S47" s="32">
        <f t="shared" ref="S47" si="12">+F47/(I47+L47)</f>
        <v>37.692327163507052</v>
      </c>
      <c r="T47" s="32">
        <f t="shared" ref="T47" si="13">+G47/(J47+M47)</f>
        <v>30.71926865365953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2688.9240362235878</v>
      </c>
      <c r="F48" s="2">
        <v>4547.5136551344012</v>
      </c>
      <c r="G48" s="5">
        <f t="shared" si="4"/>
        <v>7236.437691357989</v>
      </c>
      <c r="H48" s="2">
        <v>0</v>
      </c>
      <c r="I48" s="2">
        <v>0</v>
      </c>
      <c r="J48" s="5">
        <f t="shared" si="5"/>
        <v>0</v>
      </c>
      <c r="K48" s="2">
        <v>139</v>
      </c>
      <c r="L48" s="2">
        <v>123</v>
      </c>
      <c r="M48" s="5">
        <f t="shared" si="6"/>
        <v>262</v>
      </c>
      <c r="N48" s="27">
        <f t="shared" si="7"/>
        <v>7.8003134028300877E-2</v>
      </c>
      <c r="O48" s="27">
        <f t="shared" si="0"/>
        <v>0.14907925698709681</v>
      </c>
      <c r="P48" s="28">
        <f t="shared" si="1"/>
        <v>0.11137093221124707</v>
      </c>
      <c r="R48" s="32">
        <f t="shared" si="8"/>
        <v>19.344777239018619</v>
      </c>
      <c r="S48" s="32">
        <f t="shared" si="9"/>
        <v>36.971655732800009</v>
      </c>
      <c r="T48" s="32">
        <f t="shared" si="10"/>
        <v>27.619991188389271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2684.4422972586572</v>
      </c>
      <c r="F49" s="2">
        <v>4379.734709948536</v>
      </c>
      <c r="G49" s="5">
        <f t="shared" si="4"/>
        <v>7064.1770072071931</v>
      </c>
      <c r="H49" s="2">
        <v>0</v>
      </c>
      <c r="I49" s="2">
        <v>0</v>
      </c>
      <c r="J49" s="5">
        <f t="shared" si="5"/>
        <v>0</v>
      </c>
      <c r="K49" s="2">
        <v>133</v>
      </c>
      <c r="L49" s="2">
        <v>123</v>
      </c>
      <c r="M49" s="5">
        <f t="shared" si="6"/>
        <v>256</v>
      </c>
      <c r="N49" s="27">
        <f t="shared" si="7"/>
        <v>8.1386196254506951E-2</v>
      </c>
      <c r="O49" s="27">
        <f t="shared" si="0"/>
        <v>0.14357902930594466</v>
      </c>
      <c r="P49" s="28">
        <f t="shared" si="1"/>
        <v>0.11126790900968991</v>
      </c>
      <c r="R49" s="32">
        <f t="shared" si="8"/>
        <v>20.183776671117723</v>
      </c>
      <c r="S49" s="32">
        <f t="shared" si="9"/>
        <v>35.607599267874278</v>
      </c>
      <c r="T49" s="32">
        <f t="shared" si="10"/>
        <v>27.594441434403098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2637.6769404488741</v>
      </c>
      <c r="F50" s="2">
        <v>4366.2176661277745</v>
      </c>
      <c r="G50" s="5">
        <f t="shared" si="4"/>
        <v>7003.8946065766486</v>
      </c>
      <c r="H50" s="2">
        <v>0</v>
      </c>
      <c r="I50" s="2">
        <v>0</v>
      </c>
      <c r="J50" s="5">
        <f t="shared" si="5"/>
        <v>0</v>
      </c>
      <c r="K50" s="2">
        <v>128</v>
      </c>
      <c r="L50" s="2">
        <v>123</v>
      </c>
      <c r="M50" s="5">
        <f t="shared" si="6"/>
        <v>251</v>
      </c>
      <c r="N50" s="27">
        <f t="shared" si="7"/>
        <v>8.3092141521196886E-2</v>
      </c>
      <c r="O50" s="27">
        <f t="shared" si="0"/>
        <v>0.14313590565590659</v>
      </c>
      <c r="P50" s="28">
        <f t="shared" si="1"/>
        <v>0.11251597812904268</v>
      </c>
      <c r="R50" s="32">
        <f t="shared" si="8"/>
        <v>20.606851097256829</v>
      </c>
      <c r="S50" s="32">
        <f t="shared" si="9"/>
        <v>35.497704602664832</v>
      </c>
      <c r="T50" s="32">
        <f t="shared" si="10"/>
        <v>27.903962576002584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2589.9599389573978</v>
      </c>
      <c r="F51" s="2">
        <v>4093.4171461778005</v>
      </c>
      <c r="G51" s="5">
        <f t="shared" si="4"/>
        <v>6683.3770851351983</v>
      </c>
      <c r="H51" s="2">
        <v>0</v>
      </c>
      <c r="I51" s="2">
        <v>0</v>
      </c>
      <c r="J51" s="5">
        <f t="shared" si="5"/>
        <v>0</v>
      </c>
      <c r="K51" s="2">
        <v>128</v>
      </c>
      <c r="L51" s="2">
        <v>124</v>
      </c>
      <c r="M51" s="5">
        <f t="shared" si="6"/>
        <v>252</v>
      </c>
      <c r="N51" s="27">
        <f t="shared" si="7"/>
        <v>8.158895977058335E-2</v>
      </c>
      <c r="O51" s="27">
        <f t="shared" si="0"/>
        <v>0.13311059918632287</v>
      </c>
      <c r="P51" s="28">
        <f t="shared" si="1"/>
        <v>0.10694087757832818</v>
      </c>
      <c r="R51" s="32">
        <f t="shared" si="8"/>
        <v>20.23406202310467</v>
      </c>
      <c r="S51" s="32">
        <f t="shared" si="9"/>
        <v>33.01142859820807</v>
      </c>
      <c r="T51" s="32">
        <f t="shared" si="10"/>
        <v>26.52133763942539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2572.6441384325271</v>
      </c>
      <c r="F52" s="2">
        <v>4074.8515066321379</v>
      </c>
      <c r="G52" s="5">
        <f t="shared" si="4"/>
        <v>6647.495645064665</v>
      </c>
      <c r="H52" s="2">
        <v>0</v>
      </c>
      <c r="I52" s="2">
        <v>0</v>
      </c>
      <c r="J52" s="5">
        <f t="shared" si="5"/>
        <v>0</v>
      </c>
      <c r="K52" s="2">
        <v>132</v>
      </c>
      <c r="L52" s="2">
        <v>124</v>
      </c>
      <c r="M52" s="5">
        <f t="shared" si="6"/>
        <v>256</v>
      </c>
      <c r="N52" s="27">
        <f t="shared" si="7"/>
        <v>7.8587614199429598E-2</v>
      </c>
      <c r="O52" s="27">
        <f t="shared" si="0"/>
        <v>0.13250687781712206</v>
      </c>
      <c r="P52" s="28">
        <f t="shared" si="1"/>
        <v>0.10470475751424939</v>
      </c>
      <c r="R52" s="32">
        <f t="shared" si="8"/>
        <v>19.489728321458539</v>
      </c>
      <c r="S52" s="32">
        <f t="shared" si="9"/>
        <v>32.861705698646276</v>
      </c>
      <c r="T52" s="32">
        <f t="shared" si="10"/>
        <v>25.966779863533848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2540.8203903234189</v>
      </c>
      <c r="F53" s="2">
        <v>4006.4245668260833</v>
      </c>
      <c r="G53" s="5">
        <f t="shared" si="4"/>
        <v>6547.2449571495017</v>
      </c>
      <c r="H53" s="2">
        <v>0</v>
      </c>
      <c r="I53" s="2">
        <v>0</v>
      </c>
      <c r="J53" s="5">
        <f t="shared" si="5"/>
        <v>0</v>
      </c>
      <c r="K53" s="2">
        <v>137</v>
      </c>
      <c r="L53" s="2">
        <v>124</v>
      </c>
      <c r="M53" s="5">
        <f t="shared" si="6"/>
        <v>261</v>
      </c>
      <c r="N53" s="27">
        <f t="shared" si="7"/>
        <v>7.478279933845712E-2</v>
      </c>
      <c r="O53" s="27">
        <f t="shared" si="0"/>
        <v>0.13028175620532267</v>
      </c>
      <c r="P53" s="28">
        <f t="shared" si="1"/>
        <v>0.1011501198422553</v>
      </c>
      <c r="R53" s="32">
        <f t="shared" si="8"/>
        <v>18.546134235937366</v>
      </c>
      <c r="S53" s="32">
        <f t="shared" si="9"/>
        <v>32.309875538920025</v>
      </c>
      <c r="T53" s="32">
        <f t="shared" si="10"/>
        <v>25.085229720879315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2445.6440206204811</v>
      </c>
      <c r="F54" s="2">
        <v>3910.1810627079508</v>
      </c>
      <c r="G54" s="5">
        <f t="shared" si="4"/>
        <v>6355.8250833284319</v>
      </c>
      <c r="H54" s="2">
        <v>0</v>
      </c>
      <c r="I54" s="2">
        <v>0</v>
      </c>
      <c r="J54" s="5">
        <f t="shared" si="5"/>
        <v>0</v>
      </c>
      <c r="K54" s="2">
        <v>136</v>
      </c>
      <c r="L54" s="2">
        <v>126</v>
      </c>
      <c r="M54" s="5">
        <f t="shared" si="6"/>
        <v>262</v>
      </c>
      <c r="N54" s="27">
        <f t="shared" si="7"/>
        <v>7.251079283148959E-2</v>
      </c>
      <c r="O54" s="27">
        <f t="shared" si="0"/>
        <v>0.12513380257001891</v>
      </c>
      <c r="P54" s="28">
        <f t="shared" si="1"/>
        <v>9.7818041789713622E-2</v>
      </c>
      <c r="R54" s="32">
        <f t="shared" si="8"/>
        <v>17.982676622209421</v>
      </c>
      <c r="S54" s="32">
        <f t="shared" si="9"/>
        <v>31.03318303736469</v>
      </c>
      <c r="T54" s="32">
        <f t="shared" si="10"/>
        <v>24.258874363848978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1943.6785030501524</v>
      </c>
      <c r="F55" s="2">
        <v>2913.1173283365697</v>
      </c>
      <c r="G55" s="5">
        <f t="shared" si="4"/>
        <v>4856.7958313867221</v>
      </c>
      <c r="H55" s="2">
        <v>0</v>
      </c>
      <c r="I55" s="2">
        <v>0</v>
      </c>
      <c r="J55" s="5">
        <f t="shared" si="5"/>
        <v>0</v>
      </c>
      <c r="K55" s="2">
        <v>125</v>
      </c>
      <c r="L55" s="2">
        <v>125</v>
      </c>
      <c r="M55" s="5">
        <f t="shared" si="6"/>
        <v>250</v>
      </c>
      <c r="N55" s="27">
        <f t="shared" si="7"/>
        <v>6.2699306550004913E-2</v>
      </c>
      <c r="O55" s="27">
        <f t="shared" si="0"/>
        <v>9.3971526720534507E-2</v>
      </c>
      <c r="P55" s="28">
        <f t="shared" si="1"/>
        <v>7.8335416635269717E-2</v>
      </c>
      <c r="R55" s="32">
        <f t="shared" si="8"/>
        <v>15.54942802440122</v>
      </c>
      <c r="S55" s="32">
        <f t="shared" si="9"/>
        <v>23.304938626692557</v>
      </c>
      <c r="T55" s="32">
        <f t="shared" si="10"/>
        <v>19.427183325546888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1848.467733457325</v>
      </c>
      <c r="F56" s="2">
        <v>2796.069127741599</v>
      </c>
      <c r="G56" s="5">
        <f t="shared" si="4"/>
        <v>4644.5368611989243</v>
      </c>
      <c r="H56" s="2">
        <v>0</v>
      </c>
      <c r="I56" s="2">
        <v>0</v>
      </c>
      <c r="J56" s="5">
        <f t="shared" si="5"/>
        <v>0</v>
      </c>
      <c r="K56" s="2">
        <v>136</v>
      </c>
      <c r="L56" s="2">
        <v>124</v>
      </c>
      <c r="M56" s="5">
        <f t="shared" si="6"/>
        <v>260</v>
      </c>
      <c r="N56" s="27">
        <f t="shared" si="7"/>
        <v>5.480513915611139E-2</v>
      </c>
      <c r="O56" s="27">
        <f t="shared" si="0"/>
        <v>9.0923163623230982E-2</v>
      </c>
      <c r="P56" s="28">
        <f t="shared" si="1"/>
        <v>7.2030658517353047E-2</v>
      </c>
      <c r="R56" s="32">
        <f t="shared" si="8"/>
        <v>13.591674510715626</v>
      </c>
      <c r="S56" s="32">
        <f t="shared" si="9"/>
        <v>22.548944578561283</v>
      </c>
      <c r="T56" s="32">
        <f t="shared" si="10"/>
        <v>17.863603312303553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1503.2103283305871</v>
      </c>
      <c r="F57" s="2">
        <v>2253.837849301397</v>
      </c>
      <c r="G57" s="5">
        <f t="shared" si="4"/>
        <v>3757.0481776319839</v>
      </c>
      <c r="H57" s="2">
        <v>0</v>
      </c>
      <c r="I57" s="2">
        <v>0</v>
      </c>
      <c r="J57" s="5">
        <f t="shared" si="5"/>
        <v>0</v>
      </c>
      <c r="K57" s="43">
        <v>159</v>
      </c>
      <c r="L57" s="2">
        <v>124</v>
      </c>
      <c r="M57" s="5">
        <f t="shared" si="6"/>
        <v>283</v>
      </c>
      <c r="N57" s="27">
        <f t="shared" si="7"/>
        <v>3.8121584711163198E-2</v>
      </c>
      <c r="O57" s="27">
        <f t="shared" si="0"/>
        <v>7.3290772935139081E-2</v>
      </c>
      <c r="P57" s="28">
        <f t="shared" si="1"/>
        <v>5.35314056997604E-2</v>
      </c>
      <c r="R57" s="32">
        <f t="shared" si="8"/>
        <v>9.4541530083684719</v>
      </c>
      <c r="S57" s="32">
        <f t="shared" si="9"/>
        <v>18.176111687914492</v>
      </c>
      <c r="T57" s="32">
        <f t="shared" si="10"/>
        <v>13.275788613540579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1430.4682597276358</v>
      </c>
      <c r="F58" s="3">
        <v>2172.9999999999995</v>
      </c>
      <c r="G58" s="7">
        <f t="shared" si="4"/>
        <v>3603.4682597276351</v>
      </c>
      <c r="H58" s="6">
        <v>0</v>
      </c>
      <c r="I58" s="3">
        <v>0</v>
      </c>
      <c r="J58" s="7">
        <f t="shared" si="5"/>
        <v>0</v>
      </c>
      <c r="K58" s="44">
        <v>156</v>
      </c>
      <c r="L58" s="3">
        <v>124</v>
      </c>
      <c r="M58" s="7">
        <f t="shared" si="6"/>
        <v>280</v>
      </c>
      <c r="N58" s="27">
        <f t="shared" si="7"/>
        <v>3.6974469078981484E-2</v>
      </c>
      <c r="O58" s="27">
        <f t="shared" si="0"/>
        <v>7.066207075962537E-2</v>
      </c>
      <c r="P58" s="28">
        <f t="shared" si="1"/>
        <v>5.1893264108980923E-2</v>
      </c>
      <c r="R58" s="32">
        <f t="shared" si="8"/>
        <v>9.1696683315874079</v>
      </c>
      <c r="S58" s="32">
        <f t="shared" si="9"/>
        <v>17.524193548387093</v>
      </c>
      <c r="T58" s="32">
        <f t="shared" si="10"/>
        <v>12.869529499027268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4496.9127656401079</v>
      </c>
      <c r="F59" s="2">
        <v>5730.6378759408881</v>
      </c>
      <c r="G59" s="10">
        <f t="shared" si="4"/>
        <v>10227.550641580996</v>
      </c>
      <c r="H59" s="2">
        <v>60</v>
      </c>
      <c r="I59" s="2">
        <v>1</v>
      </c>
      <c r="J59" s="10">
        <f t="shared" si="5"/>
        <v>61</v>
      </c>
      <c r="K59" s="2">
        <v>102</v>
      </c>
      <c r="L59" s="2">
        <v>122</v>
      </c>
      <c r="M59" s="10">
        <f t="shared" si="6"/>
        <v>224</v>
      </c>
      <c r="N59" s="25">
        <f t="shared" si="7"/>
        <v>0.11754790792660257</v>
      </c>
      <c r="O59" s="25">
        <f t="shared" si="0"/>
        <v>0.18806241388621975</v>
      </c>
      <c r="P59" s="26">
        <f t="shared" si="1"/>
        <v>0.14881199280614882</v>
      </c>
      <c r="R59" s="32">
        <f t="shared" si="8"/>
        <v>27.75872077555622</v>
      </c>
      <c r="S59" s="32">
        <f t="shared" si="9"/>
        <v>46.59055183691779</v>
      </c>
      <c r="T59" s="32">
        <f t="shared" si="10"/>
        <v>35.886142602038582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4353.4036262026129</v>
      </c>
      <c r="F60" s="2">
        <v>5681.2065248872022</v>
      </c>
      <c r="G60" s="5">
        <f t="shared" si="4"/>
        <v>10034.610151089815</v>
      </c>
      <c r="H60" s="2">
        <v>80</v>
      </c>
      <c r="I60" s="2">
        <v>1</v>
      </c>
      <c r="J60" s="5">
        <f t="shared" si="5"/>
        <v>81</v>
      </c>
      <c r="K60" s="2">
        <v>102</v>
      </c>
      <c r="L60" s="2">
        <v>122</v>
      </c>
      <c r="M60" s="5">
        <f t="shared" si="6"/>
        <v>224</v>
      </c>
      <c r="N60" s="27">
        <f t="shared" si="7"/>
        <v>0.10225017911975322</v>
      </c>
      <c r="O60" s="27">
        <f t="shared" si="0"/>
        <v>0.18644022462874776</v>
      </c>
      <c r="P60" s="28">
        <f t="shared" si="1"/>
        <v>0.13737008749164681</v>
      </c>
      <c r="R60" s="32">
        <f t="shared" si="8"/>
        <v>23.919800143970402</v>
      </c>
      <c r="S60" s="32">
        <f t="shared" si="9"/>
        <v>46.188670934042293</v>
      </c>
      <c r="T60" s="32">
        <f t="shared" si="10"/>
        <v>32.900361151114147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4174.3899578351075</v>
      </c>
      <c r="F61" s="2">
        <v>5380.2999459230896</v>
      </c>
      <c r="G61" s="5">
        <f t="shared" si="4"/>
        <v>9554.689903758197</v>
      </c>
      <c r="H61" s="2">
        <v>80</v>
      </c>
      <c r="I61" s="2">
        <v>1</v>
      </c>
      <c r="J61" s="5">
        <f t="shared" si="5"/>
        <v>81</v>
      </c>
      <c r="K61" s="2">
        <v>102</v>
      </c>
      <c r="L61" s="2">
        <v>122</v>
      </c>
      <c r="M61" s="5">
        <f t="shared" si="6"/>
        <v>224</v>
      </c>
      <c r="N61" s="27">
        <f t="shared" si="7"/>
        <v>9.8045611561328155E-2</v>
      </c>
      <c r="O61" s="27">
        <f t="shared" si="0"/>
        <v>0.17656536971393705</v>
      </c>
      <c r="P61" s="28">
        <f t="shared" si="1"/>
        <v>0.1308001574821788</v>
      </c>
      <c r="R61" s="32">
        <f t="shared" si="8"/>
        <v>22.936208559533558</v>
      </c>
      <c r="S61" s="32">
        <f t="shared" si="9"/>
        <v>43.742275983114553</v>
      </c>
      <c r="T61" s="32">
        <f t="shared" si="10"/>
        <v>31.326852143469498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4078.6340544630343</v>
      </c>
      <c r="F62" s="2">
        <v>5140.4421175299658</v>
      </c>
      <c r="G62" s="5">
        <f t="shared" si="4"/>
        <v>9219.0761719929997</v>
      </c>
      <c r="H62" s="2">
        <v>80</v>
      </c>
      <c r="I62" s="2">
        <v>1</v>
      </c>
      <c r="J62" s="5">
        <f t="shared" si="5"/>
        <v>81</v>
      </c>
      <c r="K62" s="2">
        <v>102</v>
      </c>
      <c r="L62" s="2">
        <v>141</v>
      </c>
      <c r="M62" s="5">
        <f t="shared" si="6"/>
        <v>243</v>
      </c>
      <c r="N62" s="27">
        <f t="shared" si="7"/>
        <v>9.5796553327297876E-2</v>
      </c>
      <c r="O62" s="27">
        <f t="shared" si="0"/>
        <v>0.14610169729223413</v>
      </c>
      <c r="P62" s="28">
        <f t="shared" si="1"/>
        <v>0.11855807834353137</v>
      </c>
      <c r="R62" s="32">
        <f t="shared" si="8"/>
        <v>22.410077222324364</v>
      </c>
      <c r="S62" s="32">
        <f t="shared" si="9"/>
        <v>36.200296602323704</v>
      </c>
      <c r="T62" s="32">
        <f t="shared" si="10"/>
        <v>28.453938802447531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4026.2860042793313</v>
      </c>
      <c r="F63" s="2">
        <v>4837.4257916554434</v>
      </c>
      <c r="G63" s="5">
        <f t="shared" si="4"/>
        <v>8863.7117959347743</v>
      </c>
      <c r="H63" s="2">
        <v>80</v>
      </c>
      <c r="I63" s="2">
        <v>1</v>
      </c>
      <c r="J63" s="5">
        <f t="shared" si="5"/>
        <v>81</v>
      </c>
      <c r="K63" s="2">
        <v>102</v>
      </c>
      <c r="L63" s="2">
        <v>142</v>
      </c>
      <c r="M63" s="5">
        <f t="shared" si="6"/>
        <v>244</v>
      </c>
      <c r="N63" s="27">
        <f t="shared" si="7"/>
        <v>9.4567033170784742E-2</v>
      </c>
      <c r="O63" s="27">
        <f t="shared" si="0"/>
        <v>0.13652703182590437</v>
      </c>
      <c r="P63" s="28">
        <f t="shared" si="1"/>
        <v>0.1136256768015431</v>
      </c>
      <c r="R63" s="32">
        <f t="shared" si="8"/>
        <v>22.122450572963359</v>
      </c>
      <c r="S63" s="32">
        <f t="shared" si="9"/>
        <v>33.828152389198905</v>
      </c>
      <c r="T63" s="32">
        <f t="shared" si="10"/>
        <v>27.272959372106996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3977.4031935665321</v>
      </c>
      <c r="F64" s="2">
        <v>4545.1861204778706</v>
      </c>
      <c r="G64" s="5">
        <f t="shared" si="4"/>
        <v>8522.5893140444023</v>
      </c>
      <c r="H64" s="2">
        <v>80</v>
      </c>
      <c r="I64" s="2">
        <v>1</v>
      </c>
      <c r="J64" s="5">
        <f t="shared" si="5"/>
        <v>81</v>
      </c>
      <c r="K64" s="2">
        <v>101</v>
      </c>
      <c r="L64" s="2">
        <v>103</v>
      </c>
      <c r="M64" s="5">
        <f t="shared" si="6"/>
        <v>204</v>
      </c>
      <c r="N64" s="27">
        <f t="shared" si="7"/>
        <v>9.3966244414253733E-2</v>
      </c>
      <c r="O64" s="27">
        <f t="shared" si="0"/>
        <v>0.17644356057755708</v>
      </c>
      <c r="P64" s="28">
        <f t="shared" si="1"/>
        <v>0.12517021081606747</v>
      </c>
      <c r="R64" s="32">
        <f t="shared" si="8"/>
        <v>21.974603279373106</v>
      </c>
      <c r="S64" s="32">
        <f t="shared" si="9"/>
        <v>43.703712696902599</v>
      </c>
      <c r="T64" s="32">
        <f t="shared" si="10"/>
        <v>29.903822154541761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3722.6092522804347</v>
      </c>
      <c r="F65" s="2">
        <v>3916.3575227084434</v>
      </c>
      <c r="G65" s="5">
        <f t="shared" si="4"/>
        <v>7638.9667749888777</v>
      </c>
      <c r="H65" s="2">
        <v>82</v>
      </c>
      <c r="I65" s="2">
        <v>1</v>
      </c>
      <c r="J65" s="5">
        <f t="shared" si="5"/>
        <v>83</v>
      </c>
      <c r="K65" s="2">
        <v>142</v>
      </c>
      <c r="L65" s="2">
        <v>103</v>
      </c>
      <c r="M65" s="5">
        <f t="shared" si="6"/>
        <v>245</v>
      </c>
      <c r="N65" s="27">
        <f t="shared" si="7"/>
        <v>7.0333457759228279E-2</v>
      </c>
      <c r="O65" s="27">
        <f t="shared" si="0"/>
        <v>0.15203251252750169</v>
      </c>
      <c r="P65" s="28">
        <f t="shared" si="1"/>
        <v>9.707918329337227E-2</v>
      </c>
      <c r="R65" s="32">
        <f t="shared" si="8"/>
        <v>16.618791304823368</v>
      </c>
      <c r="S65" s="32">
        <f t="shared" si="9"/>
        <v>37.657283872196572</v>
      </c>
      <c r="T65" s="32">
        <f t="shared" si="10"/>
        <v>23.289532850575846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1946.3083807777775</v>
      </c>
      <c r="F66" s="2">
        <v>1707.2529953745939</v>
      </c>
      <c r="G66" s="5">
        <f t="shared" si="4"/>
        <v>3653.5613761523714</v>
      </c>
      <c r="H66" s="2">
        <v>80</v>
      </c>
      <c r="I66" s="2">
        <v>1</v>
      </c>
      <c r="J66" s="5">
        <f t="shared" si="5"/>
        <v>81</v>
      </c>
      <c r="K66" s="2">
        <v>21</v>
      </c>
      <c r="L66" s="2">
        <v>55</v>
      </c>
      <c r="M66" s="5">
        <f t="shared" si="6"/>
        <v>76</v>
      </c>
      <c r="N66" s="27">
        <f t="shared" si="7"/>
        <v>8.6548754036720812E-2</v>
      </c>
      <c r="O66" s="27">
        <f t="shared" si="0"/>
        <v>0.12321398638673454</v>
      </c>
      <c r="P66" s="28">
        <f t="shared" si="1"/>
        <v>0.10052722254436416</v>
      </c>
      <c r="R66" s="32">
        <f t="shared" si="8"/>
        <v>19.270380007700769</v>
      </c>
      <c r="S66" s="32">
        <f t="shared" si="9"/>
        <v>30.486660631689176</v>
      </c>
      <c r="T66" s="32">
        <f t="shared" si="10"/>
        <v>23.271091567849499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1836.121003807544</v>
      </c>
      <c r="F67" s="2">
        <v>1666.7703752173766</v>
      </c>
      <c r="G67" s="5">
        <f t="shared" si="4"/>
        <v>3502.8913790249208</v>
      </c>
      <c r="H67" s="2">
        <v>80</v>
      </c>
      <c r="I67" s="2">
        <v>1</v>
      </c>
      <c r="J67" s="5">
        <f t="shared" si="5"/>
        <v>81</v>
      </c>
      <c r="K67" s="2">
        <v>16</v>
      </c>
      <c r="L67" s="2">
        <v>55</v>
      </c>
      <c r="M67" s="5">
        <f t="shared" si="6"/>
        <v>71</v>
      </c>
      <c r="N67" s="27">
        <f t="shared" si="7"/>
        <v>8.6413827362930351E-2</v>
      </c>
      <c r="O67" s="27">
        <f t="shared" si="0"/>
        <v>0.12029231922758203</v>
      </c>
      <c r="P67" s="28">
        <f t="shared" si="1"/>
        <v>9.9786103550162972E-2</v>
      </c>
      <c r="R67" s="32">
        <f t="shared" si="8"/>
        <v>19.126260456328584</v>
      </c>
      <c r="S67" s="32">
        <f t="shared" si="9"/>
        <v>29.763756700310296</v>
      </c>
      <c r="T67" s="32">
        <f t="shared" si="10"/>
        <v>23.045338019900793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1777.8654512972175</v>
      </c>
      <c r="F68" s="2">
        <v>1605.0254105452245</v>
      </c>
      <c r="G68" s="5">
        <f t="shared" si="4"/>
        <v>3382.8908618424421</v>
      </c>
      <c r="H68" s="2">
        <v>80</v>
      </c>
      <c r="I68" s="2">
        <v>1</v>
      </c>
      <c r="J68" s="5">
        <f t="shared" si="5"/>
        <v>81</v>
      </c>
      <c r="K68" s="2">
        <v>17</v>
      </c>
      <c r="L68" s="2">
        <v>55</v>
      </c>
      <c r="M68" s="5">
        <f t="shared" si="6"/>
        <v>72</v>
      </c>
      <c r="N68" s="27">
        <f t="shared" si="7"/>
        <v>8.2706803651712762E-2</v>
      </c>
      <c r="O68" s="27">
        <f t="shared" si="0"/>
        <v>0.11583612951394519</v>
      </c>
      <c r="P68" s="28">
        <f t="shared" si="1"/>
        <v>9.5691640129057537E-2</v>
      </c>
      <c r="R68" s="32">
        <f t="shared" si="8"/>
        <v>18.32850980718781</v>
      </c>
      <c r="S68" s="32">
        <f t="shared" si="9"/>
        <v>28.661168045450438</v>
      </c>
      <c r="T68" s="32">
        <f t="shared" si="10"/>
        <v>22.110397789819881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1313.7619245098676</v>
      </c>
      <c r="F69" s="3">
        <v>868.99999999999977</v>
      </c>
      <c r="G69" s="7">
        <f t="shared" si="4"/>
        <v>2182.7619245098676</v>
      </c>
      <c r="H69" s="6">
        <v>80</v>
      </c>
      <c r="I69" s="3">
        <v>1</v>
      </c>
      <c r="J69" s="7">
        <f t="shared" si="5"/>
        <v>81</v>
      </c>
      <c r="K69" s="6">
        <v>36</v>
      </c>
      <c r="L69" s="3">
        <v>55</v>
      </c>
      <c r="M69" s="7">
        <f t="shared" si="6"/>
        <v>91</v>
      </c>
      <c r="N69" s="27">
        <f t="shared" si="7"/>
        <v>5.0128278560358196E-2</v>
      </c>
      <c r="O69" s="27">
        <f t="shared" si="0"/>
        <v>6.2716512702078508E-2</v>
      </c>
      <c r="P69" s="28">
        <f t="shared" si="1"/>
        <v>5.4481877109371697E-2</v>
      </c>
      <c r="R69" s="32">
        <f t="shared" si="8"/>
        <v>11.325533831981618</v>
      </c>
      <c r="S69" s="32">
        <f t="shared" si="9"/>
        <v>15.517857142857139</v>
      </c>
      <c r="T69" s="32">
        <f t="shared" si="10"/>
        <v>12.690476305289929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9725.9999999999982</v>
      </c>
      <c r="F70" s="2">
        <v>4603.8701642703963</v>
      </c>
      <c r="G70" s="10">
        <f t="shared" ref="G70:G86" si="14">+E70+F70</f>
        <v>14329.870164270395</v>
      </c>
      <c r="H70" s="2">
        <v>448</v>
      </c>
      <c r="I70" s="2">
        <v>460</v>
      </c>
      <c r="J70" s="10">
        <f t="shared" ref="J70:J86" si="15">+H70+I70</f>
        <v>908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0.10050843253968252</v>
      </c>
      <c r="O70" s="25">
        <f t="shared" si="0"/>
        <v>4.6335247224943601E-2</v>
      </c>
      <c r="P70" s="26">
        <f t="shared" si="1"/>
        <v>7.3063867292127563E-2</v>
      </c>
      <c r="R70" s="32">
        <f t="shared" si="8"/>
        <v>21.709821428571423</v>
      </c>
      <c r="S70" s="32">
        <f t="shared" si="9"/>
        <v>10.008413400587818</v>
      </c>
      <c r="T70" s="32">
        <f t="shared" si="10"/>
        <v>15.781795335099554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12888.845964559872</v>
      </c>
      <c r="F71" s="2">
        <v>6859.1159714077548</v>
      </c>
      <c r="G71" s="5">
        <f t="shared" si="14"/>
        <v>19747.961935967629</v>
      </c>
      <c r="H71" s="2">
        <v>448</v>
      </c>
      <c r="I71" s="2">
        <v>468</v>
      </c>
      <c r="J71" s="5">
        <f t="shared" si="15"/>
        <v>916</v>
      </c>
      <c r="K71" s="2">
        <v>0</v>
      </c>
      <c r="L71" s="2">
        <v>0</v>
      </c>
      <c r="M71" s="5">
        <f t="shared" si="16"/>
        <v>0</v>
      </c>
      <c r="N71" s="27">
        <f t="shared" si="17"/>
        <v>0.13319326600280953</v>
      </c>
      <c r="O71" s="27">
        <f t="shared" si="0"/>
        <v>6.7852919945075127E-2</v>
      </c>
      <c r="P71" s="28">
        <f t="shared" si="1"/>
        <v>9.9809770418726892E-2</v>
      </c>
      <c r="R71" s="32">
        <f t="shared" ref="R71:R86" si="18">+E71/(H71+K71)</f>
        <v>28.769745456606859</v>
      </c>
      <c r="S71" s="32">
        <f t="shared" ref="S71:S86" si="19">+F71/(I71+L71)</f>
        <v>14.656230708136228</v>
      </c>
      <c r="T71" s="32">
        <f t="shared" ref="T71:T86" si="20">+G71/(J71+M71)</f>
        <v>21.558910410445009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18984.113999717767</v>
      </c>
      <c r="F72" s="2">
        <v>11808.127153135247</v>
      </c>
      <c r="G72" s="5">
        <f t="shared" si="14"/>
        <v>30792.241152853014</v>
      </c>
      <c r="H72" s="2">
        <v>448</v>
      </c>
      <c r="I72" s="2">
        <v>486</v>
      </c>
      <c r="J72" s="5">
        <f t="shared" si="15"/>
        <v>934</v>
      </c>
      <c r="K72" s="2">
        <v>0</v>
      </c>
      <c r="L72" s="2">
        <v>0</v>
      </c>
      <c r="M72" s="5">
        <f t="shared" si="16"/>
        <v>0</v>
      </c>
      <c r="N72" s="27">
        <f t="shared" si="17"/>
        <v>0.19618173362803579</v>
      </c>
      <c r="O72" s="27">
        <f t="shared" si="0"/>
        <v>0.11248406448269363</v>
      </c>
      <c r="P72" s="28">
        <f t="shared" si="1"/>
        <v>0.15263026981150871</v>
      </c>
      <c r="R72" s="32">
        <f t="shared" si="18"/>
        <v>42.375254463655729</v>
      </c>
      <c r="S72" s="32">
        <f t="shared" si="19"/>
        <v>24.296557928261823</v>
      </c>
      <c r="T72" s="32">
        <f t="shared" si="20"/>
        <v>32.968138279285881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22158.135194920789</v>
      </c>
      <c r="F73" s="2">
        <v>13342.919669973609</v>
      </c>
      <c r="G73" s="5">
        <f t="shared" si="14"/>
        <v>35501.054864894395</v>
      </c>
      <c r="H73" s="2">
        <v>448</v>
      </c>
      <c r="I73" s="2">
        <v>453</v>
      </c>
      <c r="J73" s="5">
        <f t="shared" si="15"/>
        <v>901</v>
      </c>
      <c r="K73" s="2">
        <v>0</v>
      </c>
      <c r="L73" s="2">
        <v>0</v>
      </c>
      <c r="M73" s="5">
        <f t="shared" si="16"/>
        <v>0</v>
      </c>
      <c r="N73" s="27">
        <f t="shared" si="17"/>
        <v>0.22898205186550089</v>
      </c>
      <c r="O73" s="27">
        <f t="shared" si="0"/>
        <v>0.1363637444809665</v>
      </c>
      <c r="P73" s="28">
        <f t="shared" si="1"/>
        <v>0.18241591063887036</v>
      </c>
      <c r="R73" s="32">
        <f t="shared" si="18"/>
        <v>49.460123202948189</v>
      </c>
      <c r="S73" s="32">
        <f t="shared" si="19"/>
        <v>29.454568807888762</v>
      </c>
      <c r="T73" s="32">
        <f t="shared" si="20"/>
        <v>39.401836697995996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25594.929518154091</v>
      </c>
      <c r="F74" s="2">
        <v>13790.202604075961</v>
      </c>
      <c r="G74" s="5">
        <f t="shared" si="14"/>
        <v>39385.132122230054</v>
      </c>
      <c r="H74" s="2">
        <v>448</v>
      </c>
      <c r="I74" s="2">
        <v>448</v>
      </c>
      <c r="J74" s="5">
        <f t="shared" si="15"/>
        <v>896</v>
      </c>
      <c r="K74" s="2">
        <v>0</v>
      </c>
      <c r="L74" s="2">
        <v>0</v>
      </c>
      <c r="M74" s="5">
        <f t="shared" si="16"/>
        <v>0</v>
      </c>
      <c r="N74" s="27">
        <f t="shared" si="17"/>
        <v>0.26449786621769689</v>
      </c>
      <c r="O74" s="27">
        <f t="shared" si="0"/>
        <v>0.14250788074648604</v>
      </c>
      <c r="P74" s="28">
        <f t="shared" si="1"/>
        <v>0.20350287348209148</v>
      </c>
      <c r="R74" s="32">
        <f t="shared" si="18"/>
        <v>57.131539103022526</v>
      </c>
      <c r="S74" s="32">
        <f t="shared" si="19"/>
        <v>30.781702241240986</v>
      </c>
      <c r="T74" s="32">
        <f t="shared" si="20"/>
        <v>43.956620672131756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25931.97629918886</v>
      </c>
      <c r="F75" s="2">
        <v>14893.509473732791</v>
      </c>
      <c r="G75" s="5">
        <f t="shared" si="14"/>
        <v>40825.485772921653</v>
      </c>
      <c r="H75" s="2">
        <v>448</v>
      </c>
      <c r="I75" s="2">
        <v>486</v>
      </c>
      <c r="J75" s="5">
        <f t="shared" si="15"/>
        <v>934</v>
      </c>
      <c r="K75" s="2">
        <v>0</v>
      </c>
      <c r="L75" s="2">
        <v>0</v>
      </c>
      <c r="M75" s="5">
        <f t="shared" si="16"/>
        <v>0</v>
      </c>
      <c r="N75" s="27">
        <f t="shared" si="17"/>
        <v>0.26798090586959389</v>
      </c>
      <c r="O75" s="27">
        <f t="shared" si="0"/>
        <v>0.14187537602626116</v>
      </c>
      <c r="P75" s="28">
        <f t="shared" si="1"/>
        <v>0.20236282503034367</v>
      </c>
      <c r="R75" s="32">
        <f t="shared" si="18"/>
        <v>57.883875667832278</v>
      </c>
      <c r="S75" s="32">
        <f t="shared" si="19"/>
        <v>30.64508122167241</v>
      </c>
      <c r="T75" s="32">
        <f t="shared" si="20"/>
        <v>43.710370206554231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28386.864459969198</v>
      </c>
      <c r="F76" s="2">
        <v>22333.372925607051</v>
      </c>
      <c r="G76" s="5">
        <f t="shared" si="14"/>
        <v>50720.237385576249</v>
      </c>
      <c r="H76" s="2">
        <v>450</v>
      </c>
      <c r="I76" s="2">
        <v>452</v>
      </c>
      <c r="J76" s="5">
        <f t="shared" si="15"/>
        <v>902</v>
      </c>
      <c r="K76" s="2">
        <v>0</v>
      </c>
      <c r="L76" s="2">
        <v>0</v>
      </c>
      <c r="M76" s="5">
        <f t="shared" si="16"/>
        <v>0</v>
      </c>
      <c r="N76" s="27">
        <f t="shared" si="17"/>
        <v>0.29204593065811935</v>
      </c>
      <c r="O76" s="27">
        <f t="shared" si="0"/>
        <v>0.22875054209282869</v>
      </c>
      <c r="P76" s="28">
        <f t="shared" si="1"/>
        <v>0.26032806410433734</v>
      </c>
      <c r="R76" s="32">
        <f t="shared" si="18"/>
        <v>63.081921022153772</v>
      </c>
      <c r="S76" s="32">
        <f t="shared" si="19"/>
        <v>49.410117092050996</v>
      </c>
      <c r="T76" s="32">
        <f t="shared" si="20"/>
        <v>56.230861846536861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28577.380500403084</v>
      </c>
      <c r="F77" s="2">
        <v>25609.778410257884</v>
      </c>
      <c r="G77" s="5">
        <f t="shared" si="14"/>
        <v>54187.158910660968</v>
      </c>
      <c r="H77" s="2">
        <v>449</v>
      </c>
      <c r="I77" s="2">
        <v>448</v>
      </c>
      <c r="J77" s="5">
        <f t="shared" si="15"/>
        <v>897</v>
      </c>
      <c r="K77" s="2">
        <v>0</v>
      </c>
      <c r="L77" s="2">
        <v>0</v>
      </c>
      <c r="M77" s="5">
        <f t="shared" si="16"/>
        <v>0</v>
      </c>
      <c r="N77" s="27">
        <f t="shared" si="17"/>
        <v>0.29466077394624973</v>
      </c>
      <c r="O77" s="27">
        <f t="shared" si="0"/>
        <v>0.26465131459013191</v>
      </c>
      <c r="P77" s="28">
        <f t="shared" si="1"/>
        <v>0.27967277194899132</v>
      </c>
      <c r="R77" s="32">
        <f t="shared" si="18"/>
        <v>63.646727172389944</v>
      </c>
      <c r="S77" s="32">
        <f t="shared" si="19"/>
        <v>57.16468395146849</v>
      </c>
      <c r="T77" s="32">
        <f t="shared" si="20"/>
        <v>60.40931874098213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25893.131626219376</v>
      </c>
      <c r="F78" s="2">
        <v>21897.920282390387</v>
      </c>
      <c r="G78" s="5">
        <f t="shared" si="14"/>
        <v>47791.051908609763</v>
      </c>
      <c r="H78" s="2">
        <v>448</v>
      </c>
      <c r="I78" s="2">
        <v>471</v>
      </c>
      <c r="J78" s="5">
        <f t="shared" si="15"/>
        <v>919</v>
      </c>
      <c r="K78" s="2">
        <v>0</v>
      </c>
      <c r="L78" s="2">
        <v>0</v>
      </c>
      <c r="M78" s="5">
        <f t="shared" si="16"/>
        <v>0</v>
      </c>
      <c r="N78" s="27">
        <f t="shared" si="17"/>
        <v>0.26757948522465458</v>
      </c>
      <c r="O78" s="27">
        <f t="shared" si="0"/>
        <v>0.2152425914365651</v>
      </c>
      <c r="P78" s="28">
        <f t="shared" si="1"/>
        <v>0.24075611528538349</v>
      </c>
      <c r="R78" s="32">
        <f t="shared" si="18"/>
        <v>57.797168808525392</v>
      </c>
      <c r="S78" s="32">
        <f t="shared" si="19"/>
        <v>46.492399750298063</v>
      </c>
      <c r="T78" s="32">
        <f t="shared" si="20"/>
        <v>52.00332090164283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24742.129131921287</v>
      </c>
      <c r="F79" s="2">
        <v>20800.298882902123</v>
      </c>
      <c r="G79" s="5">
        <f t="shared" si="14"/>
        <v>45542.42801482341</v>
      </c>
      <c r="H79" s="2">
        <v>448</v>
      </c>
      <c r="I79" s="2">
        <v>468</v>
      </c>
      <c r="J79" s="5">
        <f t="shared" si="15"/>
        <v>916</v>
      </c>
      <c r="K79" s="2">
        <v>0</v>
      </c>
      <c r="L79" s="2">
        <v>0</v>
      </c>
      <c r="M79" s="5">
        <f t="shared" si="16"/>
        <v>0</v>
      </c>
      <c r="N79" s="27">
        <f t="shared" si="17"/>
        <v>0.25568503153853844</v>
      </c>
      <c r="O79" s="27">
        <f t="shared" si="0"/>
        <v>0.20576427353298238</v>
      </c>
      <c r="P79" s="28">
        <f t="shared" si="1"/>
        <v>0.23017966609465171</v>
      </c>
      <c r="R79" s="32">
        <f t="shared" si="18"/>
        <v>55.227966812324304</v>
      </c>
      <c r="S79" s="32">
        <f t="shared" si="19"/>
        <v>44.445083083124196</v>
      </c>
      <c r="T79" s="32">
        <f t="shared" si="20"/>
        <v>49.718807876444771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21261.667545859211</v>
      </c>
      <c r="F80" s="2">
        <v>16041.684000360006</v>
      </c>
      <c r="G80" s="5">
        <f t="shared" si="14"/>
        <v>37303.351546219215</v>
      </c>
      <c r="H80" s="2">
        <v>448</v>
      </c>
      <c r="I80" s="2">
        <v>448</v>
      </c>
      <c r="J80" s="5">
        <f t="shared" si="15"/>
        <v>896</v>
      </c>
      <c r="K80" s="2">
        <v>0</v>
      </c>
      <c r="L80" s="2">
        <v>0</v>
      </c>
      <c r="M80" s="5">
        <f t="shared" si="16"/>
        <v>0</v>
      </c>
      <c r="N80" s="27">
        <f t="shared" si="17"/>
        <v>0.21971795992331361</v>
      </c>
      <c r="O80" s="27">
        <f t="shared" si="0"/>
        <v>0.16577467758308539</v>
      </c>
      <c r="P80" s="28">
        <f t="shared" si="1"/>
        <v>0.19274631875319947</v>
      </c>
      <c r="R80" s="32">
        <f t="shared" si="18"/>
        <v>47.459079343435739</v>
      </c>
      <c r="S80" s="32">
        <f t="shared" si="19"/>
        <v>35.807330357946441</v>
      </c>
      <c r="T80" s="32">
        <f t="shared" si="20"/>
        <v>41.633204850691087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19458.228335899094</v>
      </c>
      <c r="F81" s="2">
        <v>13389.180514330705</v>
      </c>
      <c r="G81" s="5">
        <f t="shared" si="14"/>
        <v>32847.408850229796</v>
      </c>
      <c r="H81" s="2">
        <v>449</v>
      </c>
      <c r="I81" s="2">
        <v>448</v>
      </c>
      <c r="J81" s="5">
        <f t="shared" si="15"/>
        <v>897</v>
      </c>
      <c r="K81" s="2">
        <v>0</v>
      </c>
      <c r="L81" s="2">
        <v>0</v>
      </c>
      <c r="M81" s="5">
        <f t="shared" si="16"/>
        <v>0</v>
      </c>
      <c r="N81" s="27">
        <f t="shared" si="17"/>
        <v>0.20063338628948171</v>
      </c>
      <c r="O81" s="27">
        <f t="shared" si="17"/>
        <v>0.13836372059286856</v>
      </c>
      <c r="P81" s="28">
        <f t="shared" si="17"/>
        <v>0.16953326339975741</v>
      </c>
      <c r="R81" s="32">
        <f t="shared" si="18"/>
        <v>43.336811438528045</v>
      </c>
      <c r="S81" s="32">
        <f t="shared" si="19"/>
        <v>29.88656364805961</v>
      </c>
      <c r="T81" s="32">
        <f t="shared" si="20"/>
        <v>36.619184894347597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18391.80012242524</v>
      </c>
      <c r="F82" s="2">
        <v>11396.843252516359</v>
      </c>
      <c r="G82" s="5">
        <f t="shared" si="14"/>
        <v>29788.643374941599</v>
      </c>
      <c r="H82" s="2">
        <v>450</v>
      </c>
      <c r="I82" s="2">
        <v>471</v>
      </c>
      <c r="J82" s="5">
        <f t="shared" si="15"/>
        <v>921</v>
      </c>
      <c r="K82" s="2">
        <v>0</v>
      </c>
      <c r="L82" s="2">
        <v>0</v>
      </c>
      <c r="M82" s="5">
        <f t="shared" si="16"/>
        <v>0</v>
      </c>
      <c r="N82" s="27">
        <f t="shared" si="17"/>
        <v>0.18921605064223498</v>
      </c>
      <c r="O82" s="27">
        <f t="shared" si="17"/>
        <v>0.1120237010745101</v>
      </c>
      <c r="P82" s="28">
        <f t="shared" si="17"/>
        <v>0.14973983278512487</v>
      </c>
      <c r="R82" s="32">
        <f t="shared" si="18"/>
        <v>40.870666938722756</v>
      </c>
      <c r="S82" s="32">
        <f t="shared" si="19"/>
        <v>24.19711943209418</v>
      </c>
      <c r="T82" s="32">
        <f t="shared" si="20"/>
        <v>32.343803881586972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13450.821349663163</v>
      </c>
      <c r="F83" s="2">
        <v>9670.7454888067023</v>
      </c>
      <c r="G83" s="5">
        <f t="shared" si="14"/>
        <v>23121.566838469866</v>
      </c>
      <c r="H83" s="2">
        <v>448</v>
      </c>
      <c r="I83" s="2">
        <v>449</v>
      </c>
      <c r="J83" s="5">
        <f t="shared" si="15"/>
        <v>897</v>
      </c>
      <c r="K83" s="2">
        <v>0</v>
      </c>
      <c r="L83" s="2">
        <v>0</v>
      </c>
      <c r="M83" s="5">
        <f t="shared" si="16"/>
        <v>0</v>
      </c>
      <c r="N83" s="27">
        <f t="shared" si="17"/>
        <v>0.1390007166590522</v>
      </c>
      <c r="O83" s="27">
        <f t="shared" si="17"/>
        <v>9.9714854912219569E-2</v>
      </c>
      <c r="P83" s="28">
        <f t="shared" si="17"/>
        <v>0.11933588731197545</v>
      </c>
      <c r="R83" s="32">
        <f t="shared" si="18"/>
        <v>30.024154798355276</v>
      </c>
      <c r="S83" s="32">
        <f t="shared" si="19"/>
        <v>21.538408661039426</v>
      </c>
      <c r="T83" s="32">
        <f t="shared" si="20"/>
        <v>25.776551659386694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5174.4269946659142</v>
      </c>
      <c r="F84" s="3">
        <v>6069</v>
      </c>
      <c r="G84" s="7">
        <f t="shared" si="14"/>
        <v>11243.426994665915</v>
      </c>
      <c r="H84" s="6">
        <v>449</v>
      </c>
      <c r="I84" s="3">
        <v>448</v>
      </c>
      <c r="J84" s="7">
        <f t="shared" si="15"/>
        <v>897</v>
      </c>
      <c r="K84" s="6">
        <v>0</v>
      </c>
      <c r="L84" s="3">
        <v>0</v>
      </c>
      <c r="M84" s="7">
        <f t="shared" si="16"/>
        <v>0</v>
      </c>
      <c r="N84" s="27">
        <f t="shared" si="17"/>
        <v>5.3353408754700925E-2</v>
      </c>
      <c r="O84" s="27">
        <f t="shared" si="17"/>
        <v>6.2717013888888895E-2</v>
      </c>
      <c r="P84" s="28">
        <f t="shared" si="17"/>
        <v>5.802999192093973E-2</v>
      </c>
      <c r="R84" s="32">
        <f t="shared" si="18"/>
        <v>11.524336291015398</v>
      </c>
      <c r="S84" s="32">
        <f t="shared" si="19"/>
        <v>13.546875</v>
      </c>
      <c r="T84" s="32">
        <f t="shared" si="20"/>
        <v>12.534478254922982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2866.725136840807</v>
      </c>
      <c r="F85" s="2">
        <v>4614.3660601874508</v>
      </c>
      <c r="G85" s="5">
        <f t="shared" si="14"/>
        <v>7481.0911970282577</v>
      </c>
      <c r="H85" s="2">
        <v>129</v>
      </c>
      <c r="I85" s="2">
        <v>92</v>
      </c>
      <c r="J85" s="5">
        <f t="shared" si="15"/>
        <v>221</v>
      </c>
      <c r="K85" s="2">
        <v>0</v>
      </c>
      <c r="L85" s="2">
        <v>0</v>
      </c>
      <c r="M85" s="5">
        <f t="shared" si="16"/>
        <v>0</v>
      </c>
      <c r="N85" s="25">
        <f t="shared" si="17"/>
        <v>0.10288275684900973</v>
      </c>
      <c r="O85" s="25">
        <f t="shared" si="17"/>
        <v>0.23220441124131697</v>
      </c>
      <c r="P85" s="26">
        <f t="shared" si="17"/>
        <v>0.15671801569105617</v>
      </c>
      <c r="R85" s="32">
        <f t="shared" si="18"/>
        <v>22.222675479386101</v>
      </c>
      <c r="S85" s="32">
        <f t="shared" si="19"/>
        <v>50.156152828124462</v>
      </c>
      <c r="T85" s="32">
        <f t="shared" si="20"/>
        <v>33.851091389268134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2748.4084501974944</v>
      </c>
      <c r="F86" s="3">
        <v>4410.9999999999973</v>
      </c>
      <c r="G86" s="7">
        <f t="shared" si="14"/>
        <v>7159.4084501974921</v>
      </c>
      <c r="H86" s="6">
        <v>129</v>
      </c>
      <c r="I86" s="3">
        <v>130</v>
      </c>
      <c r="J86" s="7">
        <f t="shared" si="15"/>
        <v>259</v>
      </c>
      <c r="K86" s="6">
        <v>0</v>
      </c>
      <c r="L86" s="3">
        <v>0</v>
      </c>
      <c r="M86" s="7">
        <f t="shared" si="16"/>
        <v>0</v>
      </c>
      <c r="N86" s="27">
        <f t="shared" si="17"/>
        <v>9.8636536398129998E-2</v>
      </c>
      <c r="O86" s="27">
        <f t="shared" si="17"/>
        <v>0.15708689458689448</v>
      </c>
      <c r="P86" s="28">
        <f t="shared" si="17"/>
        <v>0.12797455402183419</v>
      </c>
      <c r="R86" s="32">
        <f t="shared" si="18"/>
        <v>21.305491861996082</v>
      </c>
      <c r="S86" s="32">
        <f t="shared" si="19"/>
        <v>33.930769230769208</v>
      </c>
      <c r="T86" s="32">
        <f t="shared" si="20"/>
        <v>27.642503668716184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1185181.6295089787</v>
      </c>
    </row>
    <row r="90" spans="2:20" x14ac:dyDescent="0.25">
      <c r="C90" s="51" t="s">
        <v>108</v>
      </c>
      <c r="D90" s="52">
        <f>+(SUMPRODUCT($D$5:$D$86,$J$5:$J$86)+SUMPRODUCT($D$5:$D$86,$M$5:$M$86))/1000</f>
        <v>32616.036259999997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7451646.1883199997</v>
      </c>
    </row>
    <row r="92" spans="2:20" x14ac:dyDescent="0.25">
      <c r="C92" s="51" t="s">
        <v>109</v>
      </c>
      <c r="D92" s="35">
        <f>+D89/D91</f>
        <v>0.1590496381009982</v>
      </c>
    </row>
    <row r="93" spans="2:20" x14ac:dyDescent="0.25">
      <c r="D93" s="53">
        <f>+D92-P2</f>
        <v>-4.7184478546569153E-16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0.16537686286377462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503.99999999999983</v>
      </c>
      <c r="F5" s="9">
        <v>640.7390309305099</v>
      </c>
      <c r="G5" s="10">
        <f>+E5+F5</f>
        <v>1144.7390309305097</v>
      </c>
      <c r="H5" s="9">
        <v>100</v>
      </c>
      <c r="I5" s="9">
        <v>100</v>
      </c>
      <c r="J5" s="10">
        <f>+H5+I5</f>
        <v>200</v>
      </c>
      <c r="K5" s="9">
        <v>0</v>
      </c>
      <c r="L5" s="9">
        <v>0</v>
      </c>
      <c r="M5" s="10">
        <f>+K5+L5</f>
        <v>0</v>
      </c>
      <c r="N5" s="27">
        <f>+E5/(H5*216+K5*248)</f>
        <v>2.3333333333333324E-2</v>
      </c>
      <c r="O5" s="27">
        <f t="shared" ref="O5:O80" si="0">+F5/(I5*216+L5*248)</f>
        <v>2.9663844024560643E-2</v>
      </c>
      <c r="P5" s="28">
        <f t="shared" ref="P5:P80" si="1">+G5/(J5*216+M5*248)</f>
        <v>2.6498588678946982E-2</v>
      </c>
      <c r="R5" s="32">
        <f>+E5/(H5+K5)</f>
        <v>5.0399999999999983</v>
      </c>
      <c r="S5" s="32">
        <f t="shared" ref="S5" si="2">+F5/(I5+L5)</f>
        <v>6.4073903093050992</v>
      </c>
      <c r="T5" s="32">
        <f t="shared" ref="T5" si="3">+G5/(J5+M5)</f>
        <v>5.7236951546525487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897.28229888784995</v>
      </c>
      <c r="F6" s="2">
        <v>1143.7175415166287</v>
      </c>
      <c r="G6" s="5">
        <f t="shared" ref="G6:G69" si="4">+E6+F6</f>
        <v>2040.9998404044786</v>
      </c>
      <c r="H6" s="2">
        <v>114</v>
      </c>
      <c r="I6" s="2">
        <v>100</v>
      </c>
      <c r="J6" s="5">
        <f t="shared" ref="J6:J69" si="5">+H6+I6</f>
        <v>214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3.6439339623450695E-2</v>
      </c>
      <c r="O6" s="27">
        <f t="shared" si="0"/>
        <v>5.2949886181325401E-2</v>
      </c>
      <c r="P6" s="28">
        <f t="shared" si="1"/>
        <v>4.4154548295354763E-2</v>
      </c>
      <c r="R6" s="32">
        <f t="shared" ref="R6:R70" si="8">+E6/(H6+K6)</f>
        <v>7.8708973586653501</v>
      </c>
      <c r="S6" s="32">
        <f t="shared" ref="S6:S70" si="9">+F6/(I6+L6)</f>
        <v>11.437175415166287</v>
      </c>
      <c r="T6" s="32">
        <f t="shared" ref="T6:T70" si="10">+G6/(J6+M6)</f>
        <v>9.5373824317966296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1271.3155072606398</v>
      </c>
      <c r="F7" s="2">
        <v>1471.694982316917</v>
      </c>
      <c r="G7" s="5">
        <f t="shared" si="4"/>
        <v>2743.0104895775567</v>
      </c>
      <c r="H7" s="2">
        <v>119</v>
      </c>
      <c r="I7" s="2">
        <v>100</v>
      </c>
      <c r="J7" s="5">
        <f t="shared" si="5"/>
        <v>219</v>
      </c>
      <c r="K7" s="2">
        <v>0</v>
      </c>
      <c r="L7" s="2">
        <v>0</v>
      </c>
      <c r="M7" s="5">
        <f t="shared" si="6"/>
        <v>0</v>
      </c>
      <c r="N7" s="27">
        <f t="shared" si="7"/>
        <v>4.9459831437155301E-2</v>
      </c>
      <c r="O7" s="27">
        <f t="shared" si="0"/>
        <v>6.8134026959116537E-2</v>
      </c>
      <c r="P7" s="28">
        <f t="shared" si="1"/>
        <v>5.7986861355859051E-2</v>
      </c>
      <c r="R7" s="32">
        <f t="shared" si="8"/>
        <v>10.683323590425545</v>
      </c>
      <c r="S7" s="32">
        <f t="shared" si="9"/>
        <v>14.71694982316917</v>
      </c>
      <c r="T7" s="32">
        <f t="shared" si="10"/>
        <v>12.525162052865555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1604.2622504504309</v>
      </c>
      <c r="F8" s="2">
        <v>1671.2863373914579</v>
      </c>
      <c r="G8" s="5">
        <f t="shared" si="4"/>
        <v>3275.5485878418885</v>
      </c>
      <c r="H8" s="2">
        <v>99</v>
      </c>
      <c r="I8" s="2">
        <v>100</v>
      </c>
      <c r="J8" s="5">
        <f t="shared" si="5"/>
        <v>199</v>
      </c>
      <c r="K8" s="2">
        <v>0</v>
      </c>
      <c r="L8" s="2">
        <v>0</v>
      </c>
      <c r="M8" s="5">
        <f t="shared" si="6"/>
        <v>0</v>
      </c>
      <c r="N8" s="27">
        <f t="shared" si="7"/>
        <v>7.5021616650319436E-2</v>
      </c>
      <c r="O8" s="27">
        <f t="shared" si="0"/>
        <v>7.7374367471826758E-2</v>
      </c>
      <c r="P8" s="28">
        <f t="shared" si="1"/>
        <v>7.6203903495297987E-2</v>
      </c>
      <c r="R8" s="32">
        <f t="shared" si="8"/>
        <v>16.204669196468998</v>
      </c>
      <c r="S8" s="32">
        <f t="shared" si="9"/>
        <v>16.71286337391458</v>
      </c>
      <c r="T8" s="32">
        <f t="shared" si="10"/>
        <v>16.460043154984366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2261.1269747180345</v>
      </c>
      <c r="F9" s="2">
        <v>2116.9726123960231</v>
      </c>
      <c r="G9" s="5">
        <f t="shared" si="4"/>
        <v>4378.0995871140576</v>
      </c>
      <c r="H9" s="2">
        <v>99</v>
      </c>
      <c r="I9" s="2">
        <v>113</v>
      </c>
      <c r="J9" s="5">
        <f t="shared" si="5"/>
        <v>212</v>
      </c>
      <c r="K9" s="2">
        <v>0</v>
      </c>
      <c r="L9" s="2">
        <v>0</v>
      </c>
      <c r="M9" s="5">
        <f t="shared" si="6"/>
        <v>0</v>
      </c>
      <c r="N9" s="27">
        <f t="shared" si="7"/>
        <v>0.10573919634857999</v>
      </c>
      <c r="O9" s="27">
        <f t="shared" si="0"/>
        <v>8.6732735676664341E-2</v>
      </c>
      <c r="P9" s="28">
        <f t="shared" si="1"/>
        <v>9.5608394197983435E-2</v>
      </c>
      <c r="R9" s="32">
        <f t="shared" si="8"/>
        <v>22.839666411293276</v>
      </c>
      <c r="S9" s="32">
        <f t="shared" si="9"/>
        <v>18.734270906159498</v>
      </c>
      <c r="T9" s="32">
        <f t="shared" si="10"/>
        <v>20.651413146764423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2592.6297570541888</v>
      </c>
      <c r="F10" s="2">
        <v>2461.0831475848881</v>
      </c>
      <c r="G10" s="5">
        <f t="shared" si="4"/>
        <v>5053.7129046390764</v>
      </c>
      <c r="H10" s="2">
        <v>99</v>
      </c>
      <c r="I10" s="2">
        <v>102</v>
      </c>
      <c r="J10" s="5">
        <f t="shared" si="5"/>
        <v>201</v>
      </c>
      <c r="K10" s="2">
        <v>0</v>
      </c>
      <c r="L10" s="2">
        <v>0</v>
      </c>
      <c r="M10" s="5">
        <f t="shared" si="6"/>
        <v>0</v>
      </c>
      <c r="N10" s="27">
        <f t="shared" si="7"/>
        <v>0.1212415711304802</v>
      </c>
      <c r="O10" s="27">
        <f t="shared" si="0"/>
        <v>0.11170493589256028</v>
      </c>
      <c r="P10" s="28">
        <f t="shared" si="1"/>
        <v>0.11640208459183427</v>
      </c>
      <c r="R10" s="32">
        <f t="shared" si="8"/>
        <v>26.188179364183725</v>
      </c>
      <c r="S10" s="32">
        <f t="shared" si="9"/>
        <v>24.128266152793021</v>
      </c>
      <c r="T10" s="32">
        <f t="shared" si="10"/>
        <v>25.142850271836203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3273.9764576608814</v>
      </c>
      <c r="F11" s="2">
        <v>3245.5366946164686</v>
      </c>
      <c r="G11" s="5">
        <f t="shared" si="4"/>
        <v>6519.5131522773499</v>
      </c>
      <c r="H11" s="2">
        <v>99</v>
      </c>
      <c r="I11" s="2">
        <v>101</v>
      </c>
      <c r="J11" s="5">
        <f t="shared" si="5"/>
        <v>200</v>
      </c>
      <c r="K11" s="2">
        <v>0</v>
      </c>
      <c r="L11" s="2">
        <v>0</v>
      </c>
      <c r="M11" s="5">
        <f t="shared" si="6"/>
        <v>0</v>
      </c>
      <c r="N11" s="27">
        <f t="shared" si="7"/>
        <v>0.15310402439491588</v>
      </c>
      <c r="O11" s="27">
        <f t="shared" si="0"/>
        <v>0.14876864203412488</v>
      </c>
      <c r="P11" s="28">
        <f t="shared" si="1"/>
        <v>0.15091465630271644</v>
      </c>
      <c r="R11" s="32">
        <f t="shared" si="8"/>
        <v>33.070469269301832</v>
      </c>
      <c r="S11" s="32">
        <f t="shared" si="9"/>
        <v>32.134026679370976</v>
      </c>
      <c r="T11" s="32">
        <f t="shared" si="10"/>
        <v>32.597565761386747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3501.9401472193776</v>
      </c>
      <c r="F12" s="2">
        <v>3357.7757937591414</v>
      </c>
      <c r="G12" s="5">
        <f t="shared" si="4"/>
        <v>6859.715940978519</v>
      </c>
      <c r="H12" s="2">
        <v>99</v>
      </c>
      <c r="I12" s="2">
        <v>100</v>
      </c>
      <c r="J12" s="5">
        <f t="shared" si="5"/>
        <v>199</v>
      </c>
      <c r="K12" s="2">
        <v>0</v>
      </c>
      <c r="L12" s="2">
        <v>0</v>
      </c>
      <c r="M12" s="5">
        <f t="shared" si="6"/>
        <v>0</v>
      </c>
      <c r="N12" s="27">
        <f t="shared" si="7"/>
        <v>0.16376450370460988</v>
      </c>
      <c r="O12" s="27">
        <f t="shared" si="0"/>
        <v>0.15545258304440468</v>
      </c>
      <c r="P12" s="28">
        <f t="shared" si="1"/>
        <v>0.15958765915174294</v>
      </c>
      <c r="R12" s="32">
        <f t="shared" si="8"/>
        <v>35.373132800195734</v>
      </c>
      <c r="S12" s="32">
        <f t="shared" si="9"/>
        <v>33.577757937591414</v>
      </c>
      <c r="T12" s="32">
        <f t="shared" si="10"/>
        <v>34.470934376776476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3647.6111579708181</v>
      </c>
      <c r="F13" s="2">
        <v>3449.2217328610695</v>
      </c>
      <c r="G13" s="5">
        <f t="shared" si="4"/>
        <v>7096.8328908318872</v>
      </c>
      <c r="H13" s="2">
        <v>102</v>
      </c>
      <c r="I13" s="2">
        <v>100</v>
      </c>
      <c r="J13" s="5">
        <f t="shared" si="5"/>
        <v>202</v>
      </c>
      <c r="K13" s="2">
        <v>0</v>
      </c>
      <c r="L13" s="2">
        <v>0</v>
      </c>
      <c r="M13" s="5">
        <f t="shared" si="6"/>
        <v>0</v>
      </c>
      <c r="N13" s="27">
        <f t="shared" si="7"/>
        <v>0.16555969308146415</v>
      </c>
      <c r="O13" s="27">
        <f t="shared" si="0"/>
        <v>0.15968619133616063</v>
      </c>
      <c r="P13" s="28">
        <f t="shared" si="1"/>
        <v>0.16265201895012577</v>
      </c>
      <c r="R13" s="32">
        <f t="shared" si="8"/>
        <v>35.760893705596253</v>
      </c>
      <c r="S13" s="32">
        <f t="shared" si="9"/>
        <v>34.492217328610693</v>
      </c>
      <c r="T13" s="32">
        <f t="shared" si="10"/>
        <v>35.132836093227162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4253.3007628567048</v>
      </c>
      <c r="F14" s="2">
        <v>4268.3874345911863</v>
      </c>
      <c r="G14" s="5">
        <f t="shared" si="4"/>
        <v>8521.6881974478911</v>
      </c>
      <c r="H14" s="2">
        <v>102</v>
      </c>
      <c r="I14" s="2">
        <v>101</v>
      </c>
      <c r="J14" s="5">
        <f t="shared" si="5"/>
        <v>203</v>
      </c>
      <c r="K14" s="2">
        <v>0</v>
      </c>
      <c r="L14" s="2">
        <v>0</v>
      </c>
      <c r="M14" s="5">
        <f t="shared" si="6"/>
        <v>0</v>
      </c>
      <c r="N14" s="27">
        <f t="shared" si="7"/>
        <v>0.19305105132791869</v>
      </c>
      <c r="O14" s="27">
        <f t="shared" si="0"/>
        <v>0.19565398948437782</v>
      </c>
      <c r="P14" s="28">
        <f t="shared" si="1"/>
        <v>0.19434610922842299</v>
      </c>
      <c r="R14" s="32">
        <f t="shared" si="8"/>
        <v>41.699027086830441</v>
      </c>
      <c r="S14" s="32">
        <f t="shared" si="9"/>
        <v>42.261261728625605</v>
      </c>
      <c r="T14" s="32">
        <f t="shared" si="10"/>
        <v>41.978759593339362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8443.8852226224044</v>
      </c>
      <c r="F15" s="2">
        <v>8182.2540741872881</v>
      </c>
      <c r="G15" s="5">
        <f t="shared" si="4"/>
        <v>16626.139296809692</v>
      </c>
      <c r="H15" s="2">
        <v>289</v>
      </c>
      <c r="I15" s="2">
        <v>290</v>
      </c>
      <c r="J15" s="5">
        <f t="shared" si="5"/>
        <v>579</v>
      </c>
      <c r="K15" s="2">
        <v>124</v>
      </c>
      <c r="L15" s="2">
        <v>124</v>
      </c>
      <c r="M15" s="5">
        <f t="shared" si="6"/>
        <v>248</v>
      </c>
      <c r="N15" s="27">
        <f t="shared" si="7"/>
        <v>9.0622963237554782E-2</v>
      </c>
      <c r="O15" s="27">
        <f t="shared" si="0"/>
        <v>8.7611937576958288E-2</v>
      </c>
      <c r="P15" s="28">
        <f t="shared" si="1"/>
        <v>8.911570739253083E-2</v>
      </c>
      <c r="R15" s="32">
        <f t="shared" si="8"/>
        <v>20.445242669787905</v>
      </c>
      <c r="S15" s="32">
        <f t="shared" si="9"/>
        <v>19.763898729920985</v>
      </c>
      <c r="T15" s="32">
        <f t="shared" si="10"/>
        <v>20.104158762768673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15525.069862229499</v>
      </c>
      <c r="F16" s="2">
        <v>15065.324602618593</v>
      </c>
      <c r="G16" s="5">
        <f t="shared" si="4"/>
        <v>30590.39446484809</v>
      </c>
      <c r="H16" s="2">
        <v>291</v>
      </c>
      <c r="I16" s="2">
        <v>299</v>
      </c>
      <c r="J16" s="5">
        <f t="shared" si="5"/>
        <v>590</v>
      </c>
      <c r="K16" s="2">
        <v>226</v>
      </c>
      <c r="L16" s="2">
        <v>227</v>
      </c>
      <c r="M16" s="5">
        <f t="shared" si="6"/>
        <v>453</v>
      </c>
      <c r="N16" s="27">
        <f t="shared" si="7"/>
        <v>0.13056810420363907</v>
      </c>
      <c r="O16" s="27">
        <f t="shared" si="0"/>
        <v>0.12463041530955157</v>
      </c>
      <c r="P16" s="28">
        <f t="shared" si="1"/>
        <v>0.12757479425169357</v>
      </c>
      <c r="R16" s="32">
        <f t="shared" si="8"/>
        <v>30.029148669689551</v>
      </c>
      <c r="S16" s="32">
        <f t="shared" si="9"/>
        <v>28.641301525890864</v>
      </c>
      <c r="T16" s="32">
        <f t="shared" si="10"/>
        <v>29.329237262558092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17120.54202861329</v>
      </c>
      <c r="F17" s="2">
        <v>16351.600630729214</v>
      </c>
      <c r="G17" s="5">
        <f t="shared" si="4"/>
        <v>33472.142659342506</v>
      </c>
      <c r="H17" s="2">
        <v>295</v>
      </c>
      <c r="I17" s="2">
        <v>292</v>
      </c>
      <c r="J17" s="5">
        <f t="shared" si="5"/>
        <v>587</v>
      </c>
      <c r="K17" s="2">
        <v>226</v>
      </c>
      <c r="L17" s="2">
        <v>229</v>
      </c>
      <c r="M17" s="5">
        <f t="shared" si="6"/>
        <v>455</v>
      </c>
      <c r="N17" s="27">
        <f t="shared" si="7"/>
        <v>0.14294754883285427</v>
      </c>
      <c r="O17" s="27">
        <f t="shared" si="0"/>
        <v>0.13641794559441711</v>
      </c>
      <c r="P17" s="28">
        <f t="shared" si="1"/>
        <v>0.13968143928750126</v>
      </c>
      <c r="R17" s="32">
        <f t="shared" si="8"/>
        <v>32.860925198873879</v>
      </c>
      <c r="S17" s="32">
        <f t="shared" si="9"/>
        <v>31.385030001399642</v>
      </c>
      <c r="T17" s="32">
        <f t="shared" si="10"/>
        <v>32.122977600136764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23235.232491271814</v>
      </c>
      <c r="F18" s="2">
        <v>19698.315395587113</v>
      </c>
      <c r="G18" s="5">
        <f t="shared" si="4"/>
        <v>42933.547886858927</v>
      </c>
      <c r="H18" s="2">
        <v>286</v>
      </c>
      <c r="I18" s="2">
        <v>292</v>
      </c>
      <c r="J18" s="5">
        <f t="shared" si="5"/>
        <v>578</v>
      </c>
      <c r="K18" s="2">
        <v>236</v>
      </c>
      <c r="L18" s="2">
        <v>227</v>
      </c>
      <c r="M18" s="5">
        <f t="shared" si="6"/>
        <v>463</v>
      </c>
      <c r="N18" s="27">
        <f t="shared" si="7"/>
        <v>0.19313765536700206</v>
      </c>
      <c r="O18" s="27">
        <f t="shared" si="0"/>
        <v>0.16502174280868501</v>
      </c>
      <c r="P18" s="28">
        <f t="shared" si="1"/>
        <v>0.17913460014878219</v>
      </c>
      <c r="R18" s="32">
        <f t="shared" si="8"/>
        <v>44.51193963845175</v>
      </c>
      <c r="S18" s="32">
        <f t="shared" si="9"/>
        <v>37.954364924059945</v>
      </c>
      <c r="T18" s="32">
        <f t="shared" si="10"/>
        <v>41.242601236175723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29251.955501059896</v>
      </c>
      <c r="F19" s="2">
        <v>26517.552148571394</v>
      </c>
      <c r="G19" s="5">
        <f t="shared" si="4"/>
        <v>55769.50764963129</v>
      </c>
      <c r="H19" s="2">
        <v>286</v>
      </c>
      <c r="I19" s="2">
        <v>292</v>
      </c>
      <c r="J19" s="5">
        <f t="shared" si="5"/>
        <v>578</v>
      </c>
      <c r="K19" s="2">
        <v>244</v>
      </c>
      <c r="L19" s="2">
        <v>240</v>
      </c>
      <c r="M19" s="5">
        <f t="shared" si="6"/>
        <v>484</v>
      </c>
      <c r="N19" s="27">
        <f t="shared" si="7"/>
        <v>0.23920544535081034</v>
      </c>
      <c r="O19" s="27">
        <f t="shared" si="0"/>
        <v>0.2163073622142668</v>
      </c>
      <c r="P19" s="28">
        <f t="shared" si="1"/>
        <v>0.22774219066330975</v>
      </c>
      <c r="R19" s="32">
        <f t="shared" si="8"/>
        <v>55.19236886992433</v>
      </c>
      <c r="S19" s="32">
        <f t="shared" si="9"/>
        <v>49.845022835660515</v>
      </c>
      <c r="T19" s="32">
        <f t="shared" si="10"/>
        <v>52.513660687035113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32695.939474160128</v>
      </c>
      <c r="F20" s="2">
        <v>36363.700573683876</v>
      </c>
      <c r="G20" s="5">
        <f t="shared" si="4"/>
        <v>69059.640047844005</v>
      </c>
      <c r="H20" s="2">
        <v>289</v>
      </c>
      <c r="I20" s="2">
        <v>291</v>
      </c>
      <c r="J20" s="5">
        <f t="shared" si="5"/>
        <v>580</v>
      </c>
      <c r="K20" s="2">
        <v>226</v>
      </c>
      <c r="L20" s="2">
        <v>231</v>
      </c>
      <c r="M20" s="5">
        <f t="shared" si="6"/>
        <v>457</v>
      </c>
      <c r="N20" s="27">
        <f t="shared" si="7"/>
        <v>0.27598031158552339</v>
      </c>
      <c r="O20" s="27">
        <f t="shared" si="0"/>
        <v>0.30266763694969268</v>
      </c>
      <c r="P20" s="28">
        <f t="shared" si="1"/>
        <v>0.28941747430115333</v>
      </c>
      <c r="R20" s="32">
        <f t="shared" si="8"/>
        <v>63.487261114874038</v>
      </c>
      <c r="S20" s="32">
        <f t="shared" si="9"/>
        <v>69.66226163540972</v>
      </c>
      <c r="T20" s="32">
        <f t="shared" si="10"/>
        <v>66.595602746233368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32290.43282409809</v>
      </c>
      <c r="F21" s="2">
        <v>35954.681983102259</v>
      </c>
      <c r="G21" s="5">
        <f t="shared" si="4"/>
        <v>68245.114807200356</v>
      </c>
      <c r="H21" s="2">
        <v>267</v>
      </c>
      <c r="I21" s="2">
        <v>307</v>
      </c>
      <c r="J21" s="5">
        <f t="shared" si="5"/>
        <v>574</v>
      </c>
      <c r="K21" s="2">
        <v>226</v>
      </c>
      <c r="L21" s="2">
        <v>230</v>
      </c>
      <c r="M21" s="5">
        <f t="shared" si="6"/>
        <v>456</v>
      </c>
      <c r="N21" s="27">
        <f t="shared" si="7"/>
        <v>0.28394682398960686</v>
      </c>
      <c r="O21" s="27">
        <f t="shared" si="0"/>
        <v>0.29148033256941319</v>
      </c>
      <c r="P21" s="28">
        <f t="shared" si="1"/>
        <v>0.28786661776675593</v>
      </c>
      <c r="R21" s="32">
        <f t="shared" si="8"/>
        <v>65.497835342998158</v>
      </c>
      <c r="S21" s="32">
        <f t="shared" si="9"/>
        <v>66.954715052331949</v>
      </c>
      <c r="T21" s="32">
        <f t="shared" si="10"/>
        <v>66.257393016699382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30812.855621198298</v>
      </c>
      <c r="F22" s="2">
        <v>33841.512542531033</v>
      </c>
      <c r="G22" s="5">
        <f t="shared" si="4"/>
        <v>64654.368163729334</v>
      </c>
      <c r="H22" s="2">
        <v>269</v>
      </c>
      <c r="I22" s="2">
        <v>297</v>
      </c>
      <c r="J22" s="5">
        <f t="shared" si="5"/>
        <v>566</v>
      </c>
      <c r="K22" s="2">
        <v>224</v>
      </c>
      <c r="L22" s="2">
        <v>227</v>
      </c>
      <c r="M22" s="5">
        <f t="shared" si="6"/>
        <v>451</v>
      </c>
      <c r="N22" s="27">
        <f t="shared" si="7"/>
        <v>0.2711062823009634</v>
      </c>
      <c r="O22" s="27">
        <f t="shared" si="0"/>
        <v>0.28096367347345769</v>
      </c>
      <c r="P22" s="28">
        <f t="shared" si="1"/>
        <v>0.2761779728826903</v>
      </c>
      <c r="R22" s="32">
        <f t="shared" si="8"/>
        <v>62.500721341173019</v>
      </c>
      <c r="S22" s="32">
        <f t="shared" si="9"/>
        <v>64.5830392033035</v>
      </c>
      <c r="T22" s="32">
        <f t="shared" si="10"/>
        <v>63.573616680166502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27758.018971988211</v>
      </c>
      <c r="F23" s="2">
        <v>27790.09024848526</v>
      </c>
      <c r="G23" s="5">
        <f t="shared" si="4"/>
        <v>55548.109220473474</v>
      </c>
      <c r="H23" s="2">
        <v>280</v>
      </c>
      <c r="I23" s="2">
        <v>303</v>
      </c>
      <c r="J23" s="5">
        <f t="shared" si="5"/>
        <v>583</v>
      </c>
      <c r="K23" s="2">
        <v>210</v>
      </c>
      <c r="L23" s="2">
        <v>228</v>
      </c>
      <c r="M23" s="5">
        <f t="shared" si="6"/>
        <v>438</v>
      </c>
      <c r="N23" s="27">
        <f t="shared" si="7"/>
        <v>0.24660642299207722</v>
      </c>
      <c r="O23" s="27">
        <f t="shared" si="0"/>
        <v>0.22780256286055856</v>
      </c>
      <c r="P23" s="28">
        <f t="shared" si="1"/>
        <v>0.23682641469897284</v>
      </c>
      <c r="R23" s="32">
        <f t="shared" si="8"/>
        <v>56.649018310180026</v>
      </c>
      <c r="S23" s="32">
        <f t="shared" si="9"/>
        <v>52.335386531987304</v>
      </c>
      <c r="T23" s="32">
        <f t="shared" si="10"/>
        <v>54.405591792824168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25533.379933128424</v>
      </c>
      <c r="F24" s="2">
        <v>25696.587113142927</v>
      </c>
      <c r="G24" s="5">
        <f t="shared" si="4"/>
        <v>51229.967046271355</v>
      </c>
      <c r="H24" s="2">
        <v>281</v>
      </c>
      <c r="I24" s="2">
        <v>293</v>
      </c>
      <c r="J24" s="5">
        <f t="shared" si="5"/>
        <v>574</v>
      </c>
      <c r="K24" s="2">
        <v>209</v>
      </c>
      <c r="L24" s="2">
        <v>243</v>
      </c>
      <c r="M24" s="5">
        <f t="shared" si="6"/>
        <v>452</v>
      </c>
      <c r="N24" s="27">
        <f t="shared" si="7"/>
        <v>0.22690690257650029</v>
      </c>
      <c r="O24" s="27">
        <f t="shared" si="0"/>
        <v>0.20798195992896049</v>
      </c>
      <c r="P24" s="28">
        <f t="shared" si="1"/>
        <v>0.21700257135831649</v>
      </c>
      <c r="R24" s="32">
        <f t="shared" si="8"/>
        <v>52.108938639037603</v>
      </c>
      <c r="S24" s="32">
        <f t="shared" si="9"/>
        <v>47.941393867803967</v>
      </c>
      <c r="T24" s="32">
        <f t="shared" si="10"/>
        <v>49.931741760498397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24479.510399831473</v>
      </c>
      <c r="F25" s="2">
        <v>24561.461091366542</v>
      </c>
      <c r="G25" s="5">
        <f t="shared" si="4"/>
        <v>49040.971491198012</v>
      </c>
      <c r="H25" s="2">
        <v>270</v>
      </c>
      <c r="I25" s="2">
        <v>294</v>
      </c>
      <c r="J25" s="5">
        <f t="shared" si="5"/>
        <v>564</v>
      </c>
      <c r="K25" s="2">
        <v>227</v>
      </c>
      <c r="L25" s="2">
        <v>235</v>
      </c>
      <c r="M25" s="5">
        <f t="shared" si="6"/>
        <v>462</v>
      </c>
      <c r="N25" s="27">
        <f t="shared" si="7"/>
        <v>0.21357847420806408</v>
      </c>
      <c r="O25" s="27">
        <f t="shared" si="0"/>
        <v>0.20168052528547709</v>
      </c>
      <c r="P25" s="28">
        <f t="shared" si="1"/>
        <v>0.20744911798307111</v>
      </c>
      <c r="R25" s="32">
        <f t="shared" si="8"/>
        <v>49.254548088192102</v>
      </c>
      <c r="S25" s="32">
        <f t="shared" si="9"/>
        <v>46.429983159483065</v>
      </c>
      <c r="T25" s="32">
        <f t="shared" si="10"/>
        <v>47.798217827678371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23239.400875285792</v>
      </c>
      <c r="F26" s="2">
        <v>23130.682563721904</v>
      </c>
      <c r="G26" s="5">
        <f t="shared" si="4"/>
        <v>46370.083439007693</v>
      </c>
      <c r="H26" s="2">
        <v>270</v>
      </c>
      <c r="I26" s="2">
        <v>293</v>
      </c>
      <c r="J26" s="5">
        <f t="shared" si="5"/>
        <v>563</v>
      </c>
      <c r="K26" s="2">
        <v>227</v>
      </c>
      <c r="L26" s="2">
        <v>232</v>
      </c>
      <c r="M26" s="5">
        <f t="shared" si="6"/>
        <v>459</v>
      </c>
      <c r="N26" s="27">
        <f t="shared" si="7"/>
        <v>0.20275878477076317</v>
      </c>
      <c r="O26" s="27">
        <f t="shared" si="0"/>
        <v>0.19144112563498894</v>
      </c>
      <c r="P26" s="28">
        <f t="shared" si="1"/>
        <v>0.19695074515378735</v>
      </c>
      <c r="R26" s="32">
        <f t="shared" si="8"/>
        <v>46.75935789795934</v>
      </c>
      <c r="S26" s="32">
        <f t="shared" si="9"/>
        <v>44.05844297851791</v>
      </c>
      <c r="T26" s="32">
        <f t="shared" si="10"/>
        <v>45.371901603725725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19715.898974632117</v>
      </c>
      <c r="F27" s="2">
        <v>22122.757929910396</v>
      </c>
      <c r="G27" s="5">
        <f t="shared" si="4"/>
        <v>41838.656904542513</v>
      </c>
      <c r="H27" s="2">
        <v>270</v>
      </c>
      <c r="I27" s="2">
        <v>306</v>
      </c>
      <c r="J27" s="5">
        <f t="shared" si="5"/>
        <v>576</v>
      </c>
      <c r="K27" s="2">
        <v>236</v>
      </c>
      <c r="L27" s="2">
        <v>229</v>
      </c>
      <c r="M27" s="5">
        <f t="shared" si="6"/>
        <v>465</v>
      </c>
      <c r="N27" s="27">
        <f t="shared" si="7"/>
        <v>0.16873116334581778</v>
      </c>
      <c r="O27" s="27">
        <f t="shared" si="0"/>
        <v>0.18002374462852677</v>
      </c>
      <c r="P27" s="28">
        <f t="shared" si="1"/>
        <v>0.17451970878192058</v>
      </c>
      <c r="R27" s="32">
        <f t="shared" si="8"/>
        <v>38.964227222593117</v>
      </c>
      <c r="S27" s="32">
        <f t="shared" si="9"/>
        <v>41.350949401701676</v>
      </c>
      <c r="T27" s="32">
        <f t="shared" si="10"/>
        <v>40.19083276132806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7628.3991938802037</v>
      </c>
      <c r="F28" s="2">
        <v>7245.8338541965577</v>
      </c>
      <c r="G28" s="5">
        <f t="shared" si="4"/>
        <v>14874.233048076761</v>
      </c>
      <c r="H28" s="2">
        <v>159</v>
      </c>
      <c r="I28" s="2">
        <v>158</v>
      </c>
      <c r="J28" s="5">
        <f t="shared" si="5"/>
        <v>317</v>
      </c>
      <c r="K28" s="2">
        <v>0</v>
      </c>
      <c r="L28" s="2">
        <v>0</v>
      </c>
      <c r="M28" s="5">
        <f t="shared" si="6"/>
        <v>0</v>
      </c>
      <c r="N28" s="27">
        <f t="shared" si="7"/>
        <v>0.22211737694736208</v>
      </c>
      <c r="O28" s="27">
        <f t="shared" si="0"/>
        <v>0.21231346267570786</v>
      </c>
      <c r="P28" s="28">
        <f t="shared" si="1"/>
        <v>0.21723088339871424</v>
      </c>
      <c r="R28" s="32">
        <f t="shared" si="8"/>
        <v>47.977353420630209</v>
      </c>
      <c r="S28" s="32">
        <f t="shared" si="9"/>
        <v>45.859707937952898</v>
      </c>
      <c r="T28" s="32">
        <f t="shared" si="10"/>
        <v>46.921870814122279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7541.5416633308823</v>
      </c>
      <c r="F29" s="2">
        <v>7294.7403632433843</v>
      </c>
      <c r="G29" s="5">
        <f t="shared" si="4"/>
        <v>14836.282026574267</v>
      </c>
      <c r="H29" s="2">
        <v>177</v>
      </c>
      <c r="I29" s="2">
        <v>158</v>
      </c>
      <c r="J29" s="5">
        <f t="shared" si="5"/>
        <v>335</v>
      </c>
      <c r="K29" s="2">
        <v>0</v>
      </c>
      <c r="L29" s="2">
        <v>0</v>
      </c>
      <c r="M29" s="5">
        <f t="shared" si="6"/>
        <v>0</v>
      </c>
      <c r="N29" s="27">
        <f t="shared" si="7"/>
        <v>0.19725731490193771</v>
      </c>
      <c r="O29" s="27">
        <f t="shared" si="0"/>
        <v>0.21374649446915683</v>
      </c>
      <c r="P29" s="28">
        <f t="shared" si="1"/>
        <v>0.20503430108587986</v>
      </c>
      <c r="R29" s="32">
        <f t="shared" si="8"/>
        <v>42.607580018818545</v>
      </c>
      <c r="S29" s="32">
        <f t="shared" si="9"/>
        <v>46.169242805337873</v>
      </c>
      <c r="T29" s="32">
        <f t="shared" si="10"/>
        <v>44.287409034550052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7505.504002518649</v>
      </c>
      <c r="F30" s="2">
        <v>7118.9044909045479</v>
      </c>
      <c r="G30" s="5">
        <f t="shared" si="4"/>
        <v>14624.408493423198</v>
      </c>
      <c r="H30" s="2">
        <v>173</v>
      </c>
      <c r="I30" s="2">
        <v>159</v>
      </c>
      <c r="J30" s="5">
        <f t="shared" si="5"/>
        <v>332</v>
      </c>
      <c r="K30" s="2">
        <v>0</v>
      </c>
      <c r="L30" s="2">
        <v>0</v>
      </c>
      <c r="M30" s="5">
        <f t="shared" si="6"/>
        <v>0</v>
      </c>
      <c r="N30" s="27">
        <f t="shared" si="7"/>
        <v>0.20085377870152668</v>
      </c>
      <c r="O30" s="27">
        <f t="shared" si="0"/>
        <v>0.2072823343496549</v>
      </c>
      <c r="P30" s="28">
        <f t="shared" si="1"/>
        <v>0.2039325146896363</v>
      </c>
      <c r="R30" s="32">
        <f t="shared" si="8"/>
        <v>43.38441619952976</v>
      </c>
      <c r="S30" s="32">
        <f t="shared" si="9"/>
        <v>44.772984219525455</v>
      </c>
      <c r="T30" s="32">
        <f t="shared" si="10"/>
        <v>44.04942317296144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6895.4231208855408</v>
      </c>
      <c r="F31" s="2">
        <v>6568.2816359793842</v>
      </c>
      <c r="G31" s="5">
        <f t="shared" si="4"/>
        <v>13463.704756864925</v>
      </c>
      <c r="H31" s="2">
        <v>161</v>
      </c>
      <c r="I31" s="2">
        <v>159</v>
      </c>
      <c r="J31" s="5">
        <f t="shared" si="5"/>
        <v>320</v>
      </c>
      <c r="K31" s="2">
        <v>0</v>
      </c>
      <c r="L31" s="2">
        <v>0</v>
      </c>
      <c r="M31" s="5">
        <f t="shared" si="6"/>
        <v>0</v>
      </c>
      <c r="N31" s="27">
        <f t="shared" si="7"/>
        <v>0.19828108813220441</v>
      </c>
      <c r="O31" s="27">
        <f t="shared" si="0"/>
        <v>0.19124975646341091</v>
      </c>
      <c r="P31" s="28">
        <f t="shared" si="1"/>
        <v>0.19478739520927263</v>
      </c>
      <c r="R31" s="32">
        <f t="shared" si="8"/>
        <v>42.828715036556154</v>
      </c>
      <c r="S31" s="32">
        <f t="shared" si="9"/>
        <v>41.309947396096753</v>
      </c>
      <c r="T31" s="32">
        <f t="shared" si="10"/>
        <v>42.074077365202889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6605.2880231401205</v>
      </c>
      <c r="F32" s="2">
        <v>6301.2717324803489</v>
      </c>
      <c r="G32" s="5">
        <f t="shared" si="4"/>
        <v>12906.55975562047</v>
      </c>
      <c r="H32" s="2">
        <v>162</v>
      </c>
      <c r="I32" s="2">
        <v>157</v>
      </c>
      <c r="J32" s="5">
        <f t="shared" si="5"/>
        <v>319</v>
      </c>
      <c r="K32" s="2">
        <v>0</v>
      </c>
      <c r="L32" s="2">
        <v>0</v>
      </c>
      <c r="M32" s="5">
        <f t="shared" si="6"/>
        <v>0</v>
      </c>
      <c r="N32" s="27">
        <f t="shared" si="7"/>
        <v>0.18876566138374831</v>
      </c>
      <c r="O32" s="27">
        <f t="shared" si="0"/>
        <v>0.18581244787922707</v>
      </c>
      <c r="P32" s="28">
        <f t="shared" si="1"/>
        <v>0.18731219893794948</v>
      </c>
      <c r="R32" s="32">
        <f t="shared" si="8"/>
        <v>40.773382858889633</v>
      </c>
      <c r="S32" s="32">
        <f t="shared" si="9"/>
        <v>40.135488741913051</v>
      </c>
      <c r="T32" s="32">
        <f t="shared" si="10"/>
        <v>40.459434970597087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4981.5051089218259</v>
      </c>
      <c r="F33" s="2">
        <v>4326.5553919073473</v>
      </c>
      <c r="G33" s="5">
        <f t="shared" si="4"/>
        <v>9308.0605008291732</v>
      </c>
      <c r="H33" s="2">
        <v>166</v>
      </c>
      <c r="I33" s="2">
        <v>157</v>
      </c>
      <c r="J33" s="5">
        <f t="shared" si="5"/>
        <v>323</v>
      </c>
      <c r="K33" s="2">
        <v>0</v>
      </c>
      <c r="L33" s="2">
        <v>0</v>
      </c>
      <c r="M33" s="5">
        <f t="shared" si="6"/>
        <v>0</v>
      </c>
      <c r="N33" s="27">
        <f t="shared" si="7"/>
        <v>0.13893086537599916</v>
      </c>
      <c r="O33" s="27">
        <f t="shared" si="0"/>
        <v>0.12758184099750375</v>
      </c>
      <c r="P33" s="28">
        <f t="shared" si="1"/>
        <v>0.13341446652948591</v>
      </c>
      <c r="R33" s="32">
        <f t="shared" si="8"/>
        <v>30.009066921215819</v>
      </c>
      <c r="S33" s="32">
        <f t="shared" si="9"/>
        <v>27.557677655460811</v>
      </c>
      <c r="T33" s="32">
        <f t="shared" si="10"/>
        <v>28.817524770368959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2448.7255256140897</v>
      </c>
      <c r="F34" s="2">
        <v>2530.2000547403918</v>
      </c>
      <c r="G34" s="5">
        <f t="shared" si="4"/>
        <v>4978.925580354482</v>
      </c>
      <c r="H34" s="2">
        <v>159</v>
      </c>
      <c r="I34" s="2">
        <v>155</v>
      </c>
      <c r="J34" s="5">
        <f t="shared" si="5"/>
        <v>314</v>
      </c>
      <c r="K34" s="2">
        <v>0</v>
      </c>
      <c r="L34" s="2">
        <v>0</v>
      </c>
      <c r="M34" s="5">
        <f t="shared" si="6"/>
        <v>0</v>
      </c>
      <c r="N34" s="27">
        <f t="shared" si="7"/>
        <v>7.1299951246625026E-2</v>
      </c>
      <c r="O34" s="27">
        <f t="shared" si="0"/>
        <v>7.5573478337526631E-2</v>
      </c>
      <c r="P34" s="28">
        <f t="shared" si="1"/>
        <v>7.3409494874299389E-2</v>
      </c>
      <c r="R34" s="32">
        <f t="shared" si="8"/>
        <v>15.400789469271004</v>
      </c>
      <c r="S34" s="32">
        <f t="shared" si="9"/>
        <v>16.323871320905752</v>
      </c>
      <c r="T34" s="32">
        <f t="shared" si="10"/>
        <v>15.856450892848668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1344.1611551751205</v>
      </c>
      <c r="F35" s="2">
        <v>1289.1260453631858</v>
      </c>
      <c r="G35" s="5">
        <f t="shared" si="4"/>
        <v>2633.287200538306</v>
      </c>
      <c r="H35" s="2">
        <v>157</v>
      </c>
      <c r="I35" s="2">
        <v>158</v>
      </c>
      <c r="J35" s="5">
        <f t="shared" si="5"/>
        <v>315</v>
      </c>
      <c r="K35" s="2">
        <v>0</v>
      </c>
      <c r="L35" s="2">
        <v>0</v>
      </c>
      <c r="M35" s="5">
        <f t="shared" si="6"/>
        <v>0</v>
      </c>
      <c r="N35" s="27">
        <f t="shared" si="7"/>
        <v>3.9636740834368966E-2</v>
      </c>
      <c r="O35" s="27">
        <f t="shared" si="0"/>
        <v>3.7773266683168827E-2</v>
      </c>
      <c r="P35" s="28">
        <f t="shared" si="1"/>
        <v>3.8702045863290797E-2</v>
      </c>
      <c r="R35" s="32">
        <f t="shared" si="8"/>
        <v>8.5615360202236968</v>
      </c>
      <c r="S35" s="32">
        <f t="shared" si="9"/>
        <v>8.1590256035644675</v>
      </c>
      <c r="T35" s="32">
        <f t="shared" si="10"/>
        <v>8.359641906470813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354.24115334262211</v>
      </c>
      <c r="F36" s="3">
        <v>251</v>
      </c>
      <c r="G36" s="7">
        <f t="shared" si="4"/>
        <v>605.24115334262206</v>
      </c>
      <c r="H36" s="3">
        <v>154</v>
      </c>
      <c r="I36" s="3">
        <v>141</v>
      </c>
      <c r="J36" s="7">
        <f t="shared" si="5"/>
        <v>295</v>
      </c>
      <c r="K36" s="3">
        <v>0</v>
      </c>
      <c r="L36" s="3">
        <v>0</v>
      </c>
      <c r="M36" s="7">
        <f t="shared" si="6"/>
        <v>0</v>
      </c>
      <c r="N36" s="27">
        <f t="shared" si="7"/>
        <v>1.0649385321747898E-2</v>
      </c>
      <c r="O36" s="27">
        <f t="shared" si="0"/>
        <v>8.2413974257945881E-3</v>
      </c>
      <c r="P36" s="28">
        <f t="shared" si="1"/>
        <v>9.4984487341905535E-3</v>
      </c>
      <c r="R36" s="32">
        <f t="shared" si="8"/>
        <v>2.3002672294975461</v>
      </c>
      <c r="S36" s="32">
        <f t="shared" si="9"/>
        <v>1.7801418439716312</v>
      </c>
      <c r="T36" s="32">
        <f t="shared" si="10"/>
        <v>2.0516649265851594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8141.5848239482902</v>
      </c>
      <c r="F37" s="9">
        <v>10459.908329583668</v>
      </c>
      <c r="G37" s="10">
        <f t="shared" si="4"/>
        <v>18601.493153531959</v>
      </c>
      <c r="H37" s="9">
        <v>110</v>
      </c>
      <c r="I37" s="9">
        <v>132</v>
      </c>
      <c r="J37" s="10">
        <f t="shared" si="5"/>
        <v>242</v>
      </c>
      <c r="K37" s="9">
        <v>124</v>
      </c>
      <c r="L37" s="9">
        <v>124</v>
      </c>
      <c r="M37" s="10">
        <f t="shared" si="6"/>
        <v>248</v>
      </c>
      <c r="N37" s="25">
        <f t="shared" si="7"/>
        <v>0.1493539922209475</v>
      </c>
      <c r="O37" s="25">
        <f t="shared" si="0"/>
        <v>0.17649683331505919</v>
      </c>
      <c r="P37" s="26">
        <f t="shared" si="1"/>
        <v>0.16349224048597208</v>
      </c>
      <c r="R37" s="32">
        <f t="shared" si="8"/>
        <v>34.793097538240559</v>
      </c>
      <c r="S37" s="32">
        <f t="shared" si="9"/>
        <v>40.859016912436203</v>
      </c>
      <c r="T37" s="32">
        <f t="shared" si="10"/>
        <v>37.962230925575426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7790.6382598722057</v>
      </c>
      <c r="F38" s="2">
        <v>10185.749049848349</v>
      </c>
      <c r="G38" s="5">
        <f t="shared" si="4"/>
        <v>17976.387309720554</v>
      </c>
      <c r="H38" s="2">
        <v>110</v>
      </c>
      <c r="I38" s="2">
        <v>132</v>
      </c>
      <c r="J38" s="5">
        <f t="shared" si="5"/>
        <v>242</v>
      </c>
      <c r="K38" s="2">
        <v>112</v>
      </c>
      <c r="L38" s="2">
        <v>124</v>
      </c>
      <c r="M38" s="5">
        <f t="shared" si="6"/>
        <v>236</v>
      </c>
      <c r="N38" s="27">
        <f t="shared" si="7"/>
        <v>0.15116885788327006</v>
      </c>
      <c r="O38" s="27">
        <f t="shared" si="0"/>
        <v>0.17187076555494649</v>
      </c>
      <c r="P38" s="28">
        <f t="shared" si="1"/>
        <v>0.16224176272310969</v>
      </c>
      <c r="R38" s="32">
        <f t="shared" si="8"/>
        <v>35.092965134559485</v>
      </c>
      <c r="S38" s="32">
        <f t="shared" si="9"/>
        <v>39.788082225970115</v>
      </c>
      <c r="T38" s="32">
        <f t="shared" si="10"/>
        <v>37.607504832051369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7577.6145319499856</v>
      </c>
      <c r="F39" s="2">
        <v>10037.949176223443</v>
      </c>
      <c r="G39" s="5">
        <f t="shared" si="4"/>
        <v>17615.563708173428</v>
      </c>
      <c r="H39" s="2">
        <v>112</v>
      </c>
      <c r="I39" s="2">
        <v>132</v>
      </c>
      <c r="J39" s="5">
        <f t="shared" si="5"/>
        <v>244</v>
      </c>
      <c r="K39" s="2">
        <v>86</v>
      </c>
      <c r="L39" s="2">
        <v>103</v>
      </c>
      <c r="M39" s="5">
        <f t="shared" si="6"/>
        <v>189</v>
      </c>
      <c r="N39" s="27">
        <f t="shared" si="7"/>
        <v>0.16646780606217015</v>
      </c>
      <c r="O39" s="27">
        <f t="shared" si="0"/>
        <v>0.18569537472664355</v>
      </c>
      <c r="P39" s="28">
        <f t="shared" si="1"/>
        <v>0.17690571732318458</v>
      </c>
      <c r="R39" s="32">
        <f t="shared" si="8"/>
        <v>38.270780464393866</v>
      </c>
      <c r="S39" s="32">
        <f t="shared" si="9"/>
        <v>42.714677345631671</v>
      </c>
      <c r="T39" s="32">
        <f t="shared" si="10"/>
        <v>40.682595168991753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7496.405909445024</v>
      </c>
      <c r="F40" s="2">
        <v>9988.9083203552473</v>
      </c>
      <c r="G40" s="5">
        <f t="shared" si="4"/>
        <v>17485.314229800271</v>
      </c>
      <c r="H40" s="2">
        <v>112</v>
      </c>
      <c r="I40" s="2">
        <v>132</v>
      </c>
      <c r="J40" s="5">
        <f t="shared" si="5"/>
        <v>244</v>
      </c>
      <c r="K40" s="2">
        <v>123</v>
      </c>
      <c r="L40" s="2">
        <v>103</v>
      </c>
      <c r="M40" s="5">
        <f t="shared" si="6"/>
        <v>226</v>
      </c>
      <c r="N40" s="27">
        <f t="shared" si="7"/>
        <v>0.13705583423733042</v>
      </c>
      <c r="O40" s="27">
        <f t="shared" si="0"/>
        <v>0.18478815155311618</v>
      </c>
      <c r="P40" s="28">
        <f t="shared" si="1"/>
        <v>0.16078154176291259</v>
      </c>
      <c r="R40" s="32">
        <f t="shared" si="8"/>
        <v>31.899599614659678</v>
      </c>
      <c r="S40" s="32">
        <f t="shared" si="9"/>
        <v>42.505992852575517</v>
      </c>
      <c r="T40" s="32">
        <f t="shared" si="10"/>
        <v>37.202796233617597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7385.975449818854</v>
      </c>
      <c r="F41" s="2">
        <v>9902.2223648889376</v>
      </c>
      <c r="G41" s="5">
        <f t="shared" si="4"/>
        <v>17288.19781470779</v>
      </c>
      <c r="H41" s="2">
        <v>106</v>
      </c>
      <c r="I41" s="2">
        <v>132</v>
      </c>
      <c r="J41" s="5">
        <f t="shared" si="5"/>
        <v>238</v>
      </c>
      <c r="K41" s="2">
        <v>125</v>
      </c>
      <c r="L41" s="2">
        <v>103</v>
      </c>
      <c r="M41" s="5">
        <f t="shared" si="6"/>
        <v>228</v>
      </c>
      <c r="N41" s="27">
        <f t="shared" si="7"/>
        <v>0.13704125444965962</v>
      </c>
      <c r="O41" s="27">
        <f t="shared" si="0"/>
        <v>0.18318451910775746</v>
      </c>
      <c r="P41" s="28">
        <f t="shared" si="1"/>
        <v>0.16014708217270443</v>
      </c>
      <c r="R41" s="32">
        <f t="shared" si="8"/>
        <v>31.973919696185515</v>
      </c>
      <c r="S41" s="32">
        <f t="shared" si="9"/>
        <v>42.137116446335902</v>
      </c>
      <c r="T41" s="32">
        <f t="shared" si="10"/>
        <v>37.099136941433024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4744.4478540380705</v>
      </c>
      <c r="F42" s="2">
        <v>4859.4532974311969</v>
      </c>
      <c r="G42" s="5">
        <f t="shared" si="4"/>
        <v>9603.9011514692684</v>
      </c>
      <c r="H42" s="2">
        <v>0</v>
      </c>
      <c r="I42" s="2">
        <v>0</v>
      </c>
      <c r="J42" s="5">
        <f t="shared" si="5"/>
        <v>0</v>
      </c>
      <c r="K42" s="2">
        <v>124</v>
      </c>
      <c r="L42" s="2">
        <v>104</v>
      </c>
      <c r="M42" s="5">
        <f t="shared" si="6"/>
        <v>228</v>
      </c>
      <c r="N42" s="27">
        <f t="shared" si="7"/>
        <v>0.15428095258968752</v>
      </c>
      <c r="O42" s="27">
        <f t="shared" si="0"/>
        <v>0.18840932449717729</v>
      </c>
      <c r="P42" s="28">
        <f t="shared" si="1"/>
        <v>0.16984828012643727</v>
      </c>
      <c r="R42" s="32">
        <f t="shared" si="8"/>
        <v>38.261676242242501</v>
      </c>
      <c r="S42" s="32">
        <f t="shared" si="9"/>
        <v>46.725512475299972</v>
      </c>
      <c r="T42" s="32">
        <f t="shared" si="10"/>
        <v>42.12237347135644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4199.7515246749317</v>
      </c>
      <c r="F43" s="2">
        <v>4352.2927758438927</v>
      </c>
      <c r="G43" s="5">
        <f t="shared" si="4"/>
        <v>8552.0443005188245</v>
      </c>
      <c r="H43" s="2">
        <v>0</v>
      </c>
      <c r="I43" s="2">
        <v>0</v>
      </c>
      <c r="J43" s="5">
        <f t="shared" si="5"/>
        <v>0</v>
      </c>
      <c r="K43" s="2">
        <v>124</v>
      </c>
      <c r="L43" s="2">
        <v>104</v>
      </c>
      <c r="M43" s="5">
        <f t="shared" si="6"/>
        <v>228</v>
      </c>
      <c r="N43" s="27">
        <f t="shared" si="7"/>
        <v>0.13656840285753549</v>
      </c>
      <c r="O43" s="27">
        <f t="shared" si="0"/>
        <v>0.16874584273588294</v>
      </c>
      <c r="P43" s="28">
        <f t="shared" si="1"/>
        <v>0.15124583157397467</v>
      </c>
      <c r="R43" s="32">
        <f t="shared" si="8"/>
        <v>33.868963908668803</v>
      </c>
      <c r="S43" s="32">
        <f t="shared" si="9"/>
        <v>41.848968998498968</v>
      </c>
      <c r="T43" s="32">
        <f t="shared" si="10"/>
        <v>37.50896623034572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4050.6324459434945</v>
      </c>
      <c r="F44" s="2">
        <v>4157.7442604322641</v>
      </c>
      <c r="G44" s="5">
        <f t="shared" si="4"/>
        <v>8208.3767063757587</v>
      </c>
      <c r="H44" s="2">
        <v>0</v>
      </c>
      <c r="I44" s="2">
        <v>0</v>
      </c>
      <c r="J44" s="5">
        <f t="shared" si="5"/>
        <v>0</v>
      </c>
      <c r="K44" s="2">
        <v>124</v>
      </c>
      <c r="L44" s="2">
        <v>104</v>
      </c>
      <c r="M44" s="5">
        <f t="shared" si="6"/>
        <v>228</v>
      </c>
      <c r="N44" s="27">
        <f t="shared" si="7"/>
        <v>0.13171931731085765</v>
      </c>
      <c r="O44" s="27">
        <f t="shared" si="0"/>
        <v>0.16120286369541967</v>
      </c>
      <c r="P44" s="28">
        <f t="shared" si="1"/>
        <v>0.14516795250381576</v>
      </c>
      <c r="R44" s="32">
        <f t="shared" si="8"/>
        <v>32.666390693092701</v>
      </c>
      <c r="S44" s="32">
        <f t="shared" si="9"/>
        <v>39.978310196464079</v>
      </c>
      <c r="T44" s="32">
        <f t="shared" si="10"/>
        <v>36.001652220946312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3970.7977688903197</v>
      </c>
      <c r="F45" s="2">
        <v>4059.6158334904044</v>
      </c>
      <c r="G45" s="5">
        <f t="shared" si="4"/>
        <v>8030.4136023807241</v>
      </c>
      <c r="H45" s="2">
        <v>0</v>
      </c>
      <c r="I45" s="2">
        <v>0</v>
      </c>
      <c r="J45" s="5">
        <f t="shared" si="5"/>
        <v>0</v>
      </c>
      <c r="K45" s="2">
        <v>124</v>
      </c>
      <c r="L45" s="2">
        <v>104</v>
      </c>
      <c r="M45" s="5">
        <f t="shared" si="6"/>
        <v>228</v>
      </c>
      <c r="N45" s="27">
        <f t="shared" si="7"/>
        <v>0.12912323650137617</v>
      </c>
      <c r="O45" s="27">
        <f t="shared" si="0"/>
        <v>0.15739825657143316</v>
      </c>
      <c r="P45" s="28">
        <f t="shared" si="1"/>
        <v>0.14202061407719163</v>
      </c>
      <c r="R45" s="32">
        <f t="shared" si="8"/>
        <v>32.022562652341286</v>
      </c>
      <c r="S45" s="32">
        <f t="shared" si="9"/>
        <v>39.034767629715425</v>
      </c>
      <c r="T45" s="32">
        <f t="shared" si="10"/>
        <v>35.221112291143527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3943.2505703772567</v>
      </c>
      <c r="F46" s="2">
        <v>4020.9671425273345</v>
      </c>
      <c r="G46" s="5">
        <f t="shared" si="4"/>
        <v>7964.2177129045913</v>
      </c>
      <c r="H46" s="2">
        <v>0</v>
      </c>
      <c r="I46" s="2">
        <v>0</v>
      </c>
      <c r="J46" s="5">
        <f t="shared" si="5"/>
        <v>0</v>
      </c>
      <c r="K46" s="2">
        <v>124</v>
      </c>
      <c r="L46" s="2">
        <v>104</v>
      </c>
      <c r="M46" s="5">
        <f t="shared" si="6"/>
        <v>228</v>
      </c>
      <c r="N46" s="27">
        <f t="shared" si="7"/>
        <v>0.12822745090977031</v>
      </c>
      <c r="O46" s="27">
        <f t="shared" si="0"/>
        <v>0.15589978065009827</v>
      </c>
      <c r="P46" s="28">
        <f t="shared" si="1"/>
        <v>0.14084991710711289</v>
      </c>
      <c r="R46" s="32">
        <f t="shared" si="8"/>
        <v>31.800407825623036</v>
      </c>
      <c r="S46" s="32">
        <f t="shared" si="9"/>
        <v>38.663145601224372</v>
      </c>
      <c r="T46" s="32">
        <f t="shared" si="10"/>
        <v>34.930779442563995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3933.6344729782099</v>
      </c>
      <c r="F47" s="2">
        <v>4015.2724465959468</v>
      </c>
      <c r="G47" s="5">
        <f t="shared" si="4"/>
        <v>7948.9069195741567</v>
      </c>
      <c r="H47" s="2">
        <v>0</v>
      </c>
      <c r="I47" s="2">
        <v>0</v>
      </c>
      <c r="J47" s="5">
        <f t="shared" si="5"/>
        <v>0</v>
      </c>
      <c r="K47" s="2">
        <v>124</v>
      </c>
      <c r="L47" s="2">
        <v>89</v>
      </c>
      <c r="M47" s="5">
        <f t="shared" si="6"/>
        <v>213</v>
      </c>
      <c r="N47" s="27">
        <f t="shared" si="7"/>
        <v>0.12791475263326646</v>
      </c>
      <c r="O47" s="27">
        <f t="shared" si="0"/>
        <v>0.18191701914624622</v>
      </c>
      <c r="P47" s="28">
        <f t="shared" si="1"/>
        <v>0.15047907995559134</v>
      </c>
      <c r="R47" s="32">
        <f t="shared" ref="R47" si="11">+E47/(H47+K47)</f>
        <v>31.722858653050078</v>
      </c>
      <c r="S47" s="32">
        <f t="shared" ref="S47" si="12">+F47/(I47+L47)</f>
        <v>45.115420748269067</v>
      </c>
      <c r="T47" s="32">
        <f t="shared" ref="T47" si="13">+G47/(J47+M47)</f>
        <v>37.318811828986654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3234.7801792872046</v>
      </c>
      <c r="F48" s="2">
        <v>3921.5740300398288</v>
      </c>
      <c r="G48" s="5">
        <f t="shared" si="4"/>
        <v>7156.3542093270335</v>
      </c>
      <c r="H48" s="2">
        <v>0</v>
      </c>
      <c r="I48" s="2">
        <v>0</v>
      </c>
      <c r="J48" s="5">
        <f t="shared" si="5"/>
        <v>0</v>
      </c>
      <c r="K48" s="2">
        <v>122</v>
      </c>
      <c r="L48" s="2">
        <v>105</v>
      </c>
      <c r="M48" s="5">
        <f t="shared" si="6"/>
        <v>227</v>
      </c>
      <c r="N48" s="27">
        <f t="shared" si="7"/>
        <v>0.10691367594153903</v>
      </c>
      <c r="O48" s="27">
        <f t="shared" si="0"/>
        <v>0.1505980810307154</v>
      </c>
      <c r="P48" s="28">
        <f t="shared" si="1"/>
        <v>0.12712011882419769</v>
      </c>
      <c r="R48" s="32">
        <f t="shared" si="8"/>
        <v>26.514591633501677</v>
      </c>
      <c r="S48" s="32">
        <f t="shared" si="9"/>
        <v>37.348324095617414</v>
      </c>
      <c r="T48" s="32">
        <f t="shared" si="10"/>
        <v>31.52578946840103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3150.7463983681478</v>
      </c>
      <c r="F49" s="2">
        <v>3875.2627929694686</v>
      </c>
      <c r="G49" s="5">
        <f t="shared" si="4"/>
        <v>7026.0091913376164</v>
      </c>
      <c r="H49" s="2">
        <v>0</v>
      </c>
      <c r="I49" s="2">
        <v>0</v>
      </c>
      <c r="J49" s="5">
        <f t="shared" si="5"/>
        <v>0</v>
      </c>
      <c r="K49" s="2">
        <v>115</v>
      </c>
      <c r="L49" s="2">
        <v>105</v>
      </c>
      <c r="M49" s="5">
        <f t="shared" si="6"/>
        <v>220</v>
      </c>
      <c r="N49" s="27">
        <f t="shared" si="7"/>
        <v>0.11047497890491402</v>
      </c>
      <c r="O49" s="27">
        <f t="shared" si="0"/>
        <v>0.14881961570543273</v>
      </c>
      <c r="P49" s="28">
        <f t="shared" si="1"/>
        <v>0.12877582828697978</v>
      </c>
      <c r="R49" s="32">
        <f t="shared" si="8"/>
        <v>27.397794768418677</v>
      </c>
      <c r="S49" s="32">
        <f t="shared" si="9"/>
        <v>36.907264694947322</v>
      </c>
      <c r="T49" s="32">
        <f t="shared" si="10"/>
        <v>31.936405415170984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3107.7373607875297</v>
      </c>
      <c r="F50" s="2">
        <v>3864.8642332529998</v>
      </c>
      <c r="G50" s="5">
        <f t="shared" si="4"/>
        <v>6972.6015940405296</v>
      </c>
      <c r="H50" s="2">
        <v>0</v>
      </c>
      <c r="I50" s="2">
        <v>0</v>
      </c>
      <c r="J50" s="5">
        <f t="shared" si="5"/>
        <v>0</v>
      </c>
      <c r="K50" s="2">
        <v>116</v>
      </c>
      <c r="L50" s="2">
        <v>104</v>
      </c>
      <c r="M50" s="5">
        <f t="shared" si="6"/>
        <v>220</v>
      </c>
      <c r="N50" s="27">
        <f t="shared" si="7"/>
        <v>0.10802757789166886</v>
      </c>
      <c r="O50" s="27">
        <f t="shared" si="0"/>
        <v>0.14984740358456108</v>
      </c>
      <c r="P50" s="28">
        <f t="shared" si="1"/>
        <v>0.12779695003739974</v>
      </c>
      <c r="R50" s="32">
        <f t="shared" si="8"/>
        <v>26.790839317133877</v>
      </c>
      <c r="S50" s="32">
        <f t="shared" si="9"/>
        <v>37.162156088971152</v>
      </c>
      <c r="T50" s="32">
        <f t="shared" si="10"/>
        <v>31.693643609275135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2903.237364087865</v>
      </c>
      <c r="F51" s="2">
        <v>3707.6804747421706</v>
      </c>
      <c r="G51" s="5">
        <f t="shared" si="4"/>
        <v>6610.9178388300352</v>
      </c>
      <c r="H51" s="2">
        <v>0</v>
      </c>
      <c r="I51" s="2">
        <v>0</v>
      </c>
      <c r="J51" s="5">
        <f t="shared" si="5"/>
        <v>0</v>
      </c>
      <c r="K51" s="2">
        <v>124</v>
      </c>
      <c r="L51" s="2">
        <v>103</v>
      </c>
      <c r="M51" s="5">
        <f t="shared" si="6"/>
        <v>227</v>
      </c>
      <c r="N51" s="27">
        <f t="shared" si="7"/>
        <v>9.4408082859256795E-2</v>
      </c>
      <c r="O51" s="27">
        <f t="shared" si="0"/>
        <v>0.14514878150415639</v>
      </c>
      <c r="P51" s="28">
        <f t="shared" si="1"/>
        <v>0.11743139546024647</v>
      </c>
      <c r="R51" s="32">
        <f t="shared" si="8"/>
        <v>23.413204549095685</v>
      </c>
      <c r="S51" s="32">
        <f t="shared" si="9"/>
        <v>35.996897813030785</v>
      </c>
      <c r="T51" s="32">
        <f t="shared" si="10"/>
        <v>29.122986074141124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2920.7613135498905</v>
      </c>
      <c r="F52" s="2">
        <v>3705.9467276022551</v>
      </c>
      <c r="G52" s="5">
        <f t="shared" si="4"/>
        <v>6626.7080411521456</v>
      </c>
      <c r="H52" s="2">
        <v>0</v>
      </c>
      <c r="I52" s="2">
        <v>0</v>
      </c>
      <c r="J52" s="5">
        <f t="shared" si="5"/>
        <v>0</v>
      </c>
      <c r="K52" s="2">
        <v>124</v>
      </c>
      <c r="L52" s="2">
        <v>104</v>
      </c>
      <c r="M52" s="5">
        <f t="shared" si="6"/>
        <v>228</v>
      </c>
      <c r="N52" s="27">
        <f t="shared" si="7"/>
        <v>9.4977930331356999E-2</v>
      </c>
      <c r="O52" s="27">
        <f t="shared" si="0"/>
        <v>0.14368589979847454</v>
      </c>
      <c r="P52" s="28">
        <f t="shared" si="1"/>
        <v>0.11719560061460359</v>
      </c>
      <c r="R52" s="32">
        <f t="shared" si="8"/>
        <v>23.554526722176536</v>
      </c>
      <c r="S52" s="32">
        <f t="shared" si="9"/>
        <v>35.634103150021687</v>
      </c>
      <c r="T52" s="32">
        <f t="shared" si="10"/>
        <v>29.06450895242169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2898.2550608741894</v>
      </c>
      <c r="F53" s="2">
        <v>3685.8539228130589</v>
      </c>
      <c r="G53" s="5">
        <f t="shared" si="4"/>
        <v>6584.1089836872488</v>
      </c>
      <c r="H53" s="2">
        <v>0</v>
      </c>
      <c r="I53" s="2">
        <v>0</v>
      </c>
      <c r="J53" s="5">
        <f t="shared" si="5"/>
        <v>0</v>
      </c>
      <c r="K53" s="2">
        <v>126</v>
      </c>
      <c r="L53" s="2">
        <v>104</v>
      </c>
      <c r="M53" s="5">
        <f t="shared" si="6"/>
        <v>230</v>
      </c>
      <c r="N53" s="27">
        <f t="shared" si="7"/>
        <v>9.2750097954243133E-2</v>
      </c>
      <c r="O53" s="27">
        <f t="shared" si="0"/>
        <v>0.14290686735472469</v>
      </c>
      <c r="P53" s="28">
        <f t="shared" si="1"/>
        <v>0.11542968063967828</v>
      </c>
      <c r="R53" s="32">
        <f t="shared" si="8"/>
        <v>23.002024292652298</v>
      </c>
      <c r="S53" s="32">
        <f t="shared" si="9"/>
        <v>35.440903103971721</v>
      </c>
      <c r="T53" s="32">
        <f t="shared" si="10"/>
        <v>28.626560798640213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2924.7794063209767</v>
      </c>
      <c r="F54" s="2">
        <v>3569.3116575267463</v>
      </c>
      <c r="G54" s="5">
        <f t="shared" si="4"/>
        <v>6494.0910638477235</v>
      </c>
      <c r="H54" s="2">
        <v>0</v>
      </c>
      <c r="I54" s="2">
        <v>0</v>
      </c>
      <c r="J54" s="5">
        <f t="shared" si="5"/>
        <v>0</v>
      </c>
      <c r="K54" s="2">
        <v>111</v>
      </c>
      <c r="L54" s="2">
        <v>102</v>
      </c>
      <c r="M54" s="5">
        <f t="shared" si="6"/>
        <v>213</v>
      </c>
      <c r="N54" s="27">
        <f t="shared" si="7"/>
        <v>0.10624743556818428</v>
      </c>
      <c r="O54" s="27">
        <f t="shared" si="0"/>
        <v>0.14110182074346719</v>
      </c>
      <c r="P54" s="28">
        <f t="shared" si="1"/>
        <v>0.12293826790564372</v>
      </c>
      <c r="R54" s="32">
        <f t="shared" si="8"/>
        <v>26.3493640209097</v>
      </c>
      <c r="S54" s="32">
        <f t="shared" si="9"/>
        <v>34.993251544379866</v>
      </c>
      <c r="T54" s="32">
        <f t="shared" si="10"/>
        <v>30.48869044059964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2392.5207255649589</v>
      </c>
      <c r="F55" s="2">
        <v>2685.5631521924911</v>
      </c>
      <c r="G55" s="5">
        <f t="shared" si="4"/>
        <v>5078.08387775745</v>
      </c>
      <c r="H55" s="2">
        <v>0</v>
      </c>
      <c r="I55" s="2">
        <v>0</v>
      </c>
      <c r="J55" s="5">
        <f t="shared" si="5"/>
        <v>0</v>
      </c>
      <c r="K55" s="2">
        <v>116</v>
      </c>
      <c r="L55" s="2">
        <v>124</v>
      </c>
      <c r="M55" s="5">
        <f t="shared" si="6"/>
        <v>240</v>
      </c>
      <c r="N55" s="27">
        <f t="shared" si="7"/>
        <v>8.3166043018804189E-2</v>
      </c>
      <c r="O55" s="27">
        <f t="shared" si="0"/>
        <v>8.7329707082222E-2</v>
      </c>
      <c r="P55" s="28">
        <f t="shared" si="1"/>
        <v>8.531726945157006E-2</v>
      </c>
      <c r="R55" s="32">
        <f t="shared" si="8"/>
        <v>20.625178668663438</v>
      </c>
      <c r="S55" s="32">
        <f t="shared" si="9"/>
        <v>21.657767356391059</v>
      </c>
      <c r="T55" s="32">
        <f t="shared" si="10"/>
        <v>21.158682823989373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2295.40951826437</v>
      </c>
      <c r="F56" s="2">
        <v>2590.4666256377441</v>
      </c>
      <c r="G56" s="5">
        <f t="shared" si="4"/>
        <v>4885.8761439021146</v>
      </c>
      <c r="H56" s="2">
        <v>0</v>
      </c>
      <c r="I56" s="2">
        <v>0</v>
      </c>
      <c r="J56" s="5">
        <f t="shared" si="5"/>
        <v>0</v>
      </c>
      <c r="K56" s="2">
        <v>123</v>
      </c>
      <c r="L56" s="2">
        <v>124</v>
      </c>
      <c r="M56" s="5">
        <f t="shared" si="6"/>
        <v>247</v>
      </c>
      <c r="N56" s="27">
        <f t="shared" si="7"/>
        <v>7.5249459686086081E-2</v>
      </c>
      <c r="O56" s="27">
        <f t="shared" si="0"/>
        <v>8.4237338242642568E-2</v>
      </c>
      <c r="P56" s="28">
        <f t="shared" si="1"/>
        <v>7.9761593050511212E-2</v>
      </c>
      <c r="R56" s="32">
        <f t="shared" si="8"/>
        <v>18.661866002149349</v>
      </c>
      <c r="S56" s="32">
        <f t="shared" si="9"/>
        <v>20.890859884175356</v>
      </c>
      <c r="T56" s="32">
        <f t="shared" si="10"/>
        <v>19.78087507652678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1850.5097750823081</v>
      </c>
      <c r="F57" s="2">
        <v>2109.7290909718463</v>
      </c>
      <c r="G57" s="5">
        <f t="shared" si="4"/>
        <v>3960.2388660541546</v>
      </c>
      <c r="H57" s="2">
        <v>0</v>
      </c>
      <c r="I57" s="2">
        <v>0</v>
      </c>
      <c r="J57" s="5">
        <f t="shared" si="5"/>
        <v>0</v>
      </c>
      <c r="K57" s="43">
        <v>125</v>
      </c>
      <c r="L57" s="2">
        <v>124</v>
      </c>
      <c r="M57" s="5">
        <f t="shared" si="6"/>
        <v>249</v>
      </c>
      <c r="N57" s="27">
        <f t="shared" si="7"/>
        <v>5.9693863712332519E-2</v>
      </c>
      <c r="O57" s="27">
        <f t="shared" si="0"/>
        <v>6.8604614040447653E-2</v>
      </c>
      <c r="P57" s="28">
        <f t="shared" si="1"/>
        <v>6.4131345803442069E-2</v>
      </c>
      <c r="R57" s="32">
        <f t="shared" si="8"/>
        <v>14.804078200658465</v>
      </c>
      <c r="S57" s="32">
        <f t="shared" si="9"/>
        <v>17.013944282031019</v>
      </c>
      <c r="T57" s="32">
        <f t="shared" si="10"/>
        <v>15.904573759253633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1757.0627101485929</v>
      </c>
      <c r="F58" s="3">
        <v>2003</v>
      </c>
      <c r="G58" s="7">
        <f t="shared" si="4"/>
        <v>3760.0627101485929</v>
      </c>
      <c r="H58" s="6">
        <v>0</v>
      </c>
      <c r="I58" s="3">
        <v>0</v>
      </c>
      <c r="J58" s="7">
        <f t="shared" si="5"/>
        <v>0</v>
      </c>
      <c r="K58" s="44">
        <v>125</v>
      </c>
      <c r="L58" s="3">
        <v>124</v>
      </c>
      <c r="M58" s="7">
        <f t="shared" si="6"/>
        <v>249</v>
      </c>
      <c r="N58" s="27">
        <f t="shared" si="7"/>
        <v>5.6679442262857836E-2</v>
      </c>
      <c r="O58" s="27">
        <f t="shared" si="0"/>
        <v>6.5133975026014562E-2</v>
      </c>
      <c r="P58" s="28">
        <f t="shared" si="1"/>
        <v>6.088973167101621E-2</v>
      </c>
      <c r="R58" s="32">
        <f t="shared" si="8"/>
        <v>14.056501681188744</v>
      </c>
      <c r="S58" s="32">
        <f t="shared" si="9"/>
        <v>16.153225806451612</v>
      </c>
      <c r="T58" s="32">
        <f t="shared" si="10"/>
        <v>15.10065345441202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4533.4055983448052</v>
      </c>
      <c r="F59" s="2">
        <v>5460.4337705870175</v>
      </c>
      <c r="G59" s="10">
        <f t="shared" si="4"/>
        <v>9993.8393689318218</v>
      </c>
      <c r="H59" s="2">
        <v>1</v>
      </c>
      <c r="I59" s="2">
        <v>0</v>
      </c>
      <c r="J59" s="10">
        <f t="shared" si="5"/>
        <v>1</v>
      </c>
      <c r="K59" s="2">
        <v>103</v>
      </c>
      <c r="L59" s="2">
        <v>103</v>
      </c>
      <c r="M59" s="10">
        <f t="shared" si="6"/>
        <v>206</v>
      </c>
      <c r="N59" s="25">
        <f t="shared" si="7"/>
        <v>0.17598624217177039</v>
      </c>
      <c r="O59" s="25">
        <f t="shared" si="0"/>
        <v>0.21376580686607491</v>
      </c>
      <c r="P59" s="26">
        <f t="shared" si="1"/>
        <v>0.19479649479439853</v>
      </c>
      <c r="R59" s="32">
        <f t="shared" si="8"/>
        <v>43.590438445623128</v>
      </c>
      <c r="S59" s="32">
        <f t="shared" si="9"/>
        <v>53.013920102786578</v>
      </c>
      <c r="T59" s="32">
        <f t="shared" si="10"/>
        <v>48.279417241216528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4334.5848703938391</v>
      </c>
      <c r="F60" s="2">
        <v>5420.1070673543854</v>
      </c>
      <c r="G60" s="5">
        <f t="shared" si="4"/>
        <v>9754.6919377482245</v>
      </c>
      <c r="H60" s="2">
        <v>1</v>
      </c>
      <c r="I60" s="2">
        <v>0</v>
      </c>
      <c r="J60" s="5">
        <f t="shared" si="5"/>
        <v>1</v>
      </c>
      <c r="K60" s="2">
        <v>103</v>
      </c>
      <c r="L60" s="2">
        <v>103</v>
      </c>
      <c r="M60" s="5">
        <f t="shared" si="6"/>
        <v>206</v>
      </c>
      <c r="N60" s="27">
        <f t="shared" si="7"/>
        <v>0.16826804621094096</v>
      </c>
      <c r="O60" s="27">
        <f t="shared" si="0"/>
        <v>0.21218709158136492</v>
      </c>
      <c r="P60" s="28">
        <f t="shared" si="1"/>
        <v>0.19013511495688884</v>
      </c>
      <c r="R60" s="32">
        <f t="shared" si="8"/>
        <v>41.678700676863841</v>
      </c>
      <c r="S60" s="32">
        <f t="shared" si="9"/>
        <v>52.622398712178502</v>
      </c>
      <c r="T60" s="32">
        <f t="shared" si="10"/>
        <v>47.124115641295774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4079.7623412995363</v>
      </c>
      <c r="F61" s="2">
        <v>5196.8818170563873</v>
      </c>
      <c r="G61" s="5">
        <f t="shared" si="4"/>
        <v>9276.6441583559244</v>
      </c>
      <c r="H61" s="2">
        <v>1</v>
      </c>
      <c r="I61" s="2">
        <v>0</v>
      </c>
      <c r="J61" s="5">
        <f t="shared" si="5"/>
        <v>1</v>
      </c>
      <c r="K61" s="2">
        <v>102</v>
      </c>
      <c r="L61" s="2">
        <v>103</v>
      </c>
      <c r="M61" s="5">
        <f t="shared" si="6"/>
        <v>205</v>
      </c>
      <c r="N61" s="27">
        <f t="shared" si="7"/>
        <v>0.15991542573297021</v>
      </c>
      <c r="O61" s="27">
        <f t="shared" si="0"/>
        <v>0.2034482390015811</v>
      </c>
      <c r="P61" s="28">
        <f t="shared" si="1"/>
        <v>0.18169547474059708</v>
      </c>
      <c r="R61" s="32">
        <f t="shared" si="8"/>
        <v>39.609343119412976</v>
      </c>
      <c r="S61" s="32">
        <f t="shared" si="9"/>
        <v>50.455163272392106</v>
      </c>
      <c r="T61" s="32">
        <f t="shared" si="10"/>
        <v>45.032253195902548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3927.175617549387</v>
      </c>
      <c r="F62" s="2">
        <v>5094.1378510529894</v>
      </c>
      <c r="G62" s="5">
        <f t="shared" si="4"/>
        <v>9021.3134686023768</v>
      </c>
      <c r="H62" s="2">
        <v>1</v>
      </c>
      <c r="I62" s="2">
        <v>0</v>
      </c>
      <c r="J62" s="5">
        <f t="shared" si="5"/>
        <v>1</v>
      </c>
      <c r="K62" s="2">
        <v>103</v>
      </c>
      <c r="L62" s="2">
        <v>84</v>
      </c>
      <c r="M62" s="5">
        <f t="shared" si="6"/>
        <v>187</v>
      </c>
      <c r="N62" s="27">
        <f t="shared" si="7"/>
        <v>0.15245246962536441</v>
      </c>
      <c r="O62" s="27">
        <f t="shared" si="0"/>
        <v>0.24453426704363429</v>
      </c>
      <c r="P62" s="28">
        <f t="shared" si="1"/>
        <v>0.19362365789411007</v>
      </c>
      <c r="R62" s="32">
        <f t="shared" si="8"/>
        <v>37.761304014897952</v>
      </c>
      <c r="S62" s="32">
        <f t="shared" si="9"/>
        <v>60.644498226821305</v>
      </c>
      <c r="T62" s="32">
        <f t="shared" si="10"/>
        <v>47.985709939374345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3805.3669591619446</v>
      </c>
      <c r="F63" s="2">
        <v>4979.0303489637263</v>
      </c>
      <c r="G63" s="5">
        <f t="shared" si="4"/>
        <v>8784.39730812567</v>
      </c>
      <c r="H63" s="2">
        <v>1</v>
      </c>
      <c r="I63" s="2">
        <v>0</v>
      </c>
      <c r="J63" s="5">
        <f t="shared" si="5"/>
        <v>1</v>
      </c>
      <c r="K63" s="2">
        <v>103</v>
      </c>
      <c r="L63" s="2">
        <v>103</v>
      </c>
      <c r="M63" s="5">
        <f t="shared" si="6"/>
        <v>206</v>
      </c>
      <c r="N63" s="27">
        <f t="shared" si="7"/>
        <v>0.14772387263827425</v>
      </c>
      <c r="O63" s="27">
        <f t="shared" si="0"/>
        <v>0.19491975998135477</v>
      </c>
      <c r="P63" s="28">
        <f t="shared" si="1"/>
        <v>0.17122246429373283</v>
      </c>
      <c r="R63" s="32">
        <f t="shared" si="8"/>
        <v>36.590066915018696</v>
      </c>
      <c r="S63" s="32">
        <f t="shared" si="9"/>
        <v>48.340100475375984</v>
      </c>
      <c r="T63" s="32">
        <f t="shared" si="10"/>
        <v>42.436701971621595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3605.0009974838063</v>
      </c>
      <c r="F64" s="2">
        <v>4809.6342860666</v>
      </c>
      <c r="G64" s="5">
        <f t="shared" si="4"/>
        <v>8414.6352835504058</v>
      </c>
      <c r="H64" s="2">
        <v>1</v>
      </c>
      <c r="I64" s="2">
        <v>0</v>
      </c>
      <c r="J64" s="5">
        <f t="shared" si="5"/>
        <v>1</v>
      </c>
      <c r="K64" s="2">
        <v>104</v>
      </c>
      <c r="L64" s="2">
        <v>103</v>
      </c>
      <c r="M64" s="5">
        <f t="shared" si="6"/>
        <v>207</v>
      </c>
      <c r="N64" s="27">
        <f t="shared" si="7"/>
        <v>0.13861123490786706</v>
      </c>
      <c r="O64" s="27">
        <f t="shared" si="0"/>
        <v>0.18828821978024585</v>
      </c>
      <c r="P64" s="28">
        <f t="shared" si="1"/>
        <v>0.16322616549407212</v>
      </c>
      <c r="R64" s="32">
        <f t="shared" si="8"/>
        <v>34.33334283317911</v>
      </c>
      <c r="S64" s="32">
        <f t="shared" si="9"/>
        <v>46.695478505500972</v>
      </c>
      <c r="T64" s="32">
        <f t="shared" si="10"/>
        <v>40.454977324761565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3289.5541541988187</v>
      </c>
      <c r="F65" s="2">
        <v>4261.8949687688219</v>
      </c>
      <c r="G65" s="5">
        <f t="shared" si="4"/>
        <v>7551.4491229676405</v>
      </c>
      <c r="H65" s="2">
        <v>1</v>
      </c>
      <c r="I65" s="2">
        <v>0</v>
      </c>
      <c r="J65" s="5">
        <f t="shared" si="5"/>
        <v>1</v>
      </c>
      <c r="K65" s="2">
        <v>104</v>
      </c>
      <c r="L65" s="2">
        <v>103</v>
      </c>
      <c r="M65" s="5">
        <f t="shared" si="6"/>
        <v>207</v>
      </c>
      <c r="N65" s="27">
        <f t="shared" si="7"/>
        <v>0.12648239596273525</v>
      </c>
      <c r="O65" s="27">
        <f t="shared" si="0"/>
        <v>0.16684524619358057</v>
      </c>
      <c r="P65" s="28">
        <f t="shared" si="1"/>
        <v>0.14648217572485336</v>
      </c>
      <c r="R65" s="32">
        <f t="shared" si="8"/>
        <v>31.329087182845893</v>
      </c>
      <c r="S65" s="32">
        <f t="shared" si="9"/>
        <v>41.377621056007982</v>
      </c>
      <c r="T65" s="32">
        <f t="shared" si="10"/>
        <v>36.30504386042135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1519.5216898964659</v>
      </c>
      <c r="F66" s="2">
        <v>2064.5515314633581</v>
      </c>
      <c r="G66" s="5">
        <f t="shared" si="4"/>
        <v>3584.0732213598239</v>
      </c>
      <c r="H66" s="2">
        <v>1</v>
      </c>
      <c r="I66" s="2">
        <v>0</v>
      </c>
      <c r="J66" s="5">
        <f t="shared" si="5"/>
        <v>1</v>
      </c>
      <c r="K66" s="2">
        <v>69</v>
      </c>
      <c r="L66" s="2">
        <v>55</v>
      </c>
      <c r="M66" s="5">
        <f t="shared" si="6"/>
        <v>124</v>
      </c>
      <c r="N66" s="27">
        <f t="shared" si="7"/>
        <v>8.7691694938623374E-2</v>
      </c>
      <c r="O66" s="27">
        <f t="shared" si="0"/>
        <v>0.1513600829518591</v>
      </c>
      <c r="P66" s="28">
        <f t="shared" si="1"/>
        <v>0.11573473331696667</v>
      </c>
      <c r="R66" s="32">
        <f t="shared" si="8"/>
        <v>21.707452712806656</v>
      </c>
      <c r="S66" s="32">
        <f t="shared" si="9"/>
        <v>37.537300572061056</v>
      </c>
      <c r="T66" s="32">
        <f t="shared" si="10"/>
        <v>28.672585770878591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1425.239348919961</v>
      </c>
      <c r="F67" s="2">
        <v>2016.6793939710099</v>
      </c>
      <c r="G67" s="5">
        <f t="shared" si="4"/>
        <v>3441.9187428909709</v>
      </c>
      <c r="H67" s="2">
        <v>0</v>
      </c>
      <c r="I67" s="2">
        <v>0</v>
      </c>
      <c r="J67" s="5">
        <f t="shared" si="5"/>
        <v>0</v>
      </c>
      <c r="K67" s="2">
        <v>57</v>
      </c>
      <c r="L67" s="2">
        <v>55</v>
      </c>
      <c r="M67" s="5">
        <f t="shared" si="6"/>
        <v>112</v>
      </c>
      <c r="N67" s="27">
        <f t="shared" si="7"/>
        <v>0.10082338348330228</v>
      </c>
      <c r="O67" s="27">
        <f t="shared" si="0"/>
        <v>0.14785039545242007</v>
      </c>
      <c r="P67" s="28">
        <f t="shared" si="1"/>
        <v>0.12391700543242262</v>
      </c>
      <c r="R67" s="32">
        <f t="shared" si="8"/>
        <v>25.004199103858966</v>
      </c>
      <c r="S67" s="32">
        <f t="shared" si="9"/>
        <v>36.666898072200176</v>
      </c>
      <c r="T67" s="32">
        <f t="shared" si="10"/>
        <v>30.731417347240811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1352.2678127941967</v>
      </c>
      <c r="F68" s="2">
        <v>1970.940042797951</v>
      </c>
      <c r="G68" s="5">
        <f t="shared" si="4"/>
        <v>3323.207855592148</v>
      </c>
      <c r="H68" s="2">
        <v>0</v>
      </c>
      <c r="I68" s="2">
        <v>0</v>
      </c>
      <c r="J68" s="5">
        <f t="shared" si="5"/>
        <v>0</v>
      </c>
      <c r="K68" s="2">
        <v>57</v>
      </c>
      <c r="L68" s="2">
        <v>55</v>
      </c>
      <c r="M68" s="5">
        <f t="shared" si="6"/>
        <v>112</v>
      </c>
      <c r="N68" s="27">
        <f t="shared" si="7"/>
        <v>9.5661277079385737E-2</v>
      </c>
      <c r="O68" s="27">
        <f t="shared" si="0"/>
        <v>0.14449707058636005</v>
      </c>
      <c r="P68" s="28">
        <f t="shared" si="1"/>
        <v>0.11964313996227491</v>
      </c>
      <c r="R68" s="32">
        <f t="shared" si="8"/>
        <v>23.723996715687662</v>
      </c>
      <c r="S68" s="32">
        <f t="shared" si="9"/>
        <v>35.835273505417291</v>
      </c>
      <c r="T68" s="32">
        <f t="shared" si="10"/>
        <v>29.67149871064418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786.02344570671403</v>
      </c>
      <c r="F69" s="3">
        <v>1242.0000000000002</v>
      </c>
      <c r="G69" s="7">
        <f t="shared" si="4"/>
        <v>2028.0234457067143</v>
      </c>
      <c r="H69" s="6">
        <v>0</v>
      </c>
      <c r="I69" s="3">
        <v>0</v>
      </c>
      <c r="J69" s="7">
        <f t="shared" si="5"/>
        <v>0</v>
      </c>
      <c r="K69" s="6">
        <v>56</v>
      </c>
      <c r="L69" s="3">
        <v>55</v>
      </c>
      <c r="M69" s="7">
        <f t="shared" si="6"/>
        <v>111</v>
      </c>
      <c r="N69" s="27">
        <f t="shared" si="7"/>
        <v>5.6597310318743807E-2</v>
      </c>
      <c r="O69" s="27">
        <f t="shared" si="0"/>
        <v>9.1055718475073336E-2</v>
      </c>
      <c r="P69" s="28">
        <f t="shared" si="1"/>
        <v>7.3671296342150333E-2</v>
      </c>
      <c r="R69" s="32">
        <f t="shared" si="8"/>
        <v>14.036132959048464</v>
      </c>
      <c r="S69" s="32">
        <f t="shared" si="9"/>
        <v>22.581818181818186</v>
      </c>
      <c r="T69" s="32">
        <f t="shared" si="10"/>
        <v>18.270481492853282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6678.0000000000009</v>
      </c>
      <c r="F70" s="2">
        <v>5711.7085022919309</v>
      </c>
      <c r="G70" s="10">
        <f t="shared" ref="G70:G86" si="14">+E70+F70</f>
        <v>12389.708502291931</v>
      </c>
      <c r="H70" s="2">
        <v>446</v>
      </c>
      <c r="I70" s="2">
        <v>447</v>
      </c>
      <c r="J70" s="10">
        <f t="shared" ref="J70:J86" si="15">+H70+I70</f>
        <v>893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6.9319880418535137E-2</v>
      </c>
      <c r="O70" s="25">
        <f t="shared" si="0"/>
        <v>5.9156811897132434E-2</v>
      </c>
      <c r="P70" s="26">
        <f t="shared" si="1"/>
        <v>6.4232655749927065E-2</v>
      </c>
      <c r="R70" s="32">
        <f t="shared" si="8"/>
        <v>14.97309417040359</v>
      </c>
      <c r="S70" s="32">
        <f t="shared" si="9"/>
        <v>12.777871369780605</v>
      </c>
      <c r="T70" s="32">
        <f t="shared" si="10"/>
        <v>13.874253641984245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9158.2259493635211</v>
      </c>
      <c r="F71" s="2">
        <v>8524.9542189927197</v>
      </c>
      <c r="G71" s="5">
        <f t="shared" si="14"/>
        <v>17683.180168356241</v>
      </c>
      <c r="H71" s="2">
        <v>448</v>
      </c>
      <c r="I71" s="2">
        <v>446</v>
      </c>
      <c r="J71" s="5">
        <f t="shared" si="15"/>
        <v>894</v>
      </c>
      <c r="K71" s="2">
        <v>0</v>
      </c>
      <c r="L71" s="2">
        <v>0</v>
      </c>
      <c r="M71" s="5">
        <f t="shared" si="16"/>
        <v>0</v>
      </c>
      <c r="N71" s="27">
        <f t="shared" si="17"/>
        <v>9.4641058504500677E-2</v>
      </c>
      <c r="O71" s="27">
        <f t="shared" si="0"/>
        <v>8.8491884850862804E-2</v>
      </c>
      <c r="P71" s="28">
        <f t="shared" si="1"/>
        <v>9.1573349947987825E-2</v>
      </c>
      <c r="R71" s="32">
        <f t="shared" ref="R71:R86" si="18">+E71/(H71+K71)</f>
        <v>20.442468636972144</v>
      </c>
      <c r="S71" s="32">
        <f t="shared" ref="S71:S86" si="19">+F71/(I71+L71)</f>
        <v>19.114247127786367</v>
      </c>
      <c r="T71" s="32">
        <f t="shared" ref="T71:T86" si="20">+G71/(J71+M71)</f>
        <v>19.77984358876537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14866.182128038818</v>
      </c>
      <c r="F72" s="2">
        <v>13751.11103780353</v>
      </c>
      <c r="G72" s="5">
        <f t="shared" si="14"/>
        <v>28617.293165842348</v>
      </c>
      <c r="H72" s="2">
        <v>448</v>
      </c>
      <c r="I72" s="2">
        <v>450</v>
      </c>
      <c r="J72" s="5">
        <f t="shared" si="15"/>
        <v>898</v>
      </c>
      <c r="K72" s="2">
        <v>0</v>
      </c>
      <c r="L72" s="2">
        <v>0</v>
      </c>
      <c r="M72" s="5">
        <f t="shared" si="16"/>
        <v>0</v>
      </c>
      <c r="N72" s="27">
        <f t="shared" si="17"/>
        <v>0.15362704745410485</v>
      </c>
      <c r="O72" s="27">
        <f t="shared" si="0"/>
        <v>0.1414723357798717</v>
      </c>
      <c r="P72" s="28">
        <f t="shared" si="1"/>
        <v>0.14753615630331987</v>
      </c>
      <c r="R72" s="32">
        <f t="shared" si="18"/>
        <v>33.183442250086649</v>
      </c>
      <c r="S72" s="32">
        <f t="shared" si="19"/>
        <v>30.55802452845229</v>
      </c>
      <c r="T72" s="32">
        <f t="shared" si="20"/>
        <v>31.867809761517091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17298.017502492185</v>
      </c>
      <c r="F73" s="2">
        <v>15241.237790636025</v>
      </c>
      <c r="G73" s="5">
        <f t="shared" si="14"/>
        <v>32539.255293128212</v>
      </c>
      <c r="H73" s="2">
        <v>448</v>
      </c>
      <c r="I73" s="2">
        <v>447</v>
      </c>
      <c r="J73" s="5">
        <f t="shared" si="15"/>
        <v>895</v>
      </c>
      <c r="K73" s="2">
        <v>0</v>
      </c>
      <c r="L73" s="2">
        <v>0</v>
      </c>
      <c r="M73" s="5">
        <f t="shared" si="16"/>
        <v>0</v>
      </c>
      <c r="N73" s="27">
        <f t="shared" si="17"/>
        <v>0.17875762134685211</v>
      </c>
      <c r="O73" s="27">
        <f t="shared" si="0"/>
        <v>0.15785522610236996</v>
      </c>
      <c r="P73" s="28">
        <f t="shared" si="1"/>
        <v>0.16831810104039008</v>
      </c>
      <c r="R73" s="32">
        <f t="shared" si="18"/>
        <v>38.611646210920057</v>
      </c>
      <c r="S73" s="32">
        <f t="shared" si="19"/>
        <v>34.096728838111915</v>
      </c>
      <c r="T73" s="32">
        <f t="shared" si="20"/>
        <v>36.356709824724255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18879.099766694806</v>
      </c>
      <c r="F74" s="2">
        <v>16435.289387821933</v>
      </c>
      <c r="G74" s="5">
        <f t="shared" si="14"/>
        <v>35314.389154516743</v>
      </c>
      <c r="H74" s="2">
        <v>446</v>
      </c>
      <c r="I74" s="2">
        <v>448</v>
      </c>
      <c r="J74" s="5">
        <f t="shared" si="15"/>
        <v>894</v>
      </c>
      <c r="K74" s="2">
        <v>0</v>
      </c>
      <c r="L74" s="2">
        <v>0</v>
      </c>
      <c r="M74" s="5">
        <f t="shared" si="16"/>
        <v>0</v>
      </c>
      <c r="N74" s="27">
        <f t="shared" si="17"/>
        <v>0.19597138937359665</v>
      </c>
      <c r="O74" s="27">
        <f t="shared" si="0"/>
        <v>0.16984219357454874</v>
      </c>
      <c r="P74" s="28">
        <f t="shared" si="1"/>
        <v>0.18287756418570689</v>
      </c>
      <c r="R74" s="32">
        <f t="shared" si="18"/>
        <v>42.329820104696871</v>
      </c>
      <c r="S74" s="32">
        <f t="shared" si="19"/>
        <v>36.685913812102527</v>
      </c>
      <c r="T74" s="32">
        <f t="shared" si="20"/>
        <v>39.501553864112687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19203.426556353086</v>
      </c>
      <c r="F75" s="2">
        <v>17488.406431323525</v>
      </c>
      <c r="G75" s="5">
        <f t="shared" si="14"/>
        <v>36691.832987676607</v>
      </c>
      <c r="H75" s="2">
        <v>446</v>
      </c>
      <c r="I75" s="2">
        <v>448</v>
      </c>
      <c r="J75" s="5">
        <f t="shared" si="15"/>
        <v>894</v>
      </c>
      <c r="K75" s="2">
        <v>0</v>
      </c>
      <c r="L75" s="2">
        <v>0</v>
      </c>
      <c r="M75" s="5">
        <f t="shared" si="16"/>
        <v>0</v>
      </c>
      <c r="N75" s="27">
        <f t="shared" si="17"/>
        <v>0.19933801025943662</v>
      </c>
      <c r="O75" s="27">
        <f t="shared" si="0"/>
        <v>0.18072509953004634</v>
      </c>
      <c r="P75" s="28">
        <f t="shared" si="1"/>
        <v>0.1900107350840822</v>
      </c>
      <c r="R75" s="32">
        <f t="shared" si="18"/>
        <v>43.057010216038307</v>
      </c>
      <c r="S75" s="32">
        <f t="shared" si="19"/>
        <v>39.036621498490014</v>
      </c>
      <c r="T75" s="32">
        <f t="shared" si="20"/>
        <v>41.04231877816175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22155.714682922611</v>
      </c>
      <c r="F76" s="2">
        <v>23728.467995725954</v>
      </c>
      <c r="G76" s="5">
        <f t="shared" si="14"/>
        <v>45884.182678648562</v>
      </c>
      <c r="H76" s="2">
        <v>447</v>
      </c>
      <c r="I76" s="2">
        <v>448</v>
      </c>
      <c r="J76" s="5">
        <f t="shared" si="15"/>
        <v>895</v>
      </c>
      <c r="K76" s="2">
        <v>0</v>
      </c>
      <c r="L76" s="2">
        <v>0</v>
      </c>
      <c r="M76" s="5">
        <f t="shared" si="16"/>
        <v>0</v>
      </c>
      <c r="N76" s="27">
        <f t="shared" si="17"/>
        <v>0.22946924644670863</v>
      </c>
      <c r="O76" s="27">
        <f t="shared" si="0"/>
        <v>0.24520986272038231</v>
      </c>
      <c r="P76" s="28">
        <f t="shared" si="1"/>
        <v>0.23734834822392178</v>
      </c>
      <c r="R76" s="32">
        <f t="shared" si="18"/>
        <v>49.565357232489063</v>
      </c>
      <c r="S76" s="32">
        <f t="shared" si="19"/>
        <v>52.965330347602574</v>
      </c>
      <c r="T76" s="32">
        <f t="shared" si="20"/>
        <v>51.267243216367106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23414.138097753374</v>
      </c>
      <c r="F77" s="2">
        <v>26631.248257508254</v>
      </c>
      <c r="G77" s="5">
        <f t="shared" si="14"/>
        <v>50045.386355261624</v>
      </c>
      <c r="H77" s="2">
        <v>447</v>
      </c>
      <c r="I77" s="2">
        <v>448</v>
      </c>
      <c r="J77" s="5">
        <f t="shared" si="15"/>
        <v>895</v>
      </c>
      <c r="K77" s="2">
        <v>0</v>
      </c>
      <c r="L77" s="2">
        <v>0</v>
      </c>
      <c r="M77" s="5">
        <f t="shared" si="16"/>
        <v>0</v>
      </c>
      <c r="N77" s="27">
        <f t="shared" si="17"/>
        <v>0.24250288028993053</v>
      </c>
      <c r="O77" s="27">
        <f t="shared" si="0"/>
        <v>0.27520717858701488</v>
      </c>
      <c r="P77" s="28">
        <f t="shared" si="1"/>
        <v>0.25887329999618053</v>
      </c>
      <c r="R77" s="32">
        <f t="shared" si="18"/>
        <v>52.380622142624993</v>
      </c>
      <c r="S77" s="32">
        <f t="shared" si="19"/>
        <v>59.444750574795208</v>
      </c>
      <c r="T77" s="32">
        <f t="shared" si="20"/>
        <v>55.916632799174998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20197.663887321371</v>
      </c>
      <c r="F78" s="2">
        <v>23554.131880109293</v>
      </c>
      <c r="G78" s="5">
        <f t="shared" si="14"/>
        <v>43751.795767430667</v>
      </c>
      <c r="H78" s="2">
        <v>446</v>
      </c>
      <c r="I78" s="2">
        <v>447</v>
      </c>
      <c r="J78" s="5">
        <f t="shared" si="15"/>
        <v>893</v>
      </c>
      <c r="K78" s="2">
        <v>0</v>
      </c>
      <c r="L78" s="2">
        <v>0</v>
      </c>
      <c r="M78" s="5">
        <f t="shared" si="16"/>
        <v>0</v>
      </c>
      <c r="N78" s="27">
        <f t="shared" si="17"/>
        <v>0.20965852731399862</v>
      </c>
      <c r="O78" s="27">
        <f t="shared" si="0"/>
        <v>0.24395281175024125</v>
      </c>
      <c r="P78" s="28">
        <f t="shared" si="1"/>
        <v>0.22682487125912792</v>
      </c>
      <c r="R78" s="32">
        <f t="shared" si="18"/>
        <v>45.2862418998237</v>
      </c>
      <c r="S78" s="32">
        <f t="shared" si="19"/>
        <v>52.69380733805211</v>
      </c>
      <c r="T78" s="32">
        <f t="shared" si="20"/>
        <v>48.994172191971629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19274.841496422159</v>
      </c>
      <c r="F79" s="2">
        <v>22084.511082168272</v>
      </c>
      <c r="G79" s="5">
        <f t="shared" si="14"/>
        <v>41359.352578590435</v>
      </c>
      <c r="H79" s="2">
        <v>450</v>
      </c>
      <c r="I79" s="2">
        <v>448</v>
      </c>
      <c r="J79" s="5">
        <f t="shared" si="15"/>
        <v>898</v>
      </c>
      <c r="K79" s="2">
        <v>0</v>
      </c>
      <c r="L79" s="2">
        <v>0</v>
      </c>
      <c r="M79" s="5">
        <f t="shared" si="16"/>
        <v>0</v>
      </c>
      <c r="N79" s="27">
        <f t="shared" si="17"/>
        <v>0.19830083844055718</v>
      </c>
      <c r="O79" s="27">
        <f t="shared" si="0"/>
        <v>0.22822122067386194</v>
      </c>
      <c r="P79" s="28">
        <f t="shared" si="1"/>
        <v>0.21322771064603663</v>
      </c>
      <c r="R79" s="32">
        <f t="shared" si="18"/>
        <v>42.832981103160357</v>
      </c>
      <c r="S79" s="32">
        <f t="shared" si="19"/>
        <v>49.295783665554175</v>
      </c>
      <c r="T79" s="32">
        <f t="shared" si="20"/>
        <v>46.057185499543912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15939.893720014314</v>
      </c>
      <c r="F80" s="2">
        <v>17564.979606346555</v>
      </c>
      <c r="G80" s="5">
        <f t="shared" si="14"/>
        <v>33504.873326360866</v>
      </c>
      <c r="H80" s="2">
        <v>448</v>
      </c>
      <c r="I80" s="2">
        <v>448</v>
      </c>
      <c r="J80" s="5">
        <f t="shared" si="15"/>
        <v>896</v>
      </c>
      <c r="K80" s="2">
        <v>0</v>
      </c>
      <c r="L80" s="2">
        <v>0</v>
      </c>
      <c r="M80" s="5">
        <f t="shared" si="16"/>
        <v>0</v>
      </c>
      <c r="N80" s="27">
        <f t="shared" si="17"/>
        <v>0.16472277736456592</v>
      </c>
      <c r="O80" s="27">
        <f t="shared" si="0"/>
        <v>0.18151640631558527</v>
      </c>
      <c r="P80" s="28">
        <f t="shared" si="1"/>
        <v>0.17311959184007558</v>
      </c>
      <c r="R80" s="32">
        <f t="shared" si="18"/>
        <v>35.580119910746234</v>
      </c>
      <c r="S80" s="32">
        <f t="shared" si="19"/>
        <v>39.207543764166417</v>
      </c>
      <c r="T80" s="32">
        <f t="shared" si="20"/>
        <v>37.393831837456325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14092.769962828412</v>
      </c>
      <c r="F81" s="2">
        <v>15431.125526284937</v>
      </c>
      <c r="G81" s="5">
        <f t="shared" si="14"/>
        <v>29523.895489113347</v>
      </c>
      <c r="H81" s="2">
        <v>447</v>
      </c>
      <c r="I81" s="2">
        <v>448</v>
      </c>
      <c r="J81" s="5">
        <f t="shared" si="15"/>
        <v>895</v>
      </c>
      <c r="K81" s="2">
        <v>0</v>
      </c>
      <c r="L81" s="2">
        <v>0</v>
      </c>
      <c r="M81" s="5">
        <f t="shared" si="16"/>
        <v>0</v>
      </c>
      <c r="N81" s="27">
        <f t="shared" si="17"/>
        <v>0.14596041472810933</v>
      </c>
      <c r="O81" s="27">
        <f t="shared" si="17"/>
        <v>0.15946516954246173</v>
      </c>
      <c r="P81" s="28">
        <f t="shared" si="17"/>
        <v>0.15272033669104773</v>
      </c>
      <c r="R81" s="32">
        <f t="shared" si="18"/>
        <v>31.527449581271615</v>
      </c>
      <c r="S81" s="32">
        <f t="shared" si="19"/>
        <v>34.444476621171738</v>
      </c>
      <c r="T81" s="32">
        <f t="shared" si="20"/>
        <v>32.98759272526631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12771.430058039257</v>
      </c>
      <c r="F82" s="2">
        <v>13947.989820495637</v>
      </c>
      <c r="G82" s="5">
        <f t="shared" si="14"/>
        <v>26719.419878534893</v>
      </c>
      <c r="H82" s="2">
        <v>444</v>
      </c>
      <c r="I82" s="2">
        <v>454</v>
      </c>
      <c r="J82" s="5">
        <f t="shared" si="15"/>
        <v>898</v>
      </c>
      <c r="K82" s="2">
        <v>0</v>
      </c>
      <c r="L82" s="2">
        <v>0</v>
      </c>
      <c r="M82" s="5">
        <f t="shared" si="16"/>
        <v>0</v>
      </c>
      <c r="N82" s="27">
        <f t="shared" si="17"/>
        <v>0.13316889866991219</v>
      </c>
      <c r="O82" s="27">
        <f t="shared" si="17"/>
        <v>0.14223353953026224</v>
      </c>
      <c r="P82" s="28">
        <f t="shared" si="17"/>
        <v>0.13775169037436533</v>
      </c>
      <c r="R82" s="32">
        <f t="shared" si="18"/>
        <v>28.764482112701032</v>
      </c>
      <c r="S82" s="32">
        <f t="shared" si="19"/>
        <v>30.722444538536646</v>
      </c>
      <c r="T82" s="32">
        <f t="shared" si="20"/>
        <v>29.754365120862911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9679.7954517545677</v>
      </c>
      <c r="F83" s="2">
        <v>10804.21603371693</v>
      </c>
      <c r="G83" s="5">
        <f t="shared" si="14"/>
        <v>20484.011485471499</v>
      </c>
      <c r="H83" s="2">
        <v>446</v>
      </c>
      <c r="I83" s="2">
        <v>446</v>
      </c>
      <c r="J83" s="5">
        <f t="shared" si="15"/>
        <v>892</v>
      </c>
      <c r="K83" s="2">
        <v>0</v>
      </c>
      <c r="L83" s="2">
        <v>0</v>
      </c>
      <c r="M83" s="5">
        <f t="shared" si="16"/>
        <v>0</v>
      </c>
      <c r="N83" s="27">
        <f t="shared" si="17"/>
        <v>0.10047952428743738</v>
      </c>
      <c r="O83" s="27">
        <f t="shared" si="17"/>
        <v>0.11215138716281484</v>
      </c>
      <c r="P83" s="28">
        <f t="shared" si="17"/>
        <v>0.10631545572512612</v>
      </c>
      <c r="R83" s="32">
        <f t="shared" si="18"/>
        <v>21.703577246086475</v>
      </c>
      <c r="S83" s="32">
        <f t="shared" si="19"/>
        <v>24.224699627168004</v>
      </c>
      <c r="T83" s="32">
        <f t="shared" si="20"/>
        <v>22.964138436627241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4354.7250416509196</v>
      </c>
      <c r="F84" s="3">
        <v>5578.9999999999991</v>
      </c>
      <c r="G84" s="7">
        <f t="shared" si="14"/>
        <v>9933.7250416509196</v>
      </c>
      <c r="H84" s="6">
        <v>445</v>
      </c>
      <c r="I84" s="3">
        <v>446</v>
      </c>
      <c r="J84" s="7">
        <f t="shared" si="15"/>
        <v>891</v>
      </c>
      <c r="K84" s="6">
        <v>0</v>
      </c>
      <c r="L84" s="3">
        <v>0</v>
      </c>
      <c r="M84" s="7">
        <f t="shared" si="16"/>
        <v>0</v>
      </c>
      <c r="N84" s="27">
        <f t="shared" si="17"/>
        <v>4.5305087824083642E-2</v>
      </c>
      <c r="O84" s="27">
        <f t="shared" si="17"/>
        <v>5.7911891712340131E-2</v>
      </c>
      <c r="P84" s="28">
        <f t="shared" si="17"/>
        <v>5.1615564293401708E-2</v>
      </c>
      <c r="R84" s="32">
        <f t="shared" si="18"/>
        <v>9.7858989700020658</v>
      </c>
      <c r="S84" s="32">
        <f t="shared" si="19"/>
        <v>12.50896860986547</v>
      </c>
      <c r="T84" s="32">
        <f t="shared" si="20"/>
        <v>11.148961887374769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2834.2657961435707</v>
      </c>
      <c r="F85" s="2">
        <v>5309.5956388323948</v>
      </c>
      <c r="G85" s="5">
        <f t="shared" si="14"/>
        <v>8143.8614349759655</v>
      </c>
      <c r="H85" s="2">
        <v>95</v>
      </c>
      <c r="I85" s="2">
        <v>132</v>
      </c>
      <c r="J85" s="5">
        <f t="shared" si="15"/>
        <v>227</v>
      </c>
      <c r="K85" s="2">
        <v>0</v>
      </c>
      <c r="L85" s="2">
        <v>0</v>
      </c>
      <c r="M85" s="5">
        <f t="shared" si="16"/>
        <v>0</v>
      </c>
      <c r="N85" s="25">
        <f t="shared" si="17"/>
        <v>0.13812211482181144</v>
      </c>
      <c r="O85" s="25">
        <f t="shared" si="17"/>
        <v>0.18622319159765693</v>
      </c>
      <c r="P85" s="26">
        <f t="shared" si="17"/>
        <v>0.16609278501745728</v>
      </c>
      <c r="R85" s="32">
        <f t="shared" si="18"/>
        <v>29.834376801511272</v>
      </c>
      <c r="S85" s="32">
        <f t="shared" si="19"/>
        <v>40.2242093850939</v>
      </c>
      <c r="T85" s="32">
        <f t="shared" si="20"/>
        <v>35.876041563770777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2707.4713848969959</v>
      </c>
      <c r="F86" s="3">
        <v>5144</v>
      </c>
      <c r="G86" s="7">
        <f t="shared" si="14"/>
        <v>7851.4713848969959</v>
      </c>
      <c r="H86" s="6">
        <v>94</v>
      </c>
      <c r="I86" s="3">
        <v>98</v>
      </c>
      <c r="J86" s="7">
        <f t="shared" si="15"/>
        <v>192</v>
      </c>
      <c r="K86" s="6">
        <v>0</v>
      </c>
      <c r="L86" s="3">
        <v>0</v>
      </c>
      <c r="M86" s="7">
        <f t="shared" si="16"/>
        <v>0</v>
      </c>
      <c r="N86" s="27">
        <f t="shared" si="17"/>
        <v>0.13334669941376062</v>
      </c>
      <c r="O86" s="27">
        <f t="shared" si="17"/>
        <v>0.24300831443688586</v>
      </c>
      <c r="P86" s="28">
        <f t="shared" si="17"/>
        <v>0.18931981541514747</v>
      </c>
      <c r="R86" s="32">
        <f t="shared" si="18"/>
        <v>28.802887073372297</v>
      </c>
      <c r="S86" s="32">
        <f t="shared" si="19"/>
        <v>52.489795918367349</v>
      </c>
      <c r="T86" s="32">
        <f t="shared" si="20"/>
        <v>40.893080129671851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1117670.2624031797</v>
      </c>
    </row>
    <row r="90" spans="2:20" x14ac:dyDescent="0.25">
      <c r="C90" s="51" t="s">
        <v>108</v>
      </c>
      <c r="D90" s="52">
        <f>+(SUMPRODUCT($D$5:$D$86,$J$5:$J$86)+SUMPRODUCT($D$5:$D$86,$M$5:$M$86))/1000</f>
        <v>29593.555409999997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6758323.0389599986</v>
      </c>
    </row>
    <row r="92" spans="2:20" x14ac:dyDescent="0.25">
      <c r="C92" s="51" t="s">
        <v>109</v>
      </c>
      <c r="D92" s="35">
        <f>+D89/D91</f>
        <v>0.16537686286377512</v>
      </c>
    </row>
    <row r="93" spans="2:20" x14ac:dyDescent="0.25">
      <c r="D93" s="53">
        <f>+D92-P2</f>
        <v>4.9960036108132044E-16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2019-05-24T15:40:01Z</dcterms:modified>
</cp:coreProperties>
</file>