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6. Junh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D93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D93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D93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D93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D93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D93" i="9" s="1"/>
  <c r="P5" i="9"/>
  <c r="T5" i="9"/>
  <c r="P39" i="16"/>
  <c r="T39" i="16"/>
  <c r="P49" i="16"/>
  <c r="T49" i="16"/>
  <c r="P5" i="16"/>
  <c r="T5" i="16"/>
  <c r="D89" i="16"/>
  <c r="D92" i="16" s="1"/>
  <c r="D93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D93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D93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D93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D93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D93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D93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D93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D93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D93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D93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D93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D93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D93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</calcChain>
</file>

<file path=xl/sharedStrings.xml><?xml version="1.0" encoding="utf-8"?>
<sst xmlns="http://schemas.openxmlformats.org/spreadsheetml/2006/main" count="811" uniqueCount="111">
  <si>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</si>
  <si>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</si>
  <si>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</si>
  <si>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</si>
  <si>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</si>
  <si>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</si>
  <si>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</si>
  <si>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</si>
  <si>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</si>
  <si>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</si>
  <si>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</si>
  <si>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</si>
  <si>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</si>
  <si>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</si>
  <si>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</si>
  <si>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</si>
  <si>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</si>
  <si>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</si>
  <si>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</si>
  <si>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</si>
  <si>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</si>
  <si>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</si>
  <si>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</si>
  <si>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</si>
  <si>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</si>
  <si>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</si>
  <si>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</si>
  <si>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</si>
  <si>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</si>
  <si>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</si>
  <si>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</si>
  <si>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</si>
  <si>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</si>
  <si>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</si>
  <si>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</si>
  <si>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</si>
  <si>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</si>
  <si>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</si>
  <si>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</si>
  <si>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</si>
  <si>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</si>
  <si>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</si>
  <si>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</si>
  <si>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</si>
  <si>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</si>
  <si>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</si>
  <si>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</si>
  <si>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</si>
  <si>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</si>
  <si>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</si>
  <si>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</si>
  <si>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</si>
  <si>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</si>
  <si>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</si>
  <si>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</si>
  <si>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</si>
  <si>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</si>
  <si>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</si>
  <si>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</si>
  <si>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</si>
  <si>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</si>
  <si>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</si>
  <si>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</si>
  <si>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</si>
  <si>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</si>
  <si>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</si>
  <si>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</si>
  <si>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</si>
  <si>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</si>
  <si>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</si>
  <si>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</si>
  <si>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</si>
  <si>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</si>
  <si>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</si>
  <si>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</si>
  <si>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</si>
  <si>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</si>
  <si>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</si>
  <si>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</si>
  <si>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</si>
  <si>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</si>
  <si>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</si>
  <si>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</si>
  <si>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</si>
  <si>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</si>
  <si>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</si>
  <si>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</si>
  <si>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</si>
  <si>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</si>
  <si>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</si>
  <si>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</si>
  <si>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</si>
  <si>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</si>
  <si>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</si>
  <si>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</si>
  <si>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</si>
  <si>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</si>
  <si>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</si>
  <si>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</si>
  <si>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</si>
  <si>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</si>
  <si>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</si>
  <si>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</si>
  <si>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</si>
  <si>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</si>
  <si>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</si>
  <si>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</si>
  <si>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</si>
  <si>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</si>
  <si>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</si>
  <si>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>NOTA: Para os detalhes por troço e faixa horária das taxas de ocupação foi utilizada apenas a base de dados mensal dos sensores, incluindo a oferta relativa ao dia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</si>
</sst>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0.20914963824910246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772.99999999778424</v>
      </c>
      <c r="F5" s="2">
        <v>961.94184258487019</v>
      </c>
      <c r="G5" s="10">
        <f>+E5+F5</f>
        <v>1734.9418425826543</v>
      </c>
      <c r="H5" s="9">
        <v>100</v>
      </c>
      <c r="I5" s="9">
        <v>101</v>
      </c>
      <c r="J5" s="10">
        <f>+H5+I5</f>
        <v>201</v>
      </c>
      <c r="K5" s="9">
        <v>0</v>
      </c>
      <c r="L5" s="9">
        <v>0</v>
      </c>
      <c r="M5" s="10">
        <f>+K5+L5</f>
        <v>0</v>
      </c>
      <c r="N5" s="27">
        <f>+E5/(H5*216+K5*248)</f>
        <v>3.5787037036934456E-2</v>
      </c>
      <c r="O5" s="27">
        <f t="shared" ref="O5:O80" si="0">+F5/(I5*216+L5*248)</f>
        <v>4.4093410459519172E-2</v>
      </c>
      <c r="P5" s="28">
        <f t="shared" ref="P5:P80" si="1">+G5/(J5*216+M5*248)</f>
        <v>3.9960886368681003E-2</v>
      </c>
      <c r="R5" s="32">
        <f>+E5/(H5+K5)</f>
        <v>7.7299999999778422</v>
      </c>
      <c r="S5" s="32">
        <f t="shared" ref="S5" si="2">+F5/(I5+L5)</f>
        <v>9.5241766592561401</v>
      </c>
      <c r="T5" s="32">
        <f t="shared" ref="T5" si="3">+G5/(J5+M5)</f>
        <v>8.6315514556350958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1279.3564785716499</v>
      </c>
      <c r="F6" s="2">
        <v>1754.6616447731465</v>
      </c>
      <c r="G6" s="5">
        <f t="shared" ref="G6:G69" si="4">+E6+F6</f>
        <v>3034.0181233447965</v>
      </c>
      <c r="H6" s="2">
        <v>100</v>
      </c>
      <c r="I6" s="2">
        <v>100</v>
      </c>
      <c r="J6" s="5">
        <f t="shared" ref="J6:J69" si="5">+H6+I6</f>
        <v>200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5.9229466600539342E-2</v>
      </c>
      <c r="O6" s="27">
        <f t="shared" si="0"/>
        <v>8.123433540616419E-2</v>
      </c>
      <c r="P6" s="28">
        <f t="shared" si="1"/>
        <v>7.0231901003351777E-2</v>
      </c>
      <c r="R6" s="32">
        <f t="shared" ref="R6:R70" si="8">+E6/(H6+K6)</f>
        <v>12.793564785716498</v>
      </c>
      <c r="S6" s="32">
        <f t="shared" ref="S6:S70" si="9">+F6/(I6+L6)</f>
        <v>17.546616447731466</v>
      </c>
      <c r="T6" s="32">
        <f t="shared" ref="T6:T70" si="10">+G6/(J6+M6)</f>
        <v>15.170090616723982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1619.7983525082595</v>
      </c>
      <c r="F7" s="2">
        <v>2157.6527949871356</v>
      </c>
      <c r="G7" s="5">
        <f t="shared" si="4"/>
        <v>3777.4511474953952</v>
      </c>
      <c r="H7" s="2">
        <v>101</v>
      </c>
      <c r="I7" s="2">
        <v>100</v>
      </c>
      <c r="J7" s="5">
        <f t="shared" si="5"/>
        <v>201</v>
      </c>
      <c r="K7" s="2">
        <v>0</v>
      </c>
      <c r="L7" s="2">
        <v>0</v>
      </c>
      <c r="M7" s="5">
        <f t="shared" si="6"/>
        <v>0</v>
      </c>
      <c r="N7" s="27">
        <f t="shared" si="7"/>
        <v>7.4248182641559385E-2</v>
      </c>
      <c r="O7" s="27">
        <f t="shared" si="0"/>
        <v>9.989133310125628E-2</v>
      </c>
      <c r="P7" s="28">
        <f t="shared" si="1"/>
        <v>8.7005968939916051E-2</v>
      </c>
      <c r="R7" s="32">
        <f t="shared" si="8"/>
        <v>16.037607450576829</v>
      </c>
      <c r="S7" s="32">
        <f t="shared" si="9"/>
        <v>21.576527949871355</v>
      </c>
      <c r="T7" s="32">
        <f t="shared" si="10"/>
        <v>18.793289291021868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1966.3602768980122</v>
      </c>
      <c r="F8" s="2">
        <v>2443.0457765249093</v>
      </c>
      <c r="G8" s="5">
        <f t="shared" si="4"/>
        <v>4409.4060534229211</v>
      </c>
      <c r="H8" s="2">
        <v>104</v>
      </c>
      <c r="I8" s="2">
        <v>100</v>
      </c>
      <c r="J8" s="5">
        <f t="shared" si="5"/>
        <v>204</v>
      </c>
      <c r="K8" s="2">
        <v>0</v>
      </c>
      <c r="L8" s="2">
        <v>0</v>
      </c>
      <c r="M8" s="5">
        <f t="shared" si="6"/>
        <v>0</v>
      </c>
      <c r="N8" s="27">
        <f t="shared" si="7"/>
        <v>8.7533844235132316E-2</v>
      </c>
      <c r="O8" s="27">
        <f t="shared" si="0"/>
        <v>0.11310397113541247</v>
      </c>
      <c r="P8" s="28">
        <f t="shared" si="1"/>
        <v>0.10006822016664219</v>
      </c>
      <c r="R8" s="32">
        <f t="shared" si="8"/>
        <v>18.907310354788578</v>
      </c>
      <c r="S8" s="32">
        <f t="shared" si="9"/>
        <v>24.430457765249095</v>
      </c>
      <c r="T8" s="32">
        <f t="shared" si="10"/>
        <v>21.614735555994713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2689.6430189298503</v>
      </c>
      <c r="F9" s="2">
        <v>3108.1766861434608</v>
      </c>
      <c r="G9" s="5">
        <f t="shared" si="4"/>
        <v>5797.8197050733106</v>
      </c>
      <c r="H9" s="2">
        <v>100</v>
      </c>
      <c r="I9" s="2">
        <v>106</v>
      </c>
      <c r="J9" s="5">
        <f t="shared" si="5"/>
        <v>206</v>
      </c>
      <c r="K9" s="2">
        <v>0</v>
      </c>
      <c r="L9" s="2">
        <v>0</v>
      </c>
      <c r="M9" s="5">
        <f t="shared" si="6"/>
        <v>0</v>
      </c>
      <c r="N9" s="27">
        <f t="shared" si="7"/>
        <v>0.12452051013564122</v>
      </c>
      <c r="O9" s="27">
        <f t="shared" si="0"/>
        <v>0.13575195170088492</v>
      </c>
      <c r="P9" s="28">
        <f t="shared" si="1"/>
        <v>0.13029979560125204</v>
      </c>
      <c r="R9" s="32">
        <f t="shared" si="8"/>
        <v>26.896430189298503</v>
      </c>
      <c r="S9" s="32">
        <f t="shared" si="9"/>
        <v>29.322421567391139</v>
      </c>
      <c r="T9" s="32">
        <f t="shared" si="10"/>
        <v>28.144755849870439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3070.7747163411932</v>
      </c>
      <c r="F10" s="2">
        <v>3644.8626365781088</v>
      </c>
      <c r="G10" s="5">
        <f t="shared" si="4"/>
        <v>6715.6373529193024</v>
      </c>
      <c r="H10" s="2">
        <v>100</v>
      </c>
      <c r="I10" s="2">
        <v>99</v>
      </c>
      <c r="J10" s="5">
        <f t="shared" si="5"/>
        <v>199</v>
      </c>
      <c r="K10" s="2">
        <v>0</v>
      </c>
      <c r="L10" s="2">
        <v>0</v>
      </c>
      <c r="M10" s="5">
        <f t="shared" si="6"/>
        <v>0</v>
      </c>
      <c r="N10" s="27">
        <f t="shared" si="7"/>
        <v>0.1421654961269071</v>
      </c>
      <c r="O10" s="27">
        <f t="shared" si="0"/>
        <v>0.17044812180032309</v>
      </c>
      <c r="P10" s="28">
        <f t="shared" si="1"/>
        <v>0.1562357470900638</v>
      </c>
      <c r="R10" s="32">
        <f t="shared" si="8"/>
        <v>30.707747163411931</v>
      </c>
      <c r="S10" s="32">
        <f t="shared" si="9"/>
        <v>36.816794308869788</v>
      </c>
      <c r="T10" s="32">
        <f t="shared" si="10"/>
        <v>33.74692137145378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3917.5394306775092</v>
      </c>
      <c r="F11" s="2">
        <v>4836.2400578669885</v>
      </c>
      <c r="G11" s="5">
        <f t="shared" si="4"/>
        <v>8753.7794885444982</v>
      </c>
      <c r="H11" s="2">
        <v>102</v>
      </c>
      <c r="I11" s="2">
        <v>99</v>
      </c>
      <c r="J11" s="5">
        <f t="shared" si="5"/>
        <v>201</v>
      </c>
      <c r="K11" s="2">
        <v>0</v>
      </c>
      <c r="L11" s="2">
        <v>0</v>
      </c>
      <c r="M11" s="5">
        <f t="shared" si="6"/>
        <v>0</v>
      </c>
      <c r="N11" s="27">
        <f t="shared" si="7"/>
        <v>0.17781133944614694</v>
      </c>
      <c r="O11" s="27">
        <f t="shared" si="0"/>
        <v>0.22616161886770428</v>
      </c>
      <c r="P11" s="28">
        <f t="shared" si="1"/>
        <v>0.20162565617616773</v>
      </c>
      <c r="R11" s="32">
        <f t="shared" si="8"/>
        <v>38.40724932036774</v>
      </c>
      <c r="S11" s="32">
        <f t="shared" si="9"/>
        <v>48.850909675424127</v>
      </c>
      <c r="T11" s="32">
        <f t="shared" si="10"/>
        <v>43.55114173405223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4115.6982618039701</v>
      </c>
      <c r="F12" s="2">
        <v>4949.4306926154504</v>
      </c>
      <c r="G12" s="5">
        <f t="shared" si="4"/>
        <v>9065.1289544194206</v>
      </c>
      <c r="H12" s="2">
        <v>101</v>
      </c>
      <c r="I12" s="2">
        <v>100</v>
      </c>
      <c r="J12" s="5">
        <f t="shared" si="5"/>
        <v>201</v>
      </c>
      <c r="K12" s="2">
        <v>0</v>
      </c>
      <c r="L12" s="2">
        <v>0</v>
      </c>
      <c r="M12" s="5">
        <f t="shared" si="6"/>
        <v>0</v>
      </c>
      <c r="N12" s="27">
        <f t="shared" si="7"/>
        <v>0.18865503583626558</v>
      </c>
      <c r="O12" s="27">
        <f t="shared" si="0"/>
        <v>0.22914030984330788</v>
      </c>
      <c r="P12" s="28">
        <f t="shared" si="1"/>
        <v>0.2087969632029533</v>
      </c>
      <c r="R12" s="32">
        <f t="shared" si="8"/>
        <v>40.74948774063337</v>
      </c>
      <c r="S12" s="32">
        <f t="shared" si="9"/>
        <v>49.494306926154508</v>
      </c>
      <c r="T12" s="32">
        <f t="shared" si="10"/>
        <v>45.100144051837916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4230.9177950830435</v>
      </c>
      <c r="F13" s="2">
        <v>5017.6348868636442</v>
      </c>
      <c r="G13" s="5">
        <f t="shared" si="4"/>
        <v>9248.5526819466868</v>
      </c>
      <c r="H13" s="2">
        <v>103</v>
      </c>
      <c r="I13" s="2">
        <v>100</v>
      </c>
      <c r="J13" s="5">
        <f t="shared" si="5"/>
        <v>203</v>
      </c>
      <c r="K13" s="2">
        <v>0</v>
      </c>
      <c r="L13" s="2">
        <v>0</v>
      </c>
      <c r="M13" s="5">
        <f t="shared" si="6"/>
        <v>0</v>
      </c>
      <c r="N13" s="27">
        <f t="shared" si="7"/>
        <v>0.19017070276353126</v>
      </c>
      <c r="O13" s="27">
        <f t="shared" si="0"/>
        <v>0.23229791142887241</v>
      </c>
      <c r="P13" s="28">
        <f t="shared" si="1"/>
        <v>0.21092302230310817</v>
      </c>
      <c r="R13" s="32">
        <f t="shared" si="8"/>
        <v>41.076871796922752</v>
      </c>
      <c r="S13" s="32">
        <f t="shared" si="9"/>
        <v>50.176348868636438</v>
      </c>
      <c r="T13" s="32">
        <f t="shared" si="10"/>
        <v>45.559372817471363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5131.2709657278338</v>
      </c>
      <c r="F14" s="2">
        <v>5981.442593668562</v>
      </c>
      <c r="G14" s="5">
        <f t="shared" si="4"/>
        <v>11112.713559396396</v>
      </c>
      <c r="H14" s="2">
        <v>111</v>
      </c>
      <c r="I14" s="2">
        <v>101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0.21401697387920562</v>
      </c>
      <c r="O14" s="27">
        <f t="shared" si="0"/>
        <v>0.27417686989679879</v>
      </c>
      <c r="P14" s="28">
        <f t="shared" si="1"/>
        <v>0.24267805641588916</v>
      </c>
      <c r="R14" s="32">
        <f t="shared" si="8"/>
        <v>46.227666357908411</v>
      </c>
      <c r="S14" s="32">
        <f t="shared" si="9"/>
        <v>59.222203897708532</v>
      </c>
      <c r="T14" s="32">
        <f t="shared" si="10"/>
        <v>52.418460185832053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10352.10102835537</v>
      </c>
      <c r="F15" s="2">
        <v>11103.41084713925</v>
      </c>
      <c r="G15" s="5">
        <f t="shared" si="4"/>
        <v>21455.51187549462</v>
      </c>
      <c r="H15" s="2">
        <v>331</v>
      </c>
      <c r="I15" s="2">
        <v>331</v>
      </c>
      <c r="J15" s="5">
        <f t="shared" si="5"/>
        <v>662</v>
      </c>
      <c r="K15" s="2">
        <v>94</v>
      </c>
      <c r="L15" s="2">
        <v>117</v>
      </c>
      <c r="M15" s="5">
        <f t="shared" si="6"/>
        <v>211</v>
      </c>
      <c r="N15" s="27">
        <f t="shared" si="7"/>
        <v>0.10919016357644259</v>
      </c>
      <c r="O15" s="27">
        <f t="shared" si="0"/>
        <v>0.1104685097017197</v>
      </c>
      <c r="P15" s="28">
        <f t="shared" si="1"/>
        <v>0.10984800263923111</v>
      </c>
      <c r="R15" s="32">
        <f t="shared" si="8"/>
        <v>24.357884772600869</v>
      </c>
      <c r="S15" s="32">
        <f t="shared" si="9"/>
        <v>24.784399212364399</v>
      </c>
      <c r="T15" s="32">
        <f t="shared" si="10"/>
        <v>24.576760453029348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18779.564617498239</v>
      </c>
      <c r="F16" s="2">
        <v>21478.582418023154</v>
      </c>
      <c r="G16" s="5">
        <f t="shared" si="4"/>
        <v>40258.147035521397</v>
      </c>
      <c r="H16" s="2">
        <v>331</v>
      </c>
      <c r="I16" s="2">
        <v>327</v>
      </c>
      <c r="J16" s="5">
        <f t="shared" si="5"/>
        <v>658</v>
      </c>
      <c r="K16" s="2">
        <v>196</v>
      </c>
      <c r="L16" s="2">
        <v>219</v>
      </c>
      <c r="M16" s="5">
        <f t="shared" si="6"/>
        <v>415</v>
      </c>
      <c r="N16" s="27">
        <f t="shared" si="7"/>
        <v>0.15636085906795977</v>
      </c>
      <c r="O16" s="27">
        <f t="shared" si="0"/>
        <v>0.17190567308572763</v>
      </c>
      <c r="P16" s="28">
        <f t="shared" si="1"/>
        <v>0.16428678069407379</v>
      </c>
      <c r="R16" s="32">
        <f t="shared" si="8"/>
        <v>35.634847471533661</v>
      </c>
      <c r="S16" s="32">
        <f t="shared" si="9"/>
        <v>39.338063036672445</v>
      </c>
      <c r="T16" s="32">
        <f t="shared" si="10"/>
        <v>37.519242344381546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20871.042844770796</v>
      </c>
      <c r="F17" s="2">
        <v>23004.320410132575</v>
      </c>
      <c r="G17" s="5">
        <f t="shared" si="4"/>
        <v>43875.363254903372</v>
      </c>
      <c r="H17" s="2">
        <v>347</v>
      </c>
      <c r="I17" s="2">
        <v>327</v>
      </c>
      <c r="J17" s="5">
        <f t="shared" si="5"/>
        <v>674</v>
      </c>
      <c r="K17" s="2">
        <v>186</v>
      </c>
      <c r="L17" s="2">
        <v>221</v>
      </c>
      <c r="M17" s="5">
        <f t="shared" si="6"/>
        <v>407</v>
      </c>
      <c r="N17" s="27">
        <f t="shared" si="7"/>
        <v>0.17237399111967952</v>
      </c>
      <c r="O17" s="27">
        <f t="shared" si="0"/>
        <v>0.18338903388179667</v>
      </c>
      <c r="P17" s="28">
        <f t="shared" si="1"/>
        <v>0.17797891958016945</v>
      </c>
      <c r="R17" s="32">
        <f t="shared" si="8"/>
        <v>39.157678883247272</v>
      </c>
      <c r="S17" s="32">
        <f t="shared" si="9"/>
        <v>41.978686879803973</v>
      </c>
      <c r="T17" s="32">
        <f t="shared" si="10"/>
        <v>40.587755092417552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28849.366363682402</v>
      </c>
      <c r="F18" s="2">
        <v>27241.791462406691</v>
      </c>
      <c r="G18" s="5">
        <f t="shared" si="4"/>
        <v>56091.157826089096</v>
      </c>
      <c r="H18" s="2">
        <v>351</v>
      </c>
      <c r="I18" s="2">
        <v>330</v>
      </c>
      <c r="J18" s="5">
        <f t="shared" si="5"/>
        <v>681</v>
      </c>
      <c r="K18" s="2">
        <v>186</v>
      </c>
      <c r="L18" s="2">
        <v>223</v>
      </c>
      <c r="M18" s="5">
        <f t="shared" si="6"/>
        <v>409</v>
      </c>
      <c r="N18" s="27">
        <f t="shared" si="7"/>
        <v>0.23657880964772685</v>
      </c>
      <c r="O18" s="27">
        <f t="shared" si="0"/>
        <v>0.21520722573474285</v>
      </c>
      <c r="P18" s="28">
        <f t="shared" si="1"/>
        <v>0.22569351471902199</v>
      </c>
      <c r="R18" s="32">
        <f t="shared" si="8"/>
        <v>53.72321482994861</v>
      </c>
      <c r="S18" s="32">
        <f t="shared" si="9"/>
        <v>49.261829045943379</v>
      </c>
      <c r="T18" s="32">
        <f t="shared" si="10"/>
        <v>51.459777822100087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36402.149231694544</v>
      </c>
      <c r="F19" s="2">
        <v>35032.203807569414</v>
      </c>
      <c r="G19" s="5">
        <f t="shared" si="4"/>
        <v>71434.353039263951</v>
      </c>
      <c r="H19" s="2">
        <v>341</v>
      </c>
      <c r="I19" s="2">
        <v>330</v>
      </c>
      <c r="J19" s="5">
        <f t="shared" si="5"/>
        <v>671</v>
      </c>
      <c r="K19" s="2">
        <v>189</v>
      </c>
      <c r="L19" s="2">
        <v>212</v>
      </c>
      <c r="M19" s="5">
        <f t="shared" si="6"/>
        <v>401</v>
      </c>
      <c r="N19" s="27">
        <f t="shared" si="7"/>
        <v>0.3020223452782303</v>
      </c>
      <c r="O19" s="27">
        <f t="shared" si="0"/>
        <v>0.28284623924209901</v>
      </c>
      <c r="P19" s="28">
        <f t="shared" si="1"/>
        <v>0.29230372299031016</v>
      </c>
      <c r="R19" s="32">
        <f t="shared" si="8"/>
        <v>68.683300437159517</v>
      </c>
      <c r="S19" s="32">
        <f t="shared" si="9"/>
        <v>64.635062375589328</v>
      </c>
      <c r="T19" s="32">
        <f t="shared" si="10"/>
        <v>66.636523357522336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43930.53090937758</v>
      </c>
      <c r="F20" s="2">
        <v>48424.002108400135</v>
      </c>
      <c r="G20" s="5">
        <f t="shared" si="4"/>
        <v>92354.533017777721</v>
      </c>
      <c r="H20" s="2">
        <v>323</v>
      </c>
      <c r="I20" s="2">
        <v>320</v>
      </c>
      <c r="J20" s="5">
        <f t="shared" si="5"/>
        <v>643</v>
      </c>
      <c r="K20" s="2">
        <v>204</v>
      </c>
      <c r="L20" s="2">
        <v>224</v>
      </c>
      <c r="M20" s="5">
        <f t="shared" si="6"/>
        <v>428</v>
      </c>
      <c r="N20" s="27">
        <f t="shared" si="7"/>
        <v>0.36499277924042522</v>
      </c>
      <c r="O20" s="27">
        <f t="shared" si="0"/>
        <v>0.38841120787666944</v>
      </c>
      <c r="P20" s="28">
        <f t="shared" si="1"/>
        <v>0.37690804881720641</v>
      </c>
      <c r="R20" s="32">
        <f t="shared" si="8"/>
        <v>83.359641194264853</v>
      </c>
      <c r="S20" s="32">
        <f t="shared" si="9"/>
        <v>89.014709758088486</v>
      </c>
      <c r="T20" s="32">
        <f t="shared" si="10"/>
        <v>86.232056972714958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41460.669446365944</v>
      </c>
      <c r="F21" s="2">
        <v>48063.160059251095</v>
      </c>
      <c r="G21" s="5">
        <f t="shared" si="4"/>
        <v>89523.829505617032</v>
      </c>
      <c r="H21" s="2">
        <v>333</v>
      </c>
      <c r="I21" s="2">
        <v>318</v>
      </c>
      <c r="J21" s="5">
        <f t="shared" si="5"/>
        <v>651</v>
      </c>
      <c r="K21" s="2">
        <v>209</v>
      </c>
      <c r="L21" s="2">
        <v>224</v>
      </c>
      <c r="M21" s="5">
        <f t="shared" si="6"/>
        <v>433</v>
      </c>
      <c r="N21" s="27">
        <f t="shared" si="7"/>
        <v>0.33500864129254965</v>
      </c>
      <c r="O21" s="27">
        <f t="shared" si="0"/>
        <v>0.38685737330369524</v>
      </c>
      <c r="P21" s="28">
        <f t="shared" si="1"/>
        <v>0.36098318349039127</v>
      </c>
      <c r="R21" s="32">
        <f t="shared" si="8"/>
        <v>76.495700085546019</v>
      </c>
      <c r="S21" s="32">
        <f t="shared" si="9"/>
        <v>88.677417083489104</v>
      </c>
      <c r="T21" s="32">
        <f t="shared" si="10"/>
        <v>82.586558584517562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40436.210280415638</v>
      </c>
      <c r="F22" s="2">
        <v>45317.895587431609</v>
      </c>
      <c r="G22" s="5">
        <f t="shared" si="4"/>
        <v>85754.105867847247</v>
      </c>
      <c r="H22" s="2">
        <v>314</v>
      </c>
      <c r="I22" s="2">
        <v>319</v>
      </c>
      <c r="J22" s="5">
        <f t="shared" si="5"/>
        <v>633</v>
      </c>
      <c r="K22" s="2">
        <v>210</v>
      </c>
      <c r="L22" s="2">
        <v>233</v>
      </c>
      <c r="M22" s="5">
        <f t="shared" si="6"/>
        <v>443</v>
      </c>
      <c r="N22" s="27">
        <f t="shared" si="7"/>
        <v>0.33723820957112055</v>
      </c>
      <c r="O22" s="27">
        <f t="shared" si="0"/>
        <v>0.35771261356585948</v>
      </c>
      <c r="P22" s="28">
        <f t="shared" si="1"/>
        <v>0.34775704754350201</v>
      </c>
      <c r="R22" s="32">
        <f t="shared" si="8"/>
        <v>77.168340229800833</v>
      </c>
      <c r="S22" s="32">
        <f t="shared" si="9"/>
        <v>82.097636933752909</v>
      </c>
      <c r="T22" s="32">
        <f t="shared" si="10"/>
        <v>79.697124412497445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38448.656660802706</v>
      </c>
      <c r="F23" s="2">
        <v>37369.25398427403</v>
      </c>
      <c r="G23" s="5">
        <f t="shared" si="4"/>
        <v>75817.910645076743</v>
      </c>
      <c r="H23" s="2">
        <v>319</v>
      </c>
      <c r="I23" s="2">
        <v>314</v>
      </c>
      <c r="J23" s="5">
        <f t="shared" si="5"/>
        <v>633</v>
      </c>
      <c r="K23" s="2">
        <v>209</v>
      </c>
      <c r="L23" s="2">
        <v>230</v>
      </c>
      <c r="M23" s="5">
        <f t="shared" si="6"/>
        <v>439</v>
      </c>
      <c r="N23" s="27">
        <f t="shared" si="7"/>
        <v>0.31845229807847458</v>
      </c>
      <c r="O23" s="27">
        <f t="shared" si="0"/>
        <v>0.29927964813135916</v>
      </c>
      <c r="P23" s="28">
        <f t="shared" si="1"/>
        <v>0.30870484790340691</v>
      </c>
      <c r="R23" s="32">
        <f t="shared" si="8"/>
        <v>72.819425493944522</v>
      </c>
      <c r="S23" s="32">
        <f t="shared" si="9"/>
        <v>68.693481588739019</v>
      </c>
      <c r="T23" s="32">
        <f t="shared" si="10"/>
        <v>70.725662915183534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36410.219722322399</v>
      </c>
      <c r="F24" s="2">
        <v>34658.354998601026</v>
      </c>
      <c r="G24" s="5">
        <f t="shared" si="4"/>
        <v>71068.574720923425</v>
      </c>
      <c r="H24" s="2">
        <v>320</v>
      </c>
      <c r="I24" s="2">
        <v>323</v>
      </c>
      <c r="J24" s="5">
        <f t="shared" si="5"/>
        <v>643</v>
      </c>
      <c r="K24" s="2">
        <v>208</v>
      </c>
      <c r="L24" s="2">
        <v>223</v>
      </c>
      <c r="M24" s="5">
        <f t="shared" si="6"/>
        <v>431</v>
      </c>
      <c r="N24" s="27">
        <f t="shared" si="7"/>
        <v>0.30164882458180675</v>
      </c>
      <c r="O24" s="27">
        <f t="shared" si="0"/>
        <v>0.27710722622650175</v>
      </c>
      <c r="P24" s="28">
        <f t="shared" si="1"/>
        <v>0.28915994531981731</v>
      </c>
      <c r="R24" s="32">
        <f t="shared" si="8"/>
        <v>68.958749474095455</v>
      </c>
      <c r="S24" s="32">
        <f t="shared" si="9"/>
        <v>63.476840656778435</v>
      </c>
      <c r="T24" s="32">
        <f t="shared" si="10"/>
        <v>66.171857282051604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35102.658331680417</v>
      </c>
      <c r="F25" s="2">
        <v>33383.692889770027</v>
      </c>
      <c r="G25" s="5">
        <f t="shared" si="4"/>
        <v>68486.351221450444</v>
      </c>
      <c r="H25" s="2">
        <v>326</v>
      </c>
      <c r="I25" s="2">
        <v>322</v>
      </c>
      <c r="J25" s="5">
        <f t="shared" si="5"/>
        <v>648</v>
      </c>
      <c r="K25" s="2">
        <v>208</v>
      </c>
      <c r="L25" s="2">
        <v>223</v>
      </c>
      <c r="M25" s="5">
        <f t="shared" si="6"/>
        <v>431</v>
      </c>
      <c r="N25" s="27">
        <f t="shared" si="7"/>
        <v>0.28772670763672475</v>
      </c>
      <c r="O25" s="27">
        <f t="shared" si="0"/>
        <v>0.26737756206966445</v>
      </c>
      <c r="P25" s="28">
        <f t="shared" si="1"/>
        <v>0.2774344201536541</v>
      </c>
      <c r="R25" s="32">
        <f t="shared" si="8"/>
        <v>65.735315227865954</v>
      </c>
      <c r="S25" s="32">
        <f t="shared" si="9"/>
        <v>61.254482366550512</v>
      </c>
      <c r="T25" s="32">
        <f t="shared" si="10"/>
        <v>63.472058592632479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33287.443711556931</v>
      </c>
      <c r="F26" s="2">
        <v>32082.148752487257</v>
      </c>
      <c r="G26" s="5">
        <f t="shared" si="4"/>
        <v>65369.592464044188</v>
      </c>
      <c r="H26" s="2">
        <v>326</v>
      </c>
      <c r="I26" s="2">
        <v>326</v>
      </c>
      <c r="J26" s="5">
        <f t="shared" si="5"/>
        <v>652</v>
      </c>
      <c r="K26" s="2">
        <v>210</v>
      </c>
      <c r="L26" s="2">
        <v>223</v>
      </c>
      <c r="M26" s="5">
        <f t="shared" si="6"/>
        <v>433</v>
      </c>
      <c r="N26" s="27">
        <f t="shared" si="7"/>
        <v>0.27174310762438719</v>
      </c>
      <c r="O26" s="27">
        <f t="shared" si="0"/>
        <v>0.25518731110791648</v>
      </c>
      <c r="P26" s="28">
        <f t="shared" si="1"/>
        <v>0.26335769033440304</v>
      </c>
      <c r="R26" s="32">
        <f t="shared" si="8"/>
        <v>62.103439760367408</v>
      </c>
      <c r="S26" s="32">
        <f t="shared" si="9"/>
        <v>58.437429421652567</v>
      </c>
      <c r="T26" s="32">
        <f t="shared" si="10"/>
        <v>60.248472317091419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28867.440145366847</v>
      </c>
      <c r="F27" s="2">
        <v>30807.472726316955</v>
      </c>
      <c r="G27" s="5">
        <f t="shared" si="4"/>
        <v>59674.912871683802</v>
      </c>
      <c r="H27" s="2">
        <v>326</v>
      </c>
      <c r="I27" s="2">
        <v>325</v>
      </c>
      <c r="J27" s="5">
        <f t="shared" si="5"/>
        <v>651</v>
      </c>
      <c r="K27" s="2">
        <v>215</v>
      </c>
      <c r="L27" s="2">
        <v>226</v>
      </c>
      <c r="M27" s="5">
        <f t="shared" si="6"/>
        <v>441</v>
      </c>
      <c r="N27" s="27">
        <f t="shared" si="7"/>
        <v>0.23329863698007733</v>
      </c>
      <c r="O27" s="27">
        <f t="shared" si="0"/>
        <v>0.24402345166907163</v>
      </c>
      <c r="P27" s="28">
        <f t="shared" si="1"/>
        <v>0.23871492924220672</v>
      </c>
      <c r="R27" s="32">
        <f t="shared" si="8"/>
        <v>53.359408771472914</v>
      </c>
      <c r="S27" s="32">
        <f t="shared" si="9"/>
        <v>55.911928722898288</v>
      </c>
      <c r="T27" s="32">
        <f t="shared" si="10"/>
        <v>54.647356109600551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12530.76197179685</v>
      </c>
      <c r="F28" s="2">
        <v>11090.52562812197</v>
      </c>
      <c r="G28" s="5">
        <f t="shared" si="4"/>
        <v>23621.287599918818</v>
      </c>
      <c r="H28" s="2">
        <v>178</v>
      </c>
      <c r="I28" s="2">
        <v>174</v>
      </c>
      <c r="J28" s="5">
        <f t="shared" si="5"/>
        <v>352</v>
      </c>
      <c r="K28" s="2">
        <v>0</v>
      </c>
      <c r="L28" s="2">
        <v>0</v>
      </c>
      <c r="M28" s="5">
        <f t="shared" si="6"/>
        <v>0</v>
      </c>
      <c r="N28" s="27">
        <f t="shared" si="7"/>
        <v>0.32591453318239832</v>
      </c>
      <c r="O28" s="27">
        <f t="shared" si="0"/>
        <v>0.29508635664436916</v>
      </c>
      <c r="P28" s="28">
        <f t="shared" si="1"/>
        <v>0.31067560500734975</v>
      </c>
      <c r="R28" s="32">
        <f t="shared" si="8"/>
        <v>70.397539167398037</v>
      </c>
      <c r="S28" s="32">
        <f t="shared" si="9"/>
        <v>63.738653035183738</v>
      </c>
      <c r="T28" s="32">
        <f t="shared" si="10"/>
        <v>67.105930681587552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11996.210324498765</v>
      </c>
      <c r="F29" s="2">
        <v>11215.375525954167</v>
      </c>
      <c r="G29" s="5">
        <f t="shared" si="4"/>
        <v>23211.585850452931</v>
      </c>
      <c r="H29" s="2">
        <v>177</v>
      </c>
      <c r="I29" s="2">
        <v>172</v>
      </c>
      <c r="J29" s="5">
        <f t="shared" si="5"/>
        <v>349</v>
      </c>
      <c r="K29" s="2">
        <v>0</v>
      </c>
      <c r="L29" s="2">
        <v>0</v>
      </c>
      <c r="M29" s="5">
        <f t="shared" si="6"/>
        <v>0</v>
      </c>
      <c r="N29" s="27">
        <f t="shared" si="7"/>
        <v>0.31377407209925623</v>
      </c>
      <c r="O29" s="27">
        <f t="shared" si="0"/>
        <v>0.30187810954872324</v>
      </c>
      <c r="P29" s="28">
        <f t="shared" si="1"/>
        <v>0.30791130545544054</v>
      </c>
      <c r="R29" s="32">
        <f t="shared" si="8"/>
        <v>67.775199573439352</v>
      </c>
      <c r="S29" s="32">
        <f t="shared" si="9"/>
        <v>65.205671662524225</v>
      </c>
      <c r="T29" s="32">
        <f t="shared" si="10"/>
        <v>66.508841978375159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11953.274467858018</v>
      </c>
      <c r="F30" s="2">
        <v>10679.448140235192</v>
      </c>
      <c r="G30" s="5">
        <f t="shared" si="4"/>
        <v>22632.722608093209</v>
      </c>
      <c r="H30" s="2">
        <v>184</v>
      </c>
      <c r="I30" s="2">
        <v>168</v>
      </c>
      <c r="J30" s="5">
        <f t="shared" si="5"/>
        <v>352</v>
      </c>
      <c r="K30" s="2">
        <v>0</v>
      </c>
      <c r="L30" s="2">
        <v>0</v>
      </c>
      <c r="M30" s="5">
        <f t="shared" si="6"/>
        <v>0</v>
      </c>
      <c r="N30" s="27">
        <f t="shared" si="7"/>
        <v>0.3007567046059284</v>
      </c>
      <c r="O30" s="27">
        <f t="shared" si="0"/>
        <v>0.29429696153646362</v>
      </c>
      <c r="P30" s="28">
        <f t="shared" si="1"/>
        <v>0.29767364541368385</v>
      </c>
      <c r="R30" s="32">
        <f t="shared" si="8"/>
        <v>64.963448194880542</v>
      </c>
      <c r="S30" s="32">
        <f t="shared" si="9"/>
        <v>63.568143691876145</v>
      </c>
      <c r="T30" s="32">
        <f t="shared" si="10"/>
        <v>64.297507409355703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11138.867185566109</v>
      </c>
      <c r="F31" s="2">
        <v>10081.529901140479</v>
      </c>
      <c r="G31" s="5">
        <f t="shared" si="4"/>
        <v>21220.397086706587</v>
      </c>
      <c r="H31" s="2">
        <v>180</v>
      </c>
      <c r="I31" s="2">
        <v>175</v>
      </c>
      <c r="J31" s="5">
        <f t="shared" si="5"/>
        <v>355</v>
      </c>
      <c r="K31" s="2">
        <v>0</v>
      </c>
      <c r="L31" s="2">
        <v>0</v>
      </c>
      <c r="M31" s="5">
        <f t="shared" si="6"/>
        <v>0</v>
      </c>
      <c r="N31" s="27">
        <f t="shared" si="7"/>
        <v>0.28649349757114478</v>
      </c>
      <c r="O31" s="27">
        <f t="shared" si="0"/>
        <v>0.26670714024181158</v>
      </c>
      <c r="P31" s="28">
        <f t="shared" si="1"/>
        <v>0.27673965945105095</v>
      </c>
      <c r="R31" s="32">
        <f t="shared" si="8"/>
        <v>61.882595475367268</v>
      </c>
      <c r="S31" s="32">
        <f t="shared" si="9"/>
        <v>57.608742292231305</v>
      </c>
      <c r="T31" s="32">
        <f t="shared" si="10"/>
        <v>59.77576644142701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10759.839003538071</v>
      </c>
      <c r="F32" s="2">
        <v>9615.689958889745</v>
      </c>
      <c r="G32" s="5">
        <f t="shared" si="4"/>
        <v>20375.528962427816</v>
      </c>
      <c r="H32" s="2">
        <v>178</v>
      </c>
      <c r="I32" s="2">
        <v>174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0.27985432281362022</v>
      </c>
      <c r="O32" s="27">
        <f t="shared" si="0"/>
        <v>0.25584530541958667</v>
      </c>
      <c r="P32" s="28">
        <f t="shared" si="1"/>
        <v>0.26798622898816044</v>
      </c>
      <c r="R32" s="32">
        <f t="shared" si="8"/>
        <v>60.448533727741967</v>
      </c>
      <c r="S32" s="32">
        <f t="shared" si="9"/>
        <v>55.262585970630717</v>
      </c>
      <c r="T32" s="32">
        <f t="shared" si="10"/>
        <v>57.885025461442659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8689.4381157523094</v>
      </c>
      <c r="F33" s="2">
        <v>7206.8100699969127</v>
      </c>
      <c r="G33" s="5">
        <f t="shared" si="4"/>
        <v>15896.248185749222</v>
      </c>
      <c r="H33" s="2">
        <v>182</v>
      </c>
      <c r="I33" s="2">
        <v>176</v>
      </c>
      <c r="J33" s="5">
        <f t="shared" si="5"/>
        <v>358</v>
      </c>
      <c r="K33" s="2">
        <v>0</v>
      </c>
      <c r="L33" s="2">
        <v>0</v>
      </c>
      <c r="M33" s="5">
        <f t="shared" si="6"/>
        <v>0</v>
      </c>
      <c r="N33" s="27">
        <f t="shared" si="7"/>
        <v>0.22103780310725249</v>
      </c>
      <c r="O33" s="27">
        <f t="shared" si="0"/>
        <v>0.18957307633619824</v>
      </c>
      <c r="P33" s="28">
        <f t="shared" si="1"/>
        <v>0.20556911061645486</v>
      </c>
      <c r="R33" s="32">
        <f t="shared" si="8"/>
        <v>47.744165471166532</v>
      </c>
      <c r="S33" s="32">
        <f t="shared" si="9"/>
        <v>40.947784488618822</v>
      </c>
      <c r="T33" s="32">
        <f t="shared" si="10"/>
        <v>44.402927893154249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4336.310298403112</v>
      </c>
      <c r="F34" s="2">
        <v>3913.148421396621</v>
      </c>
      <c r="G34" s="5">
        <f t="shared" si="4"/>
        <v>8249.4587197997334</v>
      </c>
      <c r="H34" s="2">
        <v>185</v>
      </c>
      <c r="I34" s="2">
        <v>177</v>
      </c>
      <c r="J34" s="5">
        <f t="shared" si="5"/>
        <v>362</v>
      </c>
      <c r="K34" s="2">
        <v>0</v>
      </c>
      <c r="L34" s="2">
        <v>0</v>
      </c>
      <c r="M34" s="5">
        <f t="shared" si="6"/>
        <v>0</v>
      </c>
      <c r="N34" s="27">
        <f t="shared" si="7"/>
        <v>0.10851627373381162</v>
      </c>
      <c r="O34" s="27">
        <f t="shared" si="0"/>
        <v>0.10235269986913112</v>
      </c>
      <c r="P34" s="28">
        <f t="shared" si="1"/>
        <v>0.10550259259003138</v>
      </c>
      <c r="R34" s="32">
        <f t="shared" si="8"/>
        <v>23.439515126503309</v>
      </c>
      <c r="S34" s="32">
        <f t="shared" si="9"/>
        <v>22.108183171732321</v>
      </c>
      <c r="T34" s="32">
        <f t="shared" si="10"/>
        <v>22.788559999446779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2671.9327842419875</v>
      </c>
      <c r="F35" s="2">
        <v>2300.8453651975065</v>
      </c>
      <c r="G35" s="5">
        <f t="shared" si="4"/>
        <v>4972.778149439494</v>
      </c>
      <c r="H35" s="2">
        <v>193</v>
      </c>
      <c r="I35" s="2">
        <v>176</v>
      </c>
      <c r="J35" s="5">
        <f t="shared" si="5"/>
        <v>369</v>
      </c>
      <c r="K35" s="2">
        <v>0</v>
      </c>
      <c r="L35" s="2">
        <v>0</v>
      </c>
      <c r="M35" s="5">
        <f t="shared" si="6"/>
        <v>0</v>
      </c>
      <c r="N35" s="27">
        <f t="shared" si="7"/>
        <v>6.4093570913499986E-2</v>
      </c>
      <c r="O35" s="27">
        <f t="shared" si="0"/>
        <v>6.0523078840422621E-2</v>
      </c>
      <c r="P35" s="28">
        <f t="shared" si="1"/>
        <v>6.2390571984335716E-2</v>
      </c>
      <c r="R35" s="32">
        <f t="shared" si="8"/>
        <v>13.844211317315997</v>
      </c>
      <c r="S35" s="32">
        <f t="shared" si="9"/>
        <v>13.072985029531287</v>
      </c>
      <c r="T35" s="32">
        <f t="shared" si="10"/>
        <v>13.476363548616515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1351.5559383385275</v>
      </c>
      <c r="F36" s="2">
        <v>750.00000000025739</v>
      </c>
      <c r="G36" s="7">
        <f t="shared" si="4"/>
        <v>2101.5559383387849</v>
      </c>
      <c r="H36" s="3">
        <v>180</v>
      </c>
      <c r="I36" s="3">
        <v>172</v>
      </c>
      <c r="J36" s="7">
        <f t="shared" si="5"/>
        <v>352</v>
      </c>
      <c r="K36" s="3">
        <v>0</v>
      </c>
      <c r="L36" s="3">
        <v>0</v>
      </c>
      <c r="M36" s="7">
        <f t="shared" si="6"/>
        <v>0</v>
      </c>
      <c r="N36" s="27">
        <f t="shared" si="7"/>
        <v>3.4762241212410686E-2</v>
      </c>
      <c r="O36" s="27">
        <f t="shared" si="0"/>
        <v>2.0187338501298918E-2</v>
      </c>
      <c r="P36" s="28">
        <f t="shared" si="1"/>
        <v>2.7640413751299255E-2</v>
      </c>
      <c r="R36" s="32">
        <f t="shared" si="8"/>
        <v>7.5086441018807086</v>
      </c>
      <c r="S36" s="32">
        <f t="shared" si="9"/>
        <v>4.3604651162805661</v>
      </c>
      <c r="T36" s="32">
        <f t="shared" si="10"/>
        <v>5.9703293702806386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10794.58740776344</v>
      </c>
      <c r="F37" s="9">
        <v>16165.157193922107</v>
      </c>
      <c r="G37" s="10">
        <f t="shared" si="4"/>
        <v>26959.744601685547</v>
      </c>
      <c r="H37" s="9">
        <v>154</v>
      </c>
      <c r="I37" s="9">
        <v>154</v>
      </c>
      <c r="J37" s="10">
        <f t="shared" si="5"/>
        <v>308</v>
      </c>
      <c r="K37" s="9">
        <v>107</v>
      </c>
      <c r="L37" s="9">
        <v>119</v>
      </c>
      <c r="M37" s="10">
        <f t="shared" si="6"/>
        <v>226</v>
      </c>
      <c r="N37" s="25">
        <f t="shared" si="7"/>
        <v>0.18051149511310099</v>
      </c>
      <c r="O37" s="25">
        <f t="shared" si="0"/>
        <v>0.25750537138272755</v>
      </c>
      <c r="P37" s="26">
        <f t="shared" si="1"/>
        <v>0.21994309327833791</v>
      </c>
      <c r="R37" s="32">
        <f t="shared" si="8"/>
        <v>41.358572443538087</v>
      </c>
      <c r="S37" s="32">
        <f t="shared" si="9"/>
        <v>59.213030014366694</v>
      </c>
      <c r="T37" s="32">
        <f t="shared" si="10"/>
        <v>50.486413111770688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10254.896479606496</v>
      </c>
      <c r="F38" s="2">
        <v>15841.497255926308</v>
      </c>
      <c r="G38" s="5">
        <f t="shared" si="4"/>
        <v>26096.393735532802</v>
      </c>
      <c r="H38" s="2">
        <v>156</v>
      </c>
      <c r="I38" s="2">
        <v>154</v>
      </c>
      <c r="J38" s="5">
        <f t="shared" si="5"/>
        <v>310</v>
      </c>
      <c r="K38" s="2">
        <v>114</v>
      </c>
      <c r="L38" s="2">
        <v>123</v>
      </c>
      <c r="M38" s="5">
        <f t="shared" si="6"/>
        <v>237</v>
      </c>
      <c r="N38" s="27">
        <f t="shared" si="7"/>
        <v>0.16548696875171856</v>
      </c>
      <c r="O38" s="27">
        <f t="shared" si="0"/>
        <v>0.24842393137508323</v>
      </c>
      <c r="P38" s="28">
        <f t="shared" si="1"/>
        <v>0.20754910077887639</v>
      </c>
      <c r="R38" s="32">
        <f t="shared" si="8"/>
        <v>37.981098072616653</v>
      </c>
      <c r="S38" s="32">
        <f t="shared" si="9"/>
        <v>57.189520779517359</v>
      </c>
      <c r="T38" s="32">
        <f t="shared" si="10"/>
        <v>47.708215238634004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9938.584824323827</v>
      </c>
      <c r="F39" s="2">
        <v>15571.793332211244</v>
      </c>
      <c r="G39" s="5">
        <f t="shared" si="4"/>
        <v>25510.378156535073</v>
      </c>
      <c r="H39" s="2">
        <v>156</v>
      </c>
      <c r="I39" s="2">
        <v>154</v>
      </c>
      <c r="J39" s="5">
        <f t="shared" si="5"/>
        <v>310</v>
      </c>
      <c r="K39" s="2">
        <v>134</v>
      </c>
      <c r="L39" s="2">
        <v>123</v>
      </c>
      <c r="M39" s="5">
        <f t="shared" si="6"/>
        <v>257</v>
      </c>
      <c r="N39" s="27">
        <f t="shared" si="7"/>
        <v>0.14849666543634693</v>
      </c>
      <c r="O39" s="27">
        <f t="shared" si="0"/>
        <v>0.2441944757905414</v>
      </c>
      <c r="P39" s="28">
        <f t="shared" si="1"/>
        <v>0.19518866802759896</v>
      </c>
      <c r="R39" s="32">
        <f t="shared" si="8"/>
        <v>34.27098215284078</v>
      </c>
      <c r="S39" s="32">
        <f t="shared" si="9"/>
        <v>56.215860405094745</v>
      </c>
      <c r="T39" s="32">
        <f t="shared" si="10"/>
        <v>44.991848600590956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9817.4487795096793</v>
      </c>
      <c r="F40" s="2">
        <v>15515.051344550469</v>
      </c>
      <c r="G40" s="5">
        <f t="shared" si="4"/>
        <v>25332.500124060149</v>
      </c>
      <c r="H40" s="2">
        <v>156</v>
      </c>
      <c r="I40" s="2">
        <v>154</v>
      </c>
      <c r="J40" s="5">
        <f t="shared" si="5"/>
        <v>310</v>
      </c>
      <c r="K40" s="2">
        <v>120</v>
      </c>
      <c r="L40" s="2">
        <v>122</v>
      </c>
      <c r="M40" s="5">
        <f t="shared" si="6"/>
        <v>242</v>
      </c>
      <c r="N40" s="27">
        <f t="shared" si="7"/>
        <v>0.15471269508808749</v>
      </c>
      <c r="O40" s="27">
        <f t="shared" si="0"/>
        <v>0.24425458665854013</v>
      </c>
      <c r="P40" s="28">
        <f t="shared" si="1"/>
        <v>0.19950620687421361</v>
      </c>
      <c r="R40" s="32">
        <f t="shared" si="8"/>
        <v>35.570466592426371</v>
      </c>
      <c r="S40" s="32">
        <f t="shared" si="9"/>
        <v>56.213954146921992</v>
      </c>
      <c r="T40" s="32">
        <f t="shared" si="10"/>
        <v>45.892210369674181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9710.500639262742</v>
      </c>
      <c r="F41" s="2">
        <v>15431.476482537164</v>
      </c>
      <c r="G41" s="5">
        <f t="shared" si="4"/>
        <v>25141.977121799908</v>
      </c>
      <c r="H41" s="2">
        <v>164</v>
      </c>
      <c r="I41" s="2">
        <v>154</v>
      </c>
      <c r="J41" s="5">
        <f t="shared" si="5"/>
        <v>318</v>
      </c>
      <c r="K41" s="2">
        <v>117</v>
      </c>
      <c r="L41" s="2">
        <v>122</v>
      </c>
      <c r="M41" s="5">
        <f t="shared" si="6"/>
        <v>239</v>
      </c>
      <c r="N41" s="27">
        <f t="shared" si="7"/>
        <v>0.15069057478682094</v>
      </c>
      <c r="O41" s="27">
        <f t="shared" si="0"/>
        <v>0.24293886150089994</v>
      </c>
      <c r="P41" s="28">
        <f t="shared" si="1"/>
        <v>0.19648309723194676</v>
      </c>
      <c r="R41" s="32">
        <f t="shared" si="8"/>
        <v>34.556941776735734</v>
      </c>
      <c r="S41" s="32">
        <f t="shared" si="9"/>
        <v>55.911146675859293</v>
      </c>
      <c r="T41" s="32">
        <f t="shared" si="10"/>
        <v>45.138199500538434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6922.2262787952104</v>
      </c>
      <c r="F42" s="2">
        <v>7453.1108388844041</v>
      </c>
      <c r="G42" s="5">
        <f t="shared" si="4"/>
        <v>14375.337117679614</v>
      </c>
      <c r="H42" s="2">
        <v>0</v>
      </c>
      <c r="I42" s="2">
        <v>0</v>
      </c>
      <c r="J42" s="5">
        <f t="shared" si="5"/>
        <v>0</v>
      </c>
      <c r="K42" s="2">
        <v>120</v>
      </c>
      <c r="L42" s="2">
        <v>122</v>
      </c>
      <c r="M42" s="5">
        <f t="shared" si="6"/>
        <v>242</v>
      </c>
      <c r="N42" s="27">
        <f t="shared" si="7"/>
        <v>0.23260168947564552</v>
      </c>
      <c r="O42" s="27">
        <f t="shared" si="0"/>
        <v>0.24633496955593615</v>
      </c>
      <c r="P42" s="28">
        <f t="shared" si="1"/>
        <v>0.23952507860703168</v>
      </c>
      <c r="R42" s="32">
        <f t="shared" si="8"/>
        <v>57.685218989960084</v>
      </c>
      <c r="S42" s="32">
        <f t="shared" si="9"/>
        <v>61.091072449872165</v>
      </c>
      <c r="T42" s="32">
        <f t="shared" si="10"/>
        <v>59.402219494543857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6223.9767733757562</v>
      </c>
      <c r="F43" s="2">
        <v>6739.2208023038875</v>
      </c>
      <c r="G43" s="5">
        <f t="shared" si="4"/>
        <v>12963.197575679644</v>
      </c>
      <c r="H43" s="2">
        <v>0</v>
      </c>
      <c r="I43" s="2">
        <v>0</v>
      </c>
      <c r="J43" s="5">
        <f t="shared" si="5"/>
        <v>0</v>
      </c>
      <c r="K43" s="2">
        <v>120</v>
      </c>
      <c r="L43" s="2">
        <v>122</v>
      </c>
      <c r="M43" s="5">
        <f t="shared" si="6"/>
        <v>242</v>
      </c>
      <c r="N43" s="27">
        <f t="shared" si="7"/>
        <v>0.20913900448171224</v>
      </c>
      <c r="O43" s="27">
        <f t="shared" si="0"/>
        <v>0.22273997892331726</v>
      </c>
      <c r="P43" s="28">
        <f t="shared" si="1"/>
        <v>0.21599569407624039</v>
      </c>
      <c r="R43" s="32">
        <f t="shared" si="8"/>
        <v>51.866473111464636</v>
      </c>
      <c r="S43" s="32">
        <f t="shared" si="9"/>
        <v>55.239514772982687</v>
      </c>
      <c r="T43" s="32">
        <f t="shared" si="10"/>
        <v>53.566932130907617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6004.2487461306555</v>
      </c>
      <c r="F44" s="2">
        <v>6558.8076765436535</v>
      </c>
      <c r="G44" s="5">
        <f t="shared" si="4"/>
        <v>12563.056422674308</v>
      </c>
      <c r="H44" s="2">
        <v>0</v>
      </c>
      <c r="I44" s="2">
        <v>0</v>
      </c>
      <c r="J44" s="5">
        <f t="shared" si="5"/>
        <v>0</v>
      </c>
      <c r="K44" s="2">
        <v>120</v>
      </c>
      <c r="L44" s="2">
        <v>122</v>
      </c>
      <c r="M44" s="5">
        <f t="shared" si="6"/>
        <v>242</v>
      </c>
      <c r="N44" s="27">
        <f t="shared" si="7"/>
        <v>0.20175567023288493</v>
      </c>
      <c r="O44" s="27">
        <f t="shared" si="0"/>
        <v>0.21677709137174953</v>
      </c>
      <c r="P44" s="28">
        <f t="shared" si="1"/>
        <v>0.20932845279049433</v>
      </c>
      <c r="R44" s="32">
        <f t="shared" si="8"/>
        <v>50.035406217755465</v>
      </c>
      <c r="S44" s="32">
        <f t="shared" si="9"/>
        <v>53.760718660193881</v>
      </c>
      <c r="T44" s="32">
        <f t="shared" si="10"/>
        <v>51.913456292042596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5850.8650421277753</v>
      </c>
      <c r="F45" s="2">
        <v>6416.6662311195496</v>
      </c>
      <c r="G45" s="5">
        <f t="shared" si="4"/>
        <v>12267.531273247325</v>
      </c>
      <c r="H45" s="2">
        <v>0</v>
      </c>
      <c r="I45" s="2">
        <v>0</v>
      </c>
      <c r="J45" s="5">
        <f t="shared" si="5"/>
        <v>0</v>
      </c>
      <c r="K45" s="2">
        <v>120</v>
      </c>
      <c r="L45" s="2">
        <v>122</v>
      </c>
      <c r="M45" s="5">
        <f t="shared" si="6"/>
        <v>242</v>
      </c>
      <c r="N45" s="27">
        <f t="shared" si="7"/>
        <v>0.19660164792096019</v>
      </c>
      <c r="O45" s="27">
        <f t="shared" si="0"/>
        <v>0.21207913244049278</v>
      </c>
      <c r="P45" s="28">
        <f t="shared" si="1"/>
        <v>0.20440434672832786</v>
      </c>
      <c r="R45" s="32">
        <f t="shared" si="8"/>
        <v>48.75720868439813</v>
      </c>
      <c r="S45" s="32">
        <f t="shared" si="9"/>
        <v>52.595624845242213</v>
      </c>
      <c r="T45" s="32">
        <f t="shared" si="10"/>
        <v>50.692277988625307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5852.1172504715196</v>
      </c>
      <c r="F46" s="2">
        <v>6360.3119808673155</v>
      </c>
      <c r="G46" s="5">
        <f t="shared" si="4"/>
        <v>12212.429231338836</v>
      </c>
      <c r="H46" s="2">
        <v>0</v>
      </c>
      <c r="I46" s="2">
        <v>0</v>
      </c>
      <c r="J46" s="5">
        <f t="shared" si="5"/>
        <v>0</v>
      </c>
      <c r="K46" s="2">
        <v>120</v>
      </c>
      <c r="L46" s="2">
        <v>122</v>
      </c>
      <c r="M46" s="5">
        <f t="shared" si="6"/>
        <v>242</v>
      </c>
      <c r="N46" s="27">
        <f t="shared" si="7"/>
        <v>0.19664372481423117</v>
      </c>
      <c r="O46" s="27">
        <f t="shared" si="0"/>
        <v>0.21021655145648188</v>
      </c>
      <c r="P46" s="28">
        <f t="shared" si="1"/>
        <v>0.20348622419586171</v>
      </c>
      <c r="R46" s="32">
        <f t="shared" si="8"/>
        <v>48.767643753929327</v>
      </c>
      <c r="S46" s="32">
        <f t="shared" si="9"/>
        <v>52.133704761207504</v>
      </c>
      <c r="T46" s="32">
        <f t="shared" si="10"/>
        <v>50.464583600573704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5819.804838042025</v>
      </c>
      <c r="F47" s="2">
        <v>6386.4545217258119</v>
      </c>
      <c r="G47" s="5">
        <f t="shared" si="4"/>
        <v>12206.259359767837</v>
      </c>
      <c r="H47" s="2">
        <v>0</v>
      </c>
      <c r="I47" s="2">
        <v>0</v>
      </c>
      <c r="J47" s="5">
        <f t="shared" si="5"/>
        <v>0</v>
      </c>
      <c r="K47" s="2">
        <v>120</v>
      </c>
      <c r="L47" s="2">
        <v>122</v>
      </c>
      <c r="M47" s="5">
        <f t="shared" si="6"/>
        <v>242</v>
      </c>
      <c r="N47" s="27">
        <f t="shared" si="7"/>
        <v>0.19555795826754116</v>
      </c>
      <c r="O47" s="27">
        <f t="shared" si="0"/>
        <v>0.21108059630241313</v>
      </c>
      <c r="P47" s="28">
        <f t="shared" si="1"/>
        <v>0.20338342041735266</v>
      </c>
      <c r="R47" s="32">
        <f t="shared" ref="R47" si="11">+E47/(H47+K47)</f>
        <v>48.49837365035021</v>
      </c>
      <c r="S47" s="32">
        <f t="shared" ref="S47" si="12">+F47/(I47+L47)</f>
        <v>52.34798788299846</v>
      </c>
      <c r="T47" s="32">
        <f t="shared" ref="T47" si="13">+G47/(J47+M47)</f>
        <v>50.439088263503457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4767.4636696224361</v>
      </c>
      <c r="F48" s="2">
        <v>5953.7213581254755</v>
      </c>
      <c r="G48" s="5">
        <f t="shared" si="4"/>
        <v>10721.185027747912</v>
      </c>
      <c r="H48" s="2">
        <v>0</v>
      </c>
      <c r="I48" s="2">
        <v>0</v>
      </c>
      <c r="J48" s="5">
        <f t="shared" si="5"/>
        <v>0</v>
      </c>
      <c r="K48" s="2">
        <v>122</v>
      </c>
      <c r="L48" s="2">
        <v>105</v>
      </c>
      <c r="M48" s="5">
        <f t="shared" si="6"/>
        <v>227</v>
      </c>
      <c r="N48" s="27">
        <f t="shared" si="7"/>
        <v>0.157570851058383</v>
      </c>
      <c r="O48" s="27">
        <f t="shared" si="0"/>
        <v>0.22863753295412731</v>
      </c>
      <c r="P48" s="28">
        <f t="shared" si="1"/>
        <v>0.19044310479870527</v>
      </c>
      <c r="R48" s="32">
        <f t="shared" si="8"/>
        <v>39.077571062478981</v>
      </c>
      <c r="S48" s="32">
        <f t="shared" si="9"/>
        <v>56.702108172623575</v>
      </c>
      <c r="T48" s="32">
        <f t="shared" si="10"/>
        <v>47.229889990078902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4607.4673239030471</v>
      </c>
      <c r="F49" s="2">
        <v>5719.8857214406462</v>
      </c>
      <c r="G49" s="5">
        <f t="shared" si="4"/>
        <v>10327.353045343694</v>
      </c>
      <c r="H49" s="2">
        <v>0</v>
      </c>
      <c r="I49" s="2">
        <v>0</v>
      </c>
      <c r="J49" s="5">
        <f t="shared" si="5"/>
        <v>0</v>
      </c>
      <c r="K49" s="2">
        <v>135</v>
      </c>
      <c r="L49" s="2">
        <v>120</v>
      </c>
      <c r="M49" s="5">
        <f t="shared" si="6"/>
        <v>255</v>
      </c>
      <c r="N49" s="27">
        <f t="shared" si="7"/>
        <v>0.13761849832446377</v>
      </c>
      <c r="O49" s="27">
        <f t="shared" si="0"/>
        <v>0.19220046106991417</v>
      </c>
      <c r="P49" s="28">
        <f t="shared" si="1"/>
        <v>0.16330412785173457</v>
      </c>
      <c r="R49" s="32">
        <f t="shared" si="8"/>
        <v>34.129387584467018</v>
      </c>
      <c r="S49" s="32">
        <f t="shared" si="9"/>
        <v>47.665714345338721</v>
      </c>
      <c r="T49" s="32">
        <f t="shared" si="10"/>
        <v>40.499423707230171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4579.7147810660063</v>
      </c>
      <c r="F50" s="2">
        <v>5675.4359737805926</v>
      </c>
      <c r="G50" s="5">
        <f t="shared" si="4"/>
        <v>10255.1507548466</v>
      </c>
      <c r="H50" s="2">
        <v>0</v>
      </c>
      <c r="I50" s="2">
        <v>0</v>
      </c>
      <c r="J50" s="5">
        <f t="shared" si="5"/>
        <v>0</v>
      </c>
      <c r="K50" s="2">
        <v>132</v>
      </c>
      <c r="L50" s="2">
        <v>122</v>
      </c>
      <c r="M50" s="5">
        <f t="shared" si="6"/>
        <v>254</v>
      </c>
      <c r="N50" s="27">
        <f t="shared" si="7"/>
        <v>0.13989842317528123</v>
      </c>
      <c r="O50" s="27">
        <f t="shared" si="0"/>
        <v>0.18758051208952251</v>
      </c>
      <c r="P50" s="28">
        <f t="shared" si="1"/>
        <v>0.16280084383487745</v>
      </c>
      <c r="R50" s="32">
        <f t="shared" si="8"/>
        <v>34.694808947469745</v>
      </c>
      <c r="S50" s="32">
        <f t="shared" si="9"/>
        <v>46.519966998201582</v>
      </c>
      <c r="T50" s="32">
        <f t="shared" si="10"/>
        <v>40.374609271049607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4427.6781517446334</v>
      </c>
      <c r="F51" s="2">
        <v>5402.1858954691888</v>
      </c>
      <c r="G51" s="5">
        <f t="shared" si="4"/>
        <v>9829.8640472138213</v>
      </c>
      <c r="H51" s="2">
        <v>0</v>
      </c>
      <c r="I51" s="2">
        <v>0</v>
      </c>
      <c r="J51" s="5">
        <f t="shared" si="5"/>
        <v>0</v>
      </c>
      <c r="K51" s="2">
        <v>122</v>
      </c>
      <c r="L51" s="2">
        <v>122</v>
      </c>
      <c r="M51" s="5">
        <f t="shared" si="6"/>
        <v>244</v>
      </c>
      <c r="N51" s="27">
        <f t="shared" si="7"/>
        <v>0.14634049946273908</v>
      </c>
      <c r="O51" s="27">
        <f t="shared" si="0"/>
        <v>0.17854924297558133</v>
      </c>
      <c r="P51" s="28">
        <f t="shared" si="1"/>
        <v>0.16244487121916018</v>
      </c>
      <c r="R51" s="32">
        <f t="shared" si="8"/>
        <v>36.292443866759292</v>
      </c>
      <c r="S51" s="32">
        <f t="shared" si="9"/>
        <v>44.280212257944171</v>
      </c>
      <c r="T51" s="32">
        <f t="shared" si="10"/>
        <v>40.286328062351728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4412.4085684449301</v>
      </c>
      <c r="F52" s="2">
        <v>5398.5006600631996</v>
      </c>
      <c r="G52" s="5">
        <f t="shared" si="4"/>
        <v>9810.9092285081297</v>
      </c>
      <c r="H52" s="2">
        <v>0</v>
      </c>
      <c r="I52" s="2">
        <v>0</v>
      </c>
      <c r="J52" s="5">
        <f t="shared" si="5"/>
        <v>0</v>
      </c>
      <c r="K52" s="2">
        <v>121</v>
      </c>
      <c r="L52" s="2">
        <v>122</v>
      </c>
      <c r="M52" s="5">
        <f t="shared" si="6"/>
        <v>243</v>
      </c>
      <c r="N52" s="27">
        <f t="shared" si="7"/>
        <v>0.14704107466158792</v>
      </c>
      <c r="O52" s="27">
        <f t="shared" si="0"/>
        <v>0.17842744117078263</v>
      </c>
      <c r="P52" s="28">
        <f t="shared" si="1"/>
        <v>0.16279883891723301</v>
      </c>
      <c r="R52" s="32">
        <f t="shared" si="8"/>
        <v>36.466186516073805</v>
      </c>
      <c r="S52" s="32">
        <f t="shared" si="9"/>
        <v>44.250005410354092</v>
      </c>
      <c r="T52" s="32">
        <f t="shared" si="10"/>
        <v>40.374112051473787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4344.5690663046598</v>
      </c>
      <c r="F53" s="2">
        <v>5361.7946572900919</v>
      </c>
      <c r="G53" s="5">
        <f t="shared" si="4"/>
        <v>9706.3637235947517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120</v>
      </c>
      <c r="M53" s="5">
        <f t="shared" si="6"/>
        <v>245</v>
      </c>
      <c r="N53" s="27">
        <f t="shared" si="7"/>
        <v>0.14014738923563419</v>
      </c>
      <c r="O53" s="27">
        <f t="shared" si="0"/>
        <v>0.18016783122614555</v>
      </c>
      <c r="P53" s="28">
        <f t="shared" si="1"/>
        <v>0.15974923837384383</v>
      </c>
      <c r="R53" s="32">
        <f t="shared" si="8"/>
        <v>34.756552530437276</v>
      </c>
      <c r="S53" s="32">
        <f t="shared" si="9"/>
        <v>44.681622144084102</v>
      </c>
      <c r="T53" s="32">
        <f t="shared" si="10"/>
        <v>39.61781111671327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4292.7031171814824</v>
      </c>
      <c r="F54" s="2">
        <v>5181.6205532681379</v>
      </c>
      <c r="G54" s="5">
        <f t="shared" si="4"/>
        <v>9474.3236704496194</v>
      </c>
      <c r="H54" s="2">
        <v>0</v>
      </c>
      <c r="I54" s="2">
        <v>0</v>
      </c>
      <c r="J54" s="5">
        <f t="shared" si="5"/>
        <v>0</v>
      </c>
      <c r="K54" s="2">
        <v>127</v>
      </c>
      <c r="L54" s="2">
        <v>123</v>
      </c>
      <c r="M54" s="5">
        <f t="shared" si="6"/>
        <v>250</v>
      </c>
      <c r="N54" s="27">
        <f t="shared" si="7"/>
        <v>0.13629359655770518</v>
      </c>
      <c r="O54" s="27">
        <f t="shared" si="0"/>
        <v>0.16986692083884533</v>
      </c>
      <c r="P54" s="28">
        <f t="shared" si="1"/>
        <v>0.15281167210402613</v>
      </c>
      <c r="R54" s="32">
        <f t="shared" si="8"/>
        <v>33.800811946310887</v>
      </c>
      <c r="S54" s="32">
        <f t="shared" si="9"/>
        <v>42.126996368033645</v>
      </c>
      <c r="T54" s="32">
        <f t="shared" si="10"/>
        <v>37.897294681798478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3314.5659981828953</v>
      </c>
      <c r="F55" s="2">
        <v>3912.0035875598833</v>
      </c>
      <c r="G55" s="5">
        <f t="shared" si="4"/>
        <v>7226.5695857427781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129</v>
      </c>
      <c r="M55" s="5">
        <f t="shared" si="6"/>
        <v>250</v>
      </c>
      <c r="N55" s="27">
        <f t="shared" si="7"/>
        <v>0.1104560783185449</v>
      </c>
      <c r="O55" s="27">
        <f t="shared" si="0"/>
        <v>0.12228068228181681</v>
      </c>
      <c r="P55" s="28">
        <f t="shared" si="1"/>
        <v>0.11655757396359319</v>
      </c>
      <c r="R55" s="32">
        <f t="shared" si="8"/>
        <v>27.393107422999137</v>
      </c>
      <c r="S55" s="32">
        <f t="shared" si="9"/>
        <v>30.325609205890569</v>
      </c>
      <c r="T55" s="32">
        <f t="shared" si="10"/>
        <v>28.906278342971113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3176.5902517572895</v>
      </c>
      <c r="F56" s="2">
        <v>3648.8639099868778</v>
      </c>
      <c r="G56" s="5">
        <f t="shared" si="4"/>
        <v>6825.4541617441673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125</v>
      </c>
      <c r="M56" s="5">
        <f t="shared" si="6"/>
        <v>245</v>
      </c>
      <c r="N56" s="27">
        <f t="shared" si="7"/>
        <v>0.10674026383593042</v>
      </c>
      <c r="O56" s="27">
        <f t="shared" si="0"/>
        <v>0.11770528741893155</v>
      </c>
      <c r="P56" s="28">
        <f t="shared" si="1"/>
        <v>0.11233466362317589</v>
      </c>
      <c r="R56" s="32">
        <f t="shared" si="8"/>
        <v>26.471585431310746</v>
      </c>
      <c r="S56" s="32">
        <f t="shared" si="9"/>
        <v>29.190911279895023</v>
      </c>
      <c r="T56" s="32">
        <f t="shared" si="10"/>
        <v>27.858996578547622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2659.9210760355963</v>
      </c>
      <c r="F57" s="2">
        <v>3023.7142348488378</v>
      </c>
      <c r="G57" s="5">
        <f t="shared" si="4"/>
        <v>5683.6353108844341</v>
      </c>
      <c r="H57" s="2">
        <v>0</v>
      </c>
      <c r="I57" s="2">
        <v>0</v>
      </c>
      <c r="J57" s="5">
        <f t="shared" si="5"/>
        <v>0</v>
      </c>
      <c r="K57" s="43">
        <v>123</v>
      </c>
      <c r="L57" s="2">
        <v>125</v>
      </c>
      <c r="M57" s="5">
        <f t="shared" si="6"/>
        <v>248</v>
      </c>
      <c r="N57" s="27">
        <f t="shared" si="7"/>
        <v>8.719909113675571E-2</v>
      </c>
      <c r="O57" s="27">
        <f t="shared" si="0"/>
        <v>9.7539168866091541E-2</v>
      </c>
      <c r="P57" s="28">
        <f t="shared" si="1"/>
        <v>9.2410823863235472E-2</v>
      </c>
      <c r="R57" s="32">
        <f t="shared" si="8"/>
        <v>21.625374601915418</v>
      </c>
      <c r="S57" s="32">
        <f t="shared" si="9"/>
        <v>24.189713878790702</v>
      </c>
      <c r="T57" s="32">
        <f t="shared" si="10"/>
        <v>22.917884318082397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2553.9640536032666</v>
      </c>
      <c r="F58" s="3">
        <v>2904.9999999990746</v>
      </c>
      <c r="G58" s="7">
        <f t="shared" si="4"/>
        <v>5458.9640536023417</v>
      </c>
      <c r="H58" s="6">
        <v>0</v>
      </c>
      <c r="I58" s="3">
        <v>0</v>
      </c>
      <c r="J58" s="7">
        <f t="shared" si="5"/>
        <v>0</v>
      </c>
      <c r="K58" s="44">
        <v>121</v>
      </c>
      <c r="L58" s="3">
        <v>123</v>
      </c>
      <c r="M58" s="7">
        <f t="shared" si="6"/>
        <v>244</v>
      </c>
      <c r="N58" s="27">
        <f t="shared" si="7"/>
        <v>8.5109439269636988E-2</v>
      </c>
      <c r="O58" s="27">
        <f t="shared" si="0"/>
        <v>9.523341201150913E-2</v>
      </c>
      <c r="P58" s="28">
        <f t="shared" si="1"/>
        <v>9.0212917332138112E-2</v>
      </c>
      <c r="R58" s="32">
        <f t="shared" si="8"/>
        <v>21.107140938869971</v>
      </c>
      <c r="S58" s="32">
        <f t="shared" si="9"/>
        <v>23.617886178854263</v>
      </c>
      <c r="T58" s="32">
        <f t="shared" si="10"/>
        <v>22.372803498370253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6521.428571944768</v>
      </c>
      <c r="F59" s="2">
        <v>6695.1957906216358</v>
      </c>
      <c r="G59" s="5">
        <f t="shared" si="4"/>
        <v>13216.624362566403</v>
      </c>
      <c r="H59" s="2">
        <v>0</v>
      </c>
      <c r="I59" s="2">
        <v>0</v>
      </c>
      <c r="J59" s="10">
        <f t="shared" si="5"/>
        <v>0</v>
      </c>
      <c r="K59" s="2">
        <v>106</v>
      </c>
      <c r="L59" s="2">
        <v>106</v>
      </c>
      <c r="M59" s="10">
        <f t="shared" si="6"/>
        <v>212</v>
      </c>
      <c r="N59" s="25">
        <f t="shared" si="7"/>
        <v>0.24807625425839805</v>
      </c>
      <c r="O59" s="25">
        <f t="shared" si="0"/>
        <v>0.25468638887026918</v>
      </c>
      <c r="P59" s="26">
        <f t="shared" si="1"/>
        <v>0.25138132156433357</v>
      </c>
      <c r="R59" s="32">
        <f t="shared" si="8"/>
        <v>61.522911056082719</v>
      </c>
      <c r="S59" s="32">
        <f t="shared" si="9"/>
        <v>63.162224439826751</v>
      </c>
      <c r="T59" s="32">
        <f t="shared" si="10"/>
        <v>62.342567747954732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6115.2742027239528</v>
      </c>
      <c r="F60" s="2">
        <v>6683.7290201061996</v>
      </c>
      <c r="G60" s="5">
        <f t="shared" si="4"/>
        <v>12799.003222830153</v>
      </c>
      <c r="H60" s="2">
        <v>0</v>
      </c>
      <c r="I60" s="2">
        <v>0</v>
      </c>
      <c r="J60" s="5">
        <f t="shared" si="5"/>
        <v>0</v>
      </c>
      <c r="K60" s="2">
        <v>106</v>
      </c>
      <c r="L60" s="2">
        <v>106</v>
      </c>
      <c r="M60" s="5">
        <f t="shared" si="6"/>
        <v>212</v>
      </c>
      <c r="N60" s="27">
        <f t="shared" si="7"/>
        <v>0.23262607283642547</v>
      </c>
      <c r="O60" s="27">
        <f t="shared" si="0"/>
        <v>0.25425019096569534</v>
      </c>
      <c r="P60" s="28">
        <f t="shared" si="1"/>
        <v>0.24343813190106042</v>
      </c>
      <c r="R60" s="32">
        <f t="shared" si="8"/>
        <v>57.691266063433517</v>
      </c>
      <c r="S60" s="32">
        <f t="shared" si="9"/>
        <v>63.054047359492451</v>
      </c>
      <c r="T60" s="32">
        <f t="shared" si="10"/>
        <v>60.372656711462987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5778.231269908787</v>
      </c>
      <c r="F61" s="2">
        <v>6470.8588392404044</v>
      </c>
      <c r="G61" s="5">
        <f t="shared" si="4"/>
        <v>12249.090109149191</v>
      </c>
      <c r="H61" s="2">
        <v>0</v>
      </c>
      <c r="I61" s="2">
        <v>0</v>
      </c>
      <c r="J61" s="5">
        <f t="shared" si="5"/>
        <v>0</v>
      </c>
      <c r="K61" s="2">
        <v>106</v>
      </c>
      <c r="L61" s="2">
        <v>106</v>
      </c>
      <c r="M61" s="5">
        <f t="shared" si="6"/>
        <v>212</v>
      </c>
      <c r="N61" s="27">
        <f t="shared" si="7"/>
        <v>0.21980490223329227</v>
      </c>
      <c r="O61" s="27">
        <f t="shared" si="0"/>
        <v>0.24615257300823207</v>
      </c>
      <c r="P61" s="28">
        <f t="shared" si="1"/>
        <v>0.23297873762076216</v>
      </c>
      <c r="R61" s="32">
        <f t="shared" si="8"/>
        <v>54.511615753856482</v>
      </c>
      <c r="S61" s="32">
        <f t="shared" si="9"/>
        <v>61.04583810604155</v>
      </c>
      <c r="T61" s="32">
        <f t="shared" si="10"/>
        <v>57.778726929949009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5516.8732263669799</v>
      </c>
      <c r="F62" s="2">
        <v>6323.3861501455749</v>
      </c>
      <c r="G62" s="5">
        <f t="shared" si="4"/>
        <v>11840.259376512555</v>
      </c>
      <c r="H62" s="2">
        <v>0</v>
      </c>
      <c r="I62" s="2">
        <v>0</v>
      </c>
      <c r="J62" s="5">
        <f t="shared" si="5"/>
        <v>0</v>
      </c>
      <c r="K62" s="2">
        <v>106</v>
      </c>
      <c r="L62" s="2">
        <v>107</v>
      </c>
      <c r="M62" s="5">
        <f t="shared" si="6"/>
        <v>213</v>
      </c>
      <c r="N62" s="27">
        <f t="shared" si="7"/>
        <v>0.20986279771633368</v>
      </c>
      <c r="O62" s="27">
        <f t="shared" si="0"/>
        <v>0.23829462428947751</v>
      </c>
      <c r="P62" s="28">
        <f t="shared" si="1"/>
        <v>0.22414545237983785</v>
      </c>
      <c r="R62" s="32">
        <f t="shared" si="8"/>
        <v>52.045973833650756</v>
      </c>
      <c r="S62" s="32">
        <f t="shared" si="9"/>
        <v>59.097066823790421</v>
      </c>
      <c r="T62" s="32">
        <f t="shared" si="10"/>
        <v>55.588072190199789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5310.3308778845067</v>
      </c>
      <c r="F63" s="2">
        <v>6166.4626183886094</v>
      </c>
      <c r="G63" s="5">
        <f t="shared" si="4"/>
        <v>11476.793496273116</v>
      </c>
      <c r="H63" s="2">
        <v>0</v>
      </c>
      <c r="I63" s="2">
        <v>0</v>
      </c>
      <c r="J63" s="5">
        <f t="shared" si="5"/>
        <v>0</v>
      </c>
      <c r="K63" s="2">
        <v>106</v>
      </c>
      <c r="L63" s="2">
        <v>105</v>
      </c>
      <c r="M63" s="5">
        <f t="shared" si="6"/>
        <v>211</v>
      </c>
      <c r="N63" s="27">
        <f t="shared" si="7"/>
        <v>0.20200589158112092</v>
      </c>
      <c r="O63" s="27">
        <f t="shared" si="0"/>
        <v>0.23680732021461634</v>
      </c>
      <c r="P63" s="28">
        <f t="shared" si="1"/>
        <v>0.21932413805750489</v>
      </c>
      <c r="R63" s="32">
        <f t="shared" si="8"/>
        <v>50.09746111211799</v>
      </c>
      <c r="S63" s="32">
        <f t="shared" si="9"/>
        <v>58.728215413224852</v>
      </c>
      <c r="T63" s="32">
        <f t="shared" si="10"/>
        <v>54.39238623826121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4970.5441893319676</v>
      </c>
      <c r="F64" s="2">
        <v>5915.5292231657832</v>
      </c>
      <c r="G64" s="5">
        <f t="shared" si="4"/>
        <v>10886.07341249775</v>
      </c>
      <c r="H64" s="2">
        <v>0</v>
      </c>
      <c r="I64" s="2">
        <v>0</v>
      </c>
      <c r="J64" s="5">
        <f t="shared" si="5"/>
        <v>0</v>
      </c>
      <c r="K64" s="2">
        <v>106</v>
      </c>
      <c r="L64" s="2">
        <v>115</v>
      </c>
      <c r="M64" s="5">
        <f t="shared" si="6"/>
        <v>221</v>
      </c>
      <c r="N64" s="27">
        <f t="shared" si="7"/>
        <v>0.18908034804214727</v>
      </c>
      <c r="O64" s="27">
        <f t="shared" si="0"/>
        <v>0.20741687318253096</v>
      </c>
      <c r="P64" s="28">
        <f t="shared" si="1"/>
        <v>0.19862197877130619</v>
      </c>
      <c r="R64" s="32">
        <f t="shared" si="8"/>
        <v>46.891926314452526</v>
      </c>
      <c r="S64" s="32">
        <f t="shared" si="9"/>
        <v>51.439384549267679</v>
      </c>
      <c r="T64" s="32">
        <f t="shared" si="10"/>
        <v>49.258250735283937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4526.9918794986679</v>
      </c>
      <c r="F65" s="2">
        <v>5216.8044016498498</v>
      </c>
      <c r="G65" s="5">
        <f t="shared" si="4"/>
        <v>9743.7962811485177</v>
      </c>
      <c r="H65" s="2">
        <v>0</v>
      </c>
      <c r="I65" s="2">
        <v>0</v>
      </c>
      <c r="J65" s="5">
        <f t="shared" si="5"/>
        <v>0</v>
      </c>
      <c r="K65" s="2">
        <v>104</v>
      </c>
      <c r="L65" s="2">
        <v>115</v>
      </c>
      <c r="M65" s="5">
        <f t="shared" si="6"/>
        <v>219</v>
      </c>
      <c r="N65" s="27">
        <f t="shared" si="7"/>
        <v>0.17551922609718781</v>
      </c>
      <c r="O65" s="27">
        <f t="shared" si="0"/>
        <v>0.18291740538744214</v>
      </c>
      <c r="P65" s="28">
        <f t="shared" si="1"/>
        <v>0.17940411476558621</v>
      </c>
      <c r="R65" s="32">
        <f t="shared" si="8"/>
        <v>43.528768072102579</v>
      </c>
      <c r="S65" s="32">
        <f t="shared" si="9"/>
        <v>45.363516536085648</v>
      </c>
      <c r="T65" s="32">
        <f t="shared" si="10"/>
        <v>44.492220461865379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2074.2509828340803</v>
      </c>
      <c r="F66" s="2">
        <v>2554.4160272799854</v>
      </c>
      <c r="G66" s="5">
        <f t="shared" si="4"/>
        <v>4628.6670101140662</v>
      </c>
      <c r="H66" s="2">
        <v>0</v>
      </c>
      <c r="I66" s="2">
        <v>0</v>
      </c>
      <c r="J66" s="5">
        <f t="shared" si="5"/>
        <v>0</v>
      </c>
      <c r="K66" s="2">
        <v>74</v>
      </c>
      <c r="L66" s="2">
        <v>79</v>
      </c>
      <c r="M66" s="5">
        <f t="shared" si="6"/>
        <v>153</v>
      </c>
      <c r="N66" s="27">
        <f t="shared" si="7"/>
        <v>0.11302588180220577</v>
      </c>
      <c r="O66" s="27">
        <f t="shared" si="0"/>
        <v>0.13038056488770852</v>
      </c>
      <c r="P66" s="28">
        <f t="shared" si="1"/>
        <v>0.12198679659798825</v>
      </c>
      <c r="R66" s="32">
        <f t="shared" si="8"/>
        <v>28.03041868694703</v>
      </c>
      <c r="S66" s="32">
        <f t="shared" si="9"/>
        <v>32.334380092151711</v>
      </c>
      <c r="T66" s="32">
        <f t="shared" si="10"/>
        <v>30.252725556301087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1943.3107997571387</v>
      </c>
      <c r="F67" s="2">
        <v>2393.4842000352805</v>
      </c>
      <c r="G67" s="5">
        <f t="shared" si="4"/>
        <v>4336.7949997924188</v>
      </c>
      <c r="H67" s="2">
        <v>0</v>
      </c>
      <c r="I67" s="2">
        <v>0</v>
      </c>
      <c r="J67" s="5">
        <f t="shared" si="5"/>
        <v>0</v>
      </c>
      <c r="K67" s="2">
        <v>79</v>
      </c>
      <c r="L67" s="2">
        <v>79</v>
      </c>
      <c r="M67" s="5">
        <f t="shared" si="6"/>
        <v>158</v>
      </c>
      <c r="N67" s="27">
        <f t="shared" si="7"/>
        <v>9.9188995495974819E-2</v>
      </c>
      <c r="O67" s="27">
        <f t="shared" si="0"/>
        <v>0.12216640465676197</v>
      </c>
      <c r="P67" s="28">
        <f t="shared" si="1"/>
        <v>0.11067770007636839</v>
      </c>
      <c r="R67" s="32">
        <f t="shared" si="8"/>
        <v>24.598870883001755</v>
      </c>
      <c r="S67" s="32">
        <f t="shared" si="9"/>
        <v>30.297268354876969</v>
      </c>
      <c r="T67" s="32">
        <f t="shared" si="10"/>
        <v>27.44806961893936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1855.8481463669889</v>
      </c>
      <c r="F68" s="2">
        <v>2295.4392285314129</v>
      </c>
      <c r="G68" s="5">
        <f t="shared" si="4"/>
        <v>4151.287374898402</v>
      </c>
      <c r="H68" s="2">
        <v>0</v>
      </c>
      <c r="I68" s="2">
        <v>0</v>
      </c>
      <c r="J68" s="5">
        <f t="shared" si="5"/>
        <v>0</v>
      </c>
      <c r="K68" s="2">
        <v>80</v>
      </c>
      <c r="L68" s="2">
        <v>79</v>
      </c>
      <c r="M68" s="5">
        <f t="shared" si="6"/>
        <v>159</v>
      </c>
      <c r="N68" s="27">
        <f t="shared" si="7"/>
        <v>9.3540733183820002E-2</v>
      </c>
      <c r="O68" s="27">
        <f t="shared" si="0"/>
        <v>0.11716206760572749</v>
      </c>
      <c r="P68" s="28">
        <f t="shared" si="1"/>
        <v>0.1052771194689187</v>
      </c>
      <c r="R68" s="32">
        <f t="shared" si="8"/>
        <v>23.198101829587362</v>
      </c>
      <c r="S68" s="32">
        <f t="shared" si="9"/>
        <v>29.056192766220416</v>
      </c>
      <c r="T68" s="32">
        <f t="shared" si="10"/>
        <v>26.108725628291836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1148.7863595852277</v>
      </c>
      <c r="F69" s="2">
        <v>1361.0000000050545</v>
      </c>
      <c r="G69" s="7">
        <f t="shared" si="4"/>
        <v>2509.7863595902822</v>
      </c>
      <c r="H69" s="6">
        <v>0</v>
      </c>
      <c r="I69" s="3">
        <v>0</v>
      </c>
      <c r="J69" s="7">
        <f t="shared" si="5"/>
        <v>0</v>
      </c>
      <c r="K69" s="6">
        <v>79</v>
      </c>
      <c r="L69" s="3">
        <v>79</v>
      </c>
      <c r="M69" s="7">
        <f t="shared" si="6"/>
        <v>158</v>
      </c>
      <c r="N69" s="27">
        <f t="shared" si="7"/>
        <v>5.8635481808147601E-2</v>
      </c>
      <c r="O69" s="27">
        <f t="shared" si="0"/>
        <v>6.9467129440845987E-2</v>
      </c>
      <c r="P69" s="28">
        <f t="shared" si="1"/>
        <v>6.405130562449679E-2</v>
      </c>
      <c r="R69" s="32">
        <f t="shared" si="8"/>
        <v>14.541599488420605</v>
      </c>
      <c r="S69" s="32">
        <f t="shared" si="9"/>
        <v>17.227848101329805</v>
      </c>
      <c r="T69" s="32">
        <f t="shared" si="10"/>
        <v>15.884723794875205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7278.9999999574629</v>
      </c>
      <c r="F70" s="2">
        <v>6158.2379103967432</v>
      </c>
      <c r="G70" s="10">
        <f t="shared" ref="G70:G86" si="14">+E70+F70</f>
        <v>13437.237910354206</v>
      </c>
      <c r="H70" s="2">
        <v>425</v>
      </c>
      <c r="I70" s="2">
        <v>425</v>
      </c>
      <c r="J70" s="10">
        <f t="shared" ref="J70:J86" si="15">+H70+I70</f>
        <v>850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7.929193899735798E-2</v>
      </c>
      <c r="O70" s="25">
        <f t="shared" si="0"/>
        <v>6.7083201638308748E-2</v>
      </c>
      <c r="P70" s="26">
        <f t="shared" si="1"/>
        <v>7.3187570317833364E-2</v>
      </c>
      <c r="R70" s="32">
        <f t="shared" si="8"/>
        <v>17.127058823429323</v>
      </c>
      <c r="S70" s="32">
        <f t="shared" si="9"/>
        <v>14.489971553874691</v>
      </c>
      <c r="T70" s="32">
        <f t="shared" si="10"/>
        <v>15.808515188652008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9782.2297578427388</v>
      </c>
      <c r="F71" s="2">
        <v>9316.0393292375047</v>
      </c>
      <c r="G71" s="5">
        <f t="shared" si="14"/>
        <v>19098.269087080243</v>
      </c>
      <c r="H71" s="2">
        <v>425</v>
      </c>
      <c r="I71" s="2">
        <v>432</v>
      </c>
      <c r="J71" s="5">
        <f t="shared" si="15"/>
        <v>857</v>
      </c>
      <c r="K71" s="2">
        <v>0</v>
      </c>
      <c r="L71" s="2">
        <v>0</v>
      </c>
      <c r="M71" s="5">
        <f t="shared" si="16"/>
        <v>0</v>
      </c>
      <c r="N71" s="27">
        <f t="shared" si="17"/>
        <v>0.10656023701353746</v>
      </c>
      <c r="O71" s="27">
        <f t="shared" si="0"/>
        <v>9.983752710516873E-2</v>
      </c>
      <c r="P71" s="28">
        <f t="shared" si="1"/>
        <v>0.1031714264179537</v>
      </c>
      <c r="R71" s="32">
        <f t="shared" ref="R71:R86" si="18">+E71/(H71+K71)</f>
        <v>23.017011194924091</v>
      </c>
      <c r="S71" s="32">
        <f t="shared" ref="S71:S86" si="19">+F71/(I71+L71)</f>
        <v>21.564905854716446</v>
      </c>
      <c r="T71" s="32">
        <f t="shared" ref="T71:T86" si="20">+G71/(J71+M71)</f>
        <v>22.285028106277998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16061.225912453358</v>
      </c>
      <c r="F72" s="2">
        <v>14974.453800309162</v>
      </c>
      <c r="G72" s="5">
        <f t="shared" si="14"/>
        <v>31035.679712762518</v>
      </c>
      <c r="H72" s="2">
        <v>427</v>
      </c>
      <c r="I72" s="2">
        <v>424</v>
      </c>
      <c r="J72" s="5">
        <f t="shared" si="15"/>
        <v>851</v>
      </c>
      <c r="K72" s="2">
        <v>0</v>
      </c>
      <c r="L72" s="2">
        <v>0</v>
      </c>
      <c r="M72" s="5">
        <f t="shared" si="16"/>
        <v>0</v>
      </c>
      <c r="N72" s="27">
        <f t="shared" si="17"/>
        <v>0.17413940836643851</v>
      </c>
      <c r="O72" s="27">
        <f t="shared" si="0"/>
        <v>0.16350512972035686</v>
      </c>
      <c r="P72" s="28">
        <f t="shared" si="1"/>
        <v>0.16884101336533555</v>
      </c>
      <c r="R72" s="32">
        <f t="shared" si="18"/>
        <v>37.614112207150718</v>
      </c>
      <c r="S72" s="32">
        <f t="shared" si="19"/>
        <v>35.317108019597079</v>
      </c>
      <c r="T72" s="32">
        <f t="shared" si="20"/>
        <v>36.469658886912477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18559.706742140967</v>
      </c>
      <c r="F73" s="2">
        <v>16675.142103409642</v>
      </c>
      <c r="G73" s="5">
        <f t="shared" si="14"/>
        <v>35234.848845550609</v>
      </c>
      <c r="H73" s="2">
        <v>425</v>
      </c>
      <c r="I73" s="2">
        <v>425</v>
      </c>
      <c r="J73" s="5">
        <f t="shared" si="15"/>
        <v>850</v>
      </c>
      <c r="K73" s="2">
        <v>0</v>
      </c>
      <c r="L73" s="2">
        <v>0</v>
      </c>
      <c r="M73" s="5">
        <f t="shared" si="16"/>
        <v>0</v>
      </c>
      <c r="N73" s="27">
        <f t="shared" si="17"/>
        <v>0.20217545470741793</v>
      </c>
      <c r="O73" s="27">
        <f t="shared" si="0"/>
        <v>0.18164642814171722</v>
      </c>
      <c r="P73" s="28">
        <f t="shared" si="1"/>
        <v>0.19191094142456758</v>
      </c>
      <c r="R73" s="32">
        <f t="shared" si="18"/>
        <v>43.669898216802274</v>
      </c>
      <c r="S73" s="32">
        <f t="shared" si="19"/>
        <v>39.23562847861092</v>
      </c>
      <c r="T73" s="32">
        <f t="shared" si="20"/>
        <v>41.4527633477066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19851.347194539605</v>
      </c>
      <c r="F74" s="2">
        <v>18142.258278365087</v>
      </c>
      <c r="G74" s="5">
        <f t="shared" si="14"/>
        <v>37993.605472904688</v>
      </c>
      <c r="H74" s="2">
        <v>425</v>
      </c>
      <c r="I74" s="2">
        <v>424</v>
      </c>
      <c r="J74" s="5">
        <f t="shared" si="15"/>
        <v>849</v>
      </c>
      <c r="K74" s="2">
        <v>0</v>
      </c>
      <c r="L74" s="2">
        <v>0</v>
      </c>
      <c r="M74" s="5">
        <f t="shared" si="16"/>
        <v>0</v>
      </c>
      <c r="N74" s="27">
        <f t="shared" si="17"/>
        <v>0.21624561214095431</v>
      </c>
      <c r="O74" s="27">
        <f t="shared" si="0"/>
        <v>0.1980941897969633</v>
      </c>
      <c r="P74" s="28">
        <f t="shared" si="1"/>
        <v>0.20718059085255358</v>
      </c>
      <c r="R74" s="32">
        <f t="shared" si="18"/>
        <v>46.709052222446132</v>
      </c>
      <c r="S74" s="32">
        <f t="shared" si="19"/>
        <v>42.788344996144076</v>
      </c>
      <c r="T74" s="32">
        <f t="shared" si="20"/>
        <v>44.751007624151576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20412.283668465519</v>
      </c>
      <c r="F75" s="2">
        <v>19696.049643619262</v>
      </c>
      <c r="G75" s="5">
        <f t="shared" si="14"/>
        <v>40108.333312084782</v>
      </c>
      <c r="H75" s="2">
        <v>318</v>
      </c>
      <c r="I75" s="2">
        <v>316</v>
      </c>
      <c r="J75" s="5">
        <f t="shared" si="15"/>
        <v>634</v>
      </c>
      <c r="K75" s="2">
        <v>0</v>
      </c>
      <c r="L75" s="2">
        <v>0</v>
      </c>
      <c r="M75" s="5">
        <f t="shared" si="16"/>
        <v>0</v>
      </c>
      <c r="N75" s="27">
        <f t="shared" si="17"/>
        <v>0.29717394113186468</v>
      </c>
      <c r="O75" s="27">
        <f t="shared" si="0"/>
        <v>0.28856143992644256</v>
      </c>
      <c r="P75" s="28">
        <f t="shared" si="1"/>
        <v>0.29288127491591293</v>
      </c>
      <c r="R75" s="32">
        <f t="shared" si="18"/>
        <v>64.189571284482767</v>
      </c>
      <c r="S75" s="32">
        <f t="shared" si="19"/>
        <v>62.329271024111591</v>
      </c>
      <c r="T75" s="32">
        <f t="shared" si="20"/>
        <v>63.262355381837196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25675.109335941175</v>
      </c>
      <c r="F76" s="2">
        <v>29179.960426909543</v>
      </c>
      <c r="G76" s="5">
        <f t="shared" si="14"/>
        <v>54855.069762850719</v>
      </c>
      <c r="H76" s="2">
        <v>459</v>
      </c>
      <c r="I76" s="2">
        <v>456</v>
      </c>
      <c r="J76" s="5">
        <f t="shared" si="15"/>
        <v>915</v>
      </c>
      <c r="K76" s="2">
        <v>0</v>
      </c>
      <c r="L76" s="2">
        <v>0</v>
      </c>
      <c r="M76" s="5">
        <f t="shared" si="16"/>
        <v>0</v>
      </c>
      <c r="N76" s="27">
        <f t="shared" si="17"/>
        <v>0.2589678582258248</v>
      </c>
      <c r="O76" s="27">
        <f t="shared" si="0"/>
        <v>0.29625528373649229</v>
      </c>
      <c r="P76" s="28">
        <f t="shared" si="1"/>
        <v>0.2775504440540919</v>
      </c>
      <c r="R76" s="32">
        <f t="shared" si="18"/>
        <v>55.937057376778156</v>
      </c>
      <c r="S76" s="32">
        <f t="shared" si="19"/>
        <v>63.991141287082336</v>
      </c>
      <c r="T76" s="32">
        <f t="shared" si="20"/>
        <v>59.950895915683844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28199.399281515296</v>
      </c>
      <c r="F77" s="2">
        <v>32198.342038701776</v>
      </c>
      <c r="G77" s="5">
        <f t="shared" si="14"/>
        <v>60397.741320217072</v>
      </c>
      <c r="H77" s="2">
        <v>459</v>
      </c>
      <c r="I77" s="2">
        <v>458</v>
      </c>
      <c r="J77" s="5">
        <f t="shared" si="15"/>
        <v>917</v>
      </c>
      <c r="K77" s="2">
        <v>0</v>
      </c>
      <c r="L77" s="2">
        <v>0</v>
      </c>
      <c r="M77" s="5">
        <f t="shared" si="16"/>
        <v>0</v>
      </c>
      <c r="N77" s="27">
        <f t="shared" si="17"/>
        <v>0.28442870250862679</v>
      </c>
      <c r="O77" s="27">
        <f t="shared" si="0"/>
        <v>0.32547248543083634</v>
      </c>
      <c r="P77" s="28">
        <f t="shared" si="1"/>
        <v>0.30492821458973035</v>
      </c>
      <c r="R77" s="32">
        <f t="shared" si="18"/>
        <v>61.43659974186339</v>
      </c>
      <c r="S77" s="32">
        <f t="shared" si="19"/>
        <v>70.302056853060648</v>
      </c>
      <c r="T77" s="32">
        <f t="shared" si="20"/>
        <v>65.864494351381751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23196.441649252116</v>
      </c>
      <c r="F78" s="2">
        <v>28269.221018249198</v>
      </c>
      <c r="G78" s="5">
        <f t="shared" si="14"/>
        <v>51465.66266750131</v>
      </c>
      <c r="H78" s="2">
        <v>458</v>
      </c>
      <c r="I78" s="2">
        <v>456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0.23447802087631525</v>
      </c>
      <c r="O78" s="27">
        <f t="shared" si="0"/>
        <v>0.28700882287858592</v>
      </c>
      <c r="P78" s="28">
        <f t="shared" si="1"/>
        <v>0.26068594835228398</v>
      </c>
      <c r="R78" s="32">
        <f t="shared" si="18"/>
        <v>50.647252509284094</v>
      </c>
      <c r="S78" s="32">
        <f t="shared" si="19"/>
        <v>61.993905741774554</v>
      </c>
      <c r="T78" s="32">
        <f t="shared" si="20"/>
        <v>56.308164844093341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21947.501112032696</v>
      </c>
      <c r="F79" s="2">
        <v>26494.235598899446</v>
      </c>
      <c r="G79" s="5">
        <f t="shared" si="14"/>
        <v>48441.736710932142</v>
      </c>
      <c r="H79" s="2">
        <v>460</v>
      </c>
      <c r="I79" s="2">
        <v>458</v>
      </c>
      <c r="J79" s="5">
        <f t="shared" si="15"/>
        <v>918</v>
      </c>
      <c r="K79" s="2">
        <v>0</v>
      </c>
      <c r="L79" s="2">
        <v>0</v>
      </c>
      <c r="M79" s="5">
        <f t="shared" si="16"/>
        <v>0</v>
      </c>
      <c r="N79" s="27">
        <f t="shared" si="17"/>
        <v>0.22088869879259959</v>
      </c>
      <c r="O79" s="27">
        <f t="shared" si="0"/>
        <v>0.2678133147228231</v>
      </c>
      <c r="P79" s="28">
        <f t="shared" si="1"/>
        <v>0.24429989061835383</v>
      </c>
      <c r="R79" s="32">
        <f t="shared" si="18"/>
        <v>47.711958939201516</v>
      </c>
      <c r="S79" s="32">
        <f t="shared" si="19"/>
        <v>57.847675980129793</v>
      </c>
      <c r="T79" s="32">
        <f t="shared" si="20"/>
        <v>52.768776373564428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17704.368755435407</v>
      </c>
      <c r="F80" s="2">
        <v>19518.695936471231</v>
      </c>
      <c r="G80" s="5">
        <f t="shared" si="14"/>
        <v>37223.064691906635</v>
      </c>
      <c r="H80" s="2">
        <v>458</v>
      </c>
      <c r="I80" s="2">
        <v>456</v>
      </c>
      <c r="J80" s="5">
        <f t="shared" si="15"/>
        <v>914</v>
      </c>
      <c r="K80" s="2">
        <v>0</v>
      </c>
      <c r="L80" s="2">
        <v>0</v>
      </c>
      <c r="M80" s="5">
        <f t="shared" si="16"/>
        <v>0</v>
      </c>
      <c r="N80" s="27">
        <f t="shared" si="17"/>
        <v>0.17896216193024631</v>
      </c>
      <c r="O80" s="27">
        <f t="shared" si="0"/>
        <v>0.19816739701583039</v>
      </c>
      <c r="P80" s="28">
        <f t="shared" si="1"/>
        <v>0.18854376718082216</v>
      </c>
      <c r="R80" s="32">
        <f t="shared" si="18"/>
        <v>38.655826976933206</v>
      </c>
      <c r="S80" s="32">
        <f t="shared" si="19"/>
        <v>42.804157755419368</v>
      </c>
      <c r="T80" s="32">
        <f t="shared" si="20"/>
        <v>40.72545371105759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15131.040751055243</v>
      </c>
      <c r="F81" s="2">
        <v>16941.029974117642</v>
      </c>
      <c r="G81" s="5">
        <f t="shared" si="14"/>
        <v>32072.070725172885</v>
      </c>
      <c r="H81" s="2">
        <v>458</v>
      </c>
      <c r="I81" s="2">
        <v>452</v>
      </c>
      <c r="J81" s="5">
        <f t="shared" si="15"/>
        <v>910</v>
      </c>
      <c r="K81" s="2">
        <v>0</v>
      </c>
      <c r="L81" s="2">
        <v>0</v>
      </c>
      <c r="M81" s="5">
        <f t="shared" si="16"/>
        <v>0</v>
      </c>
      <c r="N81" s="27">
        <f t="shared" si="17"/>
        <v>0.15295003185200592</v>
      </c>
      <c r="O81" s="27">
        <f t="shared" si="17"/>
        <v>0.17351923523145732</v>
      </c>
      <c r="P81" s="28">
        <f t="shared" si="17"/>
        <v>0.16316682298114005</v>
      </c>
      <c r="R81" s="32">
        <f t="shared" si="18"/>
        <v>33.037206880033281</v>
      </c>
      <c r="S81" s="32">
        <f t="shared" si="19"/>
        <v>37.480154809994787</v>
      </c>
      <c r="T81" s="32">
        <f t="shared" si="20"/>
        <v>35.244033763926247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13318.913260471301</v>
      </c>
      <c r="F82" s="2">
        <v>15206.38161858407</v>
      </c>
      <c r="G82" s="5">
        <f t="shared" si="14"/>
        <v>28525.294879055371</v>
      </c>
      <c r="H82" s="2">
        <v>456</v>
      </c>
      <c r="I82" s="2">
        <v>458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0.13522288479198447</v>
      </c>
      <c r="O82" s="27">
        <f t="shared" si="17"/>
        <v>0.15371160458701347</v>
      </c>
      <c r="P82" s="28">
        <f t="shared" si="17"/>
        <v>0.14448747304813686</v>
      </c>
      <c r="R82" s="32">
        <f t="shared" si="18"/>
        <v>29.208143115068644</v>
      </c>
      <c r="S82" s="32">
        <f t="shared" si="19"/>
        <v>33.201706590794913</v>
      </c>
      <c r="T82" s="32">
        <f t="shared" si="20"/>
        <v>31.20929417839756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10549.232893233569</v>
      </c>
      <c r="F83" s="2">
        <v>11968.37430492583</v>
      </c>
      <c r="G83" s="5">
        <f t="shared" si="14"/>
        <v>22517.6071981594</v>
      </c>
      <c r="H83" s="2">
        <v>458</v>
      </c>
      <c r="I83" s="2">
        <v>454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0.10663546107506035</v>
      </c>
      <c r="O83" s="27">
        <f t="shared" si="17"/>
        <v>0.12204656453872807</v>
      </c>
      <c r="P83" s="28">
        <f t="shared" si="17"/>
        <v>0.11430721652736862</v>
      </c>
      <c r="R83" s="32">
        <f t="shared" si="18"/>
        <v>23.033259592213035</v>
      </c>
      <c r="S83" s="32">
        <f t="shared" si="19"/>
        <v>26.362057940365265</v>
      </c>
      <c r="T83" s="32">
        <f t="shared" si="20"/>
        <v>24.690358769911622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4909.2756876201611</v>
      </c>
      <c r="F84" s="3">
        <v>5773.9999999748734</v>
      </c>
      <c r="G84" s="7">
        <f t="shared" si="14"/>
        <v>10683.275687595034</v>
      </c>
      <c r="H84" s="6">
        <v>448</v>
      </c>
      <c r="I84" s="3">
        <v>452</v>
      </c>
      <c r="J84" s="7">
        <f t="shared" si="15"/>
        <v>900</v>
      </c>
      <c r="K84" s="6">
        <v>0</v>
      </c>
      <c r="L84" s="3">
        <v>0</v>
      </c>
      <c r="M84" s="7">
        <f t="shared" si="16"/>
        <v>0</v>
      </c>
      <c r="N84" s="27">
        <f t="shared" si="17"/>
        <v>5.0732428980863109E-2</v>
      </c>
      <c r="O84" s="27">
        <f t="shared" si="17"/>
        <v>5.914044575523264E-2</v>
      </c>
      <c r="P84" s="28">
        <f t="shared" si="17"/>
        <v>5.4955121849768696E-2</v>
      </c>
      <c r="R84" s="32">
        <f t="shared" si="18"/>
        <v>10.95820465986643</v>
      </c>
      <c r="S84" s="32">
        <f t="shared" si="19"/>
        <v>12.774336283130252</v>
      </c>
      <c r="T84" s="32">
        <f t="shared" si="20"/>
        <v>11.870306319550039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3037.911899138945</v>
      </c>
      <c r="F85" s="2">
        <v>8313.2351950498833</v>
      </c>
      <c r="G85" s="5">
        <f t="shared" si="14"/>
        <v>11351.147094188829</v>
      </c>
      <c r="H85" s="2">
        <v>184</v>
      </c>
      <c r="I85" s="2">
        <v>154</v>
      </c>
      <c r="J85" s="5">
        <f t="shared" si="15"/>
        <v>338</v>
      </c>
      <c r="K85" s="2">
        <v>0</v>
      </c>
      <c r="L85" s="2">
        <v>0</v>
      </c>
      <c r="M85" s="5">
        <f t="shared" si="16"/>
        <v>0</v>
      </c>
      <c r="N85" s="25">
        <f t="shared" si="17"/>
        <v>7.6436994241619996E-2</v>
      </c>
      <c r="O85" s="25">
        <f t="shared" si="17"/>
        <v>0.24991688296807008</v>
      </c>
      <c r="P85" s="26">
        <f t="shared" si="17"/>
        <v>0.15547812697497301</v>
      </c>
      <c r="R85" s="32">
        <f t="shared" si="18"/>
        <v>16.510390756189917</v>
      </c>
      <c r="S85" s="32">
        <f t="shared" si="19"/>
        <v>53.982046721103139</v>
      </c>
      <c r="T85" s="32">
        <f t="shared" si="20"/>
        <v>33.58327542659417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2800.7506638540763</v>
      </c>
      <c r="F86" s="3">
        <v>7959.9999999974043</v>
      </c>
      <c r="G86" s="7">
        <f t="shared" si="14"/>
        <v>10760.750663851481</v>
      </c>
      <c r="H86" s="6">
        <v>154</v>
      </c>
      <c r="I86" s="3">
        <v>148</v>
      </c>
      <c r="J86" s="7">
        <f t="shared" si="15"/>
        <v>302</v>
      </c>
      <c r="K86" s="6">
        <v>0</v>
      </c>
      <c r="L86" s="3">
        <v>0</v>
      </c>
      <c r="M86" s="7">
        <f t="shared" si="16"/>
        <v>0</v>
      </c>
      <c r="N86" s="27">
        <f t="shared" si="17"/>
        <v>8.4197651029764203E-2</v>
      </c>
      <c r="O86" s="27">
        <f t="shared" si="17"/>
        <v>0.24899899899891781</v>
      </c>
      <c r="P86" s="28">
        <f t="shared" si="17"/>
        <v>0.16496122553120371</v>
      </c>
      <c r="R86" s="32">
        <f t="shared" si="18"/>
        <v>18.186692622429067</v>
      </c>
      <c r="S86" s="32">
        <f t="shared" si="19"/>
        <v>53.783783783766246</v>
      </c>
      <c r="T86" s="32">
        <f t="shared" si="20"/>
        <v>35.631624714739999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1490291.6938901334</v>
      </c>
    </row>
    <row r="90" spans="2:20" x14ac:dyDescent="0.25">
      <c r="C90" s="51" t="s">
        <v>108</v>
      </c>
      <c r="D90" s="52">
        <f>+(SUMPRODUCT($D$5:$D$86,$J$5:$J$86)+SUMPRODUCT($D$5:$D$86,$M$5:$M$86))/1000</f>
        <v>31234.7065</v>
      </c>
    </row>
    <row r="91" spans="2:20" x14ac:dyDescent="0.25">
      <c r="C91" s="51" t="s">
        <v>107</v>
      </c>
      <c r="D91" s="52">
        <f>+(SUMPRODUCT($D$5:$D$86,$J$5:$J$86)*216+SUMPRODUCT($D$5:$D$86,$M$5:$M$86)*248)/1000</f>
        <v>7125480.619359999</v>
      </c>
    </row>
    <row r="92" spans="2:20" x14ac:dyDescent="0.25">
      <c r="C92" s="51" t="s">
        <v>109</v>
      </c>
      <c r="D92" s="35">
        <f>+D89/D91</f>
        <v>0.20914963824910232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0.23183591648964078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1028.9999999977244</v>
      </c>
      <c r="F5" s="2">
        <v>1172.7972386841109</v>
      </c>
      <c r="G5" s="10">
        <f>+E5+F5</f>
        <v>2201.7972386818356</v>
      </c>
      <c r="H5" s="9">
        <v>109</v>
      </c>
      <c r="I5" s="9">
        <v>108</v>
      </c>
      <c r="J5" s="10">
        <f>+H5+I5</f>
        <v>217</v>
      </c>
      <c r="K5" s="9">
        <v>0</v>
      </c>
      <c r="L5" s="9">
        <v>0</v>
      </c>
      <c r="M5" s="10">
        <f>+K5+L5</f>
        <v>0</v>
      </c>
      <c r="N5" s="27">
        <f>+E5/(H5*216+K5*248)</f>
        <v>4.3705402650260128E-2</v>
      </c>
      <c r="O5" s="27">
        <f t="shared" ref="O5:O80" si="0">+F5/(I5*216+L5*248)</f>
        <v>5.0274230053331224E-2</v>
      </c>
      <c r="P5" s="28">
        <f t="shared" ref="P5:P80" si="1">+G5/(J5*216+M5*248)</f>
        <v>4.6974680804784001E-2</v>
      </c>
      <c r="R5" s="32">
        <f>+E5/(H5+K5)</f>
        <v>9.4403669724561876</v>
      </c>
      <c r="S5" s="32">
        <f t="shared" ref="S5" si="2">+F5/(I5+L5)</f>
        <v>10.859233691519545</v>
      </c>
      <c r="T5" s="32">
        <f t="shared" ref="T5" si="3">+G5/(J5+M5)</f>
        <v>10.146531053833344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1759.8574773586699</v>
      </c>
      <c r="F6" s="2">
        <v>2069.2658404149834</v>
      </c>
      <c r="G6" s="5">
        <f t="shared" ref="G6:G69" si="4">+E6+F6</f>
        <v>3829.1233177736531</v>
      </c>
      <c r="H6" s="2">
        <v>109</v>
      </c>
      <c r="I6" s="2">
        <v>108</v>
      </c>
      <c r="J6" s="5">
        <f t="shared" ref="J6:J69" si="5">+H6+I6</f>
        <v>217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7.4747599276192234E-2</v>
      </c>
      <c r="O6" s="27">
        <f t="shared" si="0"/>
        <v>8.8703096725607999E-2</v>
      </c>
      <c r="P6" s="28">
        <f t="shared" si="1"/>
        <v>8.169319247682312E-2</v>
      </c>
      <c r="R6" s="32">
        <f t="shared" ref="R6:R70" si="8">+E6/(H6+K6)</f>
        <v>16.145481443657523</v>
      </c>
      <c r="S6" s="32">
        <f t="shared" ref="S6:S70" si="9">+F6/(I6+L6)</f>
        <v>19.159868892731328</v>
      </c>
      <c r="T6" s="32">
        <f t="shared" ref="T6:T70" si="10">+G6/(J6+M6)</f>
        <v>17.645729574993794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2389.3997815533339</v>
      </c>
      <c r="F7" s="2">
        <v>2474.1116626634862</v>
      </c>
      <c r="G7" s="5">
        <f t="shared" si="4"/>
        <v>4863.5114442168197</v>
      </c>
      <c r="H7" s="2">
        <v>110</v>
      </c>
      <c r="I7" s="2">
        <v>108</v>
      </c>
      <c r="J7" s="5">
        <f t="shared" si="5"/>
        <v>218</v>
      </c>
      <c r="K7" s="2">
        <v>0</v>
      </c>
      <c r="L7" s="2">
        <v>0</v>
      </c>
      <c r="M7" s="5">
        <f t="shared" si="6"/>
        <v>0</v>
      </c>
      <c r="N7" s="27">
        <f t="shared" si="7"/>
        <v>0.10056396387008981</v>
      </c>
      <c r="O7" s="27">
        <f t="shared" si="0"/>
        <v>0.10605759870813984</v>
      </c>
      <c r="P7" s="28">
        <f t="shared" si="1"/>
        <v>0.10328558112930725</v>
      </c>
      <c r="R7" s="32">
        <f t="shared" si="8"/>
        <v>21.7218161959394</v>
      </c>
      <c r="S7" s="32">
        <f t="shared" si="9"/>
        <v>22.908441320958204</v>
      </c>
      <c r="T7" s="32">
        <f t="shared" si="10"/>
        <v>22.309685523930366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2989.3728967545876</v>
      </c>
      <c r="F8" s="2">
        <v>2709.7855528228624</v>
      </c>
      <c r="G8" s="5">
        <f t="shared" si="4"/>
        <v>5699.1584495774496</v>
      </c>
      <c r="H8" s="2">
        <v>104</v>
      </c>
      <c r="I8" s="2">
        <v>108</v>
      </c>
      <c r="J8" s="5">
        <f t="shared" si="5"/>
        <v>212</v>
      </c>
      <c r="K8" s="2">
        <v>0</v>
      </c>
      <c r="L8" s="2">
        <v>0</v>
      </c>
      <c r="M8" s="5">
        <f t="shared" si="6"/>
        <v>0</v>
      </c>
      <c r="N8" s="27">
        <f t="shared" si="7"/>
        <v>0.13307393593102687</v>
      </c>
      <c r="O8" s="27">
        <f t="shared" si="0"/>
        <v>0.11616021745639843</v>
      </c>
      <c r="P8" s="28">
        <f t="shared" si="1"/>
        <v>0.12445751331187652</v>
      </c>
      <c r="R8" s="32">
        <f t="shared" si="8"/>
        <v>28.743970161101803</v>
      </c>
      <c r="S8" s="32">
        <f t="shared" si="9"/>
        <v>25.090606970582058</v>
      </c>
      <c r="T8" s="32">
        <f t="shared" si="10"/>
        <v>26.882822875365328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3990.7155985761747</v>
      </c>
      <c r="F9" s="2">
        <v>3278.1851666288267</v>
      </c>
      <c r="G9" s="5">
        <f t="shared" si="4"/>
        <v>7268.9007652050013</v>
      </c>
      <c r="H9" s="2">
        <v>108</v>
      </c>
      <c r="I9" s="2">
        <v>97</v>
      </c>
      <c r="J9" s="5">
        <f t="shared" si="5"/>
        <v>205</v>
      </c>
      <c r="K9" s="2">
        <v>0</v>
      </c>
      <c r="L9" s="2">
        <v>0</v>
      </c>
      <c r="M9" s="5">
        <f t="shared" si="6"/>
        <v>0</v>
      </c>
      <c r="N9" s="27">
        <f t="shared" si="7"/>
        <v>0.17106977017216113</v>
      </c>
      <c r="O9" s="27">
        <f t="shared" si="0"/>
        <v>0.1564616822560532</v>
      </c>
      <c r="P9" s="28">
        <f t="shared" si="1"/>
        <v>0.16415765052405151</v>
      </c>
      <c r="R9" s="32">
        <f t="shared" si="8"/>
        <v>36.951070357186801</v>
      </c>
      <c r="S9" s="32">
        <f t="shared" si="9"/>
        <v>33.795723367307488</v>
      </c>
      <c r="T9" s="32">
        <f t="shared" si="10"/>
        <v>35.458052513195128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4695.0666447977237</v>
      </c>
      <c r="F10" s="2">
        <v>3845.6799653524927</v>
      </c>
      <c r="G10" s="5">
        <f t="shared" si="4"/>
        <v>8540.7466101502159</v>
      </c>
      <c r="H10" s="2">
        <v>108</v>
      </c>
      <c r="I10" s="2">
        <v>108</v>
      </c>
      <c r="J10" s="5">
        <f t="shared" si="5"/>
        <v>216</v>
      </c>
      <c r="K10" s="2">
        <v>0</v>
      </c>
      <c r="L10" s="2">
        <v>0</v>
      </c>
      <c r="M10" s="5">
        <f t="shared" si="6"/>
        <v>0</v>
      </c>
      <c r="N10" s="27">
        <f t="shared" si="7"/>
        <v>0.2012631449244566</v>
      </c>
      <c r="O10" s="27">
        <f t="shared" si="0"/>
        <v>0.16485253623767543</v>
      </c>
      <c r="P10" s="28">
        <f t="shared" si="1"/>
        <v>0.183057840581066</v>
      </c>
      <c r="R10" s="32">
        <f t="shared" si="8"/>
        <v>43.472839303682626</v>
      </c>
      <c r="S10" s="32">
        <f t="shared" si="9"/>
        <v>35.608147827337895</v>
      </c>
      <c r="T10" s="32">
        <f t="shared" si="10"/>
        <v>39.540493565510261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6026.6414263060942</v>
      </c>
      <c r="F11" s="2">
        <v>5202.7011062364827</v>
      </c>
      <c r="G11" s="5">
        <f t="shared" si="4"/>
        <v>11229.342532542578</v>
      </c>
      <c r="H11" s="2">
        <v>107</v>
      </c>
      <c r="I11" s="2">
        <v>109</v>
      </c>
      <c r="J11" s="5">
        <f t="shared" si="5"/>
        <v>216</v>
      </c>
      <c r="K11" s="2">
        <v>0</v>
      </c>
      <c r="L11" s="2">
        <v>0</v>
      </c>
      <c r="M11" s="5">
        <f t="shared" si="6"/>
        <v>0</v>
      </c>
      <c r="N11" s="27">
        <f t="shared" si="7"/>
        <v>0.26075810948018752</v>
      </c>
      <c r="O11" s="27">
        <f t="shared" si="0"/>
        <v>0.22097779078476396</v>
      </c>
      <c r="P11" s="28">
        <f t="shared" si="1"/>
        <v>0.24068378199036733</v>
      </c>
      <c r="R11" s="32">
        <f t="shared" si="8"/>
        <v>56.323751647720506</v>
      </c>
      <c r="S11" s="32">
        <f t="shared" si="9"/>
        <v>47.731202809509014</v>
      </c>
      <c r="T11" s="32">
        <f t="shared" si="10"/>
        <v>51.987696909919343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6305.7855001518155</v>
      </c>
      <c r="F12" s="2">
        <v>5343.4949347540269</v>
      </c>
      <c r="G12" s="5">
        <f t="shared" si="4"/>
        <v>11649.280434905842</v>
      </c>
      <c r="H12" s="2">
        <v>99</v>
      </c>
      <c r="I12" s="2">
        <v>108</v>
      </c>
      <c r="J12" s="5">
        <f t="shared" si="5"/>
        <v>207</v>
      </c>
      <c r="K12" s="2">
        <v>0</v>
      </c>
      <c r="L12" s="2">
        <v>0</v>
      </c>
      <c r="M12" s="5">
        <f t="shared" si="6"/>
        <v>0</v>
      </c>
      <c r="N12" s="27">
        <f t="shared" si="7"/>
        <v>0.29488334736961352</v>
      </c>
      <c r="O12" s="27">
        <f t="shared" si="0"/>
        <v>0.22905928218252858</v>
      </c>
      <c r="P12" s="28">
        <f t="shared" si="1"/>
        <v>0.26054035683722138</v>
      </c>
      <c r="R12" s="32">
        <f t="shared" si="8"/>
        <v>63.694803031836521</v>
      </c>
      <c r="S12" s="32">
        <f t="shared" si="9"/>
        <v>49.476804951426175</v>
      </c>
      <c r="T12" s="32">
        <f t="shared" si="10"/>
        <v>56.276717076839816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6436.949361255397</v>
      </c>
      <c r="F13" s="2">
        <v>5407.9612600349956</v>
      </c>
      <c r="G13" s="5">
        <f t="shared" si="4"/>
        <v>11844.910621290393</v>
      </c>
      <c r="H13" s="2">
        <v>99</v>
      </c>
      <c r="I13" s="2">
        <v>108</v>
      </c>
      <c r="J13" s="5">
        <f t="shared" si="5"/>
        <v>207</v>
      </c>
      <c r="K13" s="2">
        <v>0</v>
      </c>
      <c r="L13" s="2">
        <v>0</v>
      </c>
      <c r="M13" s="5">
        <f t="shared" si="6"/>
        <v>0</v>
      </c>
      <c r="N13" s="27">
        <f t="shared" si="7"/>
        <v>0.30101708573023744</v>
      </c>
      <c r="O13" s="27">
        <f t="shared" si="0"/>
        <v>0.23182275634580743</v>
      </c>
      <c r="P13" s="28">
        <f t="shared" si="1"/>
        <v>0.26491569648618701</v>
      </c>
      <c r="R13" s="32">
        <f t="shared" si="8"/>
        <v>65.019690517731277</v>
      </c>
      <c r="S13" s="32">
        <f t="shared" si="9"/>
        <v>50.073715370694401</v>
      </c>
      <c r="T13" s="32">
        <f t="shared" si="10"/>
        <v>57.221790441016395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7587.6318169584702</v>
      </c>
      <c r="F14" s="2">
        <v>6406.4262065070707</v>
      </c>
      <c r="G14" s="5">
        <f t="shared" si="4"/>
        <v>13994.058023465541</v>
      </c>
      <c r="H14" s="2">
        <v>95</v>
      </c>
      <c r="I14" s="2">
        <v>111</v>
      </c>
      <c r="J14" s="5">
        <f t="shared" si="5"/>
        <v>206</v>
      </c>
      <c r="K14" s="2">
        <v>0</v>
      </c>
      <c r="L14" s="2">
        <v>0</v>
      </c>
      <c r="M14" s="5">
        <f t="shared" si="6"/>
        <v>0</v>
      </c>
      <c r="N14" s="27">
        <f t="shared" si="7"/>
        <v>0.36976763240538352</v>
      </c>
      <c r="O14" s="27">
        <f t="shared" si="0"/>
        <v>0.26720162689802596</v>
      </c>
      <c r="P14" s="28">
        <f t="shared" si="1"/>
        <v>0.31450148380675885</v>
      </c>
      <c r="R14" s="32">
        <f t="shared" si="8"/>
        <v>79.869808599562845</v>
      </c>
      <c r="S14" s="32">
        <f t="shared" si="9"/>
        <v>57.715551409973607</v>
      </c>
      <c r="T14" s="32">
        <f t="shared" si="10"/>
        <v>67.932320502259913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14120.850430991723</v>
      </c>
      <c r="F15" s="2">
        <v>11991.127657095754</v>
      </c>
      <c r="G15" s="5">
        <f t="shared" si="4"/>
        <v>26111.978088087475</v>
      </c>
      <c r="H15" s="2">
        <v>339</v>
      </c>
      <c r="I15" s="2">
        <v>333</v>
      </c>
      <c r="J15" s="5">
        <f t="shared" si="5"/>
        <v>672</v>
      </c>
      <c r="K15" s="2">
        <v>133</v>
      </c>
      <c r="L15" s="2">
        <v>121</v>
      </c>
      <c r="M15" s="5">
        <f t="shared" si="6"/>
        <v>254</v>
      </c>
      <c r="N15" s="27">
        <f t="shared" si="7"/>
        <v>0.13295467790554122</v>
      </c>
      <c r="O15" s="27">
        <f t="shared" si="0"/>
        <v>0.11763388456576435</v>
      </c>
      <c r="P15" s="28">
        <f t="shared" si="1"/>
        <v>0.12545150515070083</v>
      </c>
      <c r="R15" s="32">
        <f t="shared" si="8"/>
        <v>29.91705599786382</v>
      </c>
      <c r="S15" s="32">
        <f t="shared" si="9"/>
        <v>26.41217545615805</v>
      </c>
      <c r="T15" s="32">
        <f t="shared" si="10"/>
        <v>28.198680440699217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26378.270863605067</v>
      </c>
      <c r="F16" s="2">
        <v>22008.156087073708</v>
      </c>
      <c r="G16" s="5">
        <f t="shared" si="4"/>
        <v>48386.426950678775</v>
      </c>
      <c r="H16" s="2">
        <v>341</v>
      </c>
      <c r="I16" s="2">
        <v>338</v>
      </c>
      <c r="J16" s="5">
        <f t="shared" si="5"/>
        <v>679</v>
      </c>
      <c r="K16" s="2">
        <v>241</v>
      </c>
      <c r="L16" s="2">
        <v>232</v>
      </c>
      <c r="M16" s="5">
        <f t="shared" si="6"/>
        <v>473</v>
      </c>
      <c r="N16" s="27">
        <f t="shared" si="7"/>
        <v>0.19770259371331295</v>
      </c>
      <c r="O16" s="27">
        <f t="shared" si="0"/>
        <v>0.16858803228852884</v>
      </c>
      <c r="P16" s="28">
        <f t="shared" si="1"/>
        <v>0.18330413895123188</v>
      </c>
      <c r="R16" s="32">
        <f t="shared" si="8"/>
        <v>45.323489456366097</v>
      </c>
      <c r="S16" s="32">
        <f t="shared" si="9"/>
        <v>38.610800152760895</v>
      </c>
      <c r="T16" s="32">
        <f t="shared" si="10"/>
        <v>42.002106728019768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28171.082293437765</v>
      </c>
      <c r="F17" s="2">
        <v>23952.431218554273</v>
      </c>
      <c r="G17" s="5">
        <f t="shared" si="4"/>
        <v>52123.513511992038</v>
      </c>
      <c r="H17" s="2">
        <v>323</v>
      </c>
      <c r="I17" s="2">
        <v>337</v>
      </c>
      <c r="J17" s="5">
        <f t="shared" si="5"/>
        <v>660</v>
      </c>
      <c r="K17" s="2">
        <v>258</v>
      </c>
      <c r="L17" s="2">
        <v>241</v>
      </c>
      <c r="M17" s="5">
        <f t="shared" si="6"/>
        <v>499</v>
      </c>
      <c r="N17" s="27">
        <f t="shared" si="7"/>
        <v>0.21062176485912559</v>
      </c>
      <c r="O17" s="27">
        <f t="shared" si="0"/>
        <v>0.18069124335059047</v>
      </c>
      <c r="P17" s="28">
        <f t="shared" si="1"/>
        <v>0.19572348790888897</v>
      </c>
      <c r="R17" s="32">
        <f t="shared" si="8"/>
        <v>48.487232863059837</v>
      </c>
      <c r="S17" s="32">
        <f t="shared" si="9"/>
        <v>41.44019241964407</v>
      </c>
      <c r="T17" s="32">
        <f t="shared" si="10"/>
        <v>44.972833056075963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35706.302213987379</v>
      </c>
      <c r="F18" s="2">
        <v>29381.24352282337</v>
      </c>
      <c r="G18" s="5">
        <f t="shared" si="4"/>
        <v>65087.545736810745</v>
      </c>
      <c r="H18" s="2">
        <v>315</v>
      </c>
      <c r="I18" s="2">
        <v>335</v>
      </c>
      <c r="J18" s="5">
        <f t="shared" si="5"/>
        <v>650</v>
      </c>
      <c r="K18" s="2">
        <v>258</v>
      </c>
      <c r="L18" s="2">
        <v>243</v>
      </c>
      <c r="M18" s="5">
        <f t="shared" si="6"/>
        <v>501</v>
      </c>
      <c r="N18" s="27">
        <f t="shared" si="7"/>
        <v>0.27045311620604873</v>
      </c>
      <c r="O18" s="27">
        <f t="shared" si="0"/>
        <v>0.22153790809222593</v>
      </c>
      <c r="P18" s="28">
        <f t="shared" si="1"/>
        <v>0.2459400627883481</v>
      </c>
      <c r="R18" s="32">
        <f t="shared" si="8"/>
        <v>62.314663549716194</v>
      </c>
      <c r="S18" s="32">
        <f t="shared" si="9"/>
        <v>50.832601250559463</v>
      </c>
      <c r="T18" s="32">
        <f t="shared" si="10"/>
        <v>56.548693081503686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43605.52338599637</v>
      </c>
      <c r="F19" s="2">
        <v>38610.940413608812</v>
      </c>
      <c r="G19" s="5">
        <f t="shared" si="4"/>
        <v>82216.463799605175</v>
      </c>
      <c r="H19" s="2">
        <v>330</v>
      </c>
      <c r="I19" s="2">
        <v>336</v>
      </c>
      <c r="J19" s="5">
        <f t="shared" si="5"/>
        <v>666</v>
      </c>
      <c r="K19" s="2">
        <v>242</v>
      </c>
      <c r="L19" s="2">
        <v>244</v>
      </c>
      <c r="M19" s="5">
        <f t="shared" si="6"/>
        <v>486</v>
      </c>
      <c r="N19" s="27">
        <f t="shared" si="7"/>
        <v>0.33211616032473473</v>
      </c>
      <c r="O19" s="27">
        <f t="shared" si="0"/>
        <v>0.29011586629605085</v>
      </c>
      <c r="P19" s="28">
        <f t="shared" si="1"/>
        <v>0.31097367389707842</v>
      </c>
      <c r="R19" s="32">
        <f t="shared" si="8"/>
        <v>76.233432493000649</v>
      </c>
      <c r="S19" s="32">
        <f t="shared" si="9"/>
        <v>66.570586920015188</v>
      </c>
      <c r="T19" s="32">
        <f t="shared" si="10"/>
        <v>71.368458159379486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49853.299112937464</v>
      </c>
      <c r="F20" s="2">
        <v>54724.87817073628</v>
      </c>
      <c r="G20" s="5">
        <f t="shared" si="4"/>
        <v>104578.17728367375</v>
      </c>
      <c r="H20" s="2">
        <v>314</v>
      </c>
      <c r="I20" s="2">
        <v>329</v>
      </c>
      <c r="J20" s="5">
        <f t="shared" si="5"/>
        <v>643</v>
      </c>
      <c r="K20" s="2">
        <v>249</v>
      </c>
      <c r="L20" s="2">
        <v>252</v>
      </c>
      <c r="M20" s="5">
        <f t="shared" si="6"/>
        <v>501</v>
      </c>
      <c r="N20" s="27">
        <f t="shared" si="7"/>
        <v>0.38474176632198448</v>
      </c>
      <c r="O20" s="27">
        <f t="shared" si="0"/>
        <v>0.40974002823252681</v>
      </c>
      <c r="P20" s="28">
        <f t="shared" si="1"/>
        <v>0.39743013986559705</v>
      </c>
      <c r="R20" s="32">
        <f t="shared" si="8"/>
        <v>88.549376754773476</v>
      </c>
      <c r="S20" s="32">
        <f t="shared" si="9"/>
        <v>94.190840225019414</v>
      </c>
      <c r="T20" s="32">
        <f t="shared" si="10"/>
        <v>91.414490632581945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47046.142774021973</v>
      </c>
      <c r="F21" s="2">
        <v>54049.02369197426</v>
      </c>
      <c r="G21" s="5">
        <f t="shared" si="4"/>
        <v>101095.16646599624</v>
      </c>
      <c r="H21" s="2">
        <v>316</v>
      </c>
      <c r="I21" s="2">
        <v>324</v>
      </c>
      <c r="J21" s="5">
        <f t="shared" si="5"/>
        <v>640</v>
      </c>
      <c r="K21" s="2">
        <v>248</v>
      </c>
      <c r="L21" s="2">
        <v>257</v>
      </c>
      <c r="M21" s="5">
        <f t="shared" si="6"/>
        <v>505</v>
      </c>
      <c r="N21" s="27">
        <f t="shared" si="7"/>
        <v>0.3625627525741521</v>
      </c>
      <c r="O21" s="27">
        <f t="shared" si="0"/>
        <v>0.40419551070875159</v>
      </c>
      <c r="P21" s="28">
        <f t="shared" si="1"/>
        <v>0.38369199357065525</v>
      </c>
      <c r="R21" s="32">
        <f t="shared" si="8"/>
        <v>83.415146762450306</v>
      </c>
      <c r="S21" s="32">
        <f t="shared" si="9"/>
        <v>93.027579504258625</v>
      </c>
      <c r="T21" s="32">
        <f t="shared" si="10"/>
        <v>88.292721804363524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45166.549223684538</v>
      </c>
      <c r="F22" s="2">
        <v>51397.291048266656</v>
      </c>
      <c r="G22" s="5">
        <f t="shared" si="4"/>
        <v>96563.840271951194</v>
      </c>
      <c r="H22" s="2">
        <v>334</v>
      </c>
      <c r="I22" s="2">
        <v>322</v>
      </c>
      <c r="J22" s="5">
        <f t="shared" si="5"/>
        <v>656</v>
      </c>
      <c r="K22" s="2">
        <v>238</v>
      </c>
      <c r="L22" s="2">
        <v>252</v>
      </c>
      <c r="M22" s="5">
        <f t="shared" si="6"/>
        <v>490</v>
      </c>
      <c r="N22" s="27">
        <f t="shared" si="7"/>
        <v>0.34434122060018096</v>
      </c>
      <c r="O22" s="27">
        <f t="shared" si="0"/>
        <v>0.38923187816753496</v>
      </c>
      <c r="P22" s="28">
        <f t="shared" si="1"/>
        <v>0.36686158999434376</v>
      </c>
      <c r="R22" s="32">
        <f t="shared" si="8"/>
        <v>78.96249864280513</v>
      </c>
      <c r="S22" s="32">
        <f t="shared" si="9"/>
        <v>89.542318899419257</v>
      </c>
      <c r="T22" s="32">
        <f t="shared" si="10"/>
        <v>84.261640725960902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41913.703861353941</v>
      </c>
      <c r="F23" s="2">
        <v>44167.146607188632</v>
      </c>
      <c r="G23" s="5">
        <f t="shared" si="4"/>
        <v>86080.850468542572</v>
      </c>
      <c r="H23" s="2">
        <v>337</v>
      </c>
      <c r="I23" s="2">
        <v>304</v>
      </c>
      <c r="J23" s="5">
        <f t="shared" si="5"/>
        <v>641</v>
      </c>
      <c r="K23" s="2">
        <v>245</v>
      </c>
      <c r="L23" s="2">
        <v>258</v>
      </c>
      <c r="M23" s="5">
        <f t="shared" si="6"/>
        <v>503</v>
      </c>
      <c r="N23" s="27">
        <f t="shared" si="7"/>
        <v>0.31383808450157197</v>
      </c>
      <c r="O23" s="27">
        <f t="shared" si="0"/>
        <v>0.34066971034793159</v>
      </c>
      <c r="P23" s="28">
        <f t="shared" si="1"/>
        <v>0.32705490299598244</v>
      </c>
      <c r="R23" s="32">
        <f t="shared" si="8"/>
        <v>72.016673301295427</v>
      </c>
      <c r="S23" s="32">
        <f t="shared" si="9"/>
        <v>78.589228838413931</v>
      </c>
      <c r="T23" s="32">
        <f t="shared" si="10"/>
        <v>75.245498661313434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39704.816512004923</v>
      </c>
      <c r="F24" s="2">
        <v>41277.336278020884</v>
      </c>
      <c r="G24" s="5">
        <f t="shared" si="4"/>
        <v>80982.152790025808</v>
      </c>
      <c r="H24" s="2">
        <v>339</v>
      </c>
      <c r="I24" s="2">
        <v>290</v>
      </c>
      <c r="J24" s="5">
        <f t="shared" si="5"/>
        <v>629</v>
      </c>
      <c r="K24" s="2">
        <v>248</v>
      </c>
      <c r="L24" s="2">
        <v>268</v>
      </c>
      <c r="M24" s="5">
        <f t="shared" si="6"/>
        <v>516</v>
      </c>
      <c r="N24" s="27">
        <f t="shared" si="7"/>
        <v>0.2947035249688626</v>
      </c>
      <c r="O24" s="27">
        <f t="shared" si="0"/>
        <v>0.31972159095009361</v>
      </c>
      <c r="P24" s="28">
        <f t="shared" si="1"/>
        <v>0.3069459079642568</v>
      </c>
      <c r="R24" s="32">
        <f t="shared" si="8"/>
        <v>67.640232558781818</v>
      </c>
      <c r="S24" s="32">
        <f t="shared" si="9"/>
        <v>73.973720928352833</v>
      </c>
      <c r="T24" s="32">
        <f t="shared" si="10"/>
        <v>70.726770995655727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38131.950002132246</v>
      </c>
      <c r="F25" s="2">
        <v>39691.999602237833</v>
      </c>
      <c r="G25" s="5">
        <f t="shared" si="4"/>
        <v>77823.949604370078</v>
      </c>
      <c r="H25" s="2">
        <v>329</v>
      </c>
      <c r="I25" s="2">
        <v>311</v>
      </c>
      <c r="J25" s="5">
        <f t="shared" si="5"/>
        <v>640</v>
      </c>
      <c r="K25" s="2">
        <v>248</v>
      </c>
      <c r="L25" s="2">
        <v>255</v>
      </c>
      <c r="M25" s="5">
        <f t="shared" si="6"/>
        <v>503</v>
      </c>
      <c r="N25" s="27">
        <f t="shared" si="7"/>
        <v>0.28764068253373548</v>
      </c>
      <c r="O25" s="27">
        <f t="shared" si="0"/>
        <v>0.30434915656236838</v>
      </c>
      <c r="P25" s="28">
        <f t="shared" si="1"/>
        <v>0.29592655676531682</v>
      </c>
      <c r="R25" s="32">
        <f t="shared" si="8"/>
        <v>66.086568461234393</v>
      </c>
      <c r="S25" s="32">
        <f t="shared" si="9"/>
        <v>70.127207777805353</v>
      </c>
      <c r="T25" s="32">
        <f t="shared" si="10"/>
        <v>68.087444973202167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36970.532177434943</v>
      </c>
      <c r="F26" s="2">
        <v>37761.699849807643</v>
      </c>
      <c r="G26" s="5">
        <f t="shared" si="4"/>
        <v>74732.232027242586</v>
      </c>
      <c r="H26" s="2">
        <v>329</v>
      </c>
      <c r="I26" s="2">
        <v>332</v>
      </c>
      <c r="J26" s="5">
        <f t="shared" si="5"/>
        <v>661</v>
      </c>
      <c r="K26" s="2">
        <v>247</v>
      </c>
      <c r="L26" s="2">
        <v>251</v>
      </c>
      <c r="M26" s="5">
        <f t="shared" si="6"/>
        <v>498</v>
      </c>
      <c r="N26" s="27">
        <f t="shared" si="7"/>
        <v>0.27940244995038499</v>
      </c>
      <c r="O26" s="27">
        <f t="shared" si="0"/>
        <v>0.28188787585702929</v>
      </c>
      <c r="P26" s="28">
        <f t="shared" si="1"/>
        <v>0.28065281668635489</v>
      </c>
      <c r="R26" s="32">
        <f t="shared" si="8"/>
        <v>64.18495169693567</v>
      </c>
      <c r="S26" s="32">
        <f t="shared" si="9"/>
        <v>64.771354802414479</v>
      </c>
      <c r="T26" s="32">
        <f t="shared" si="10"/>
        <v>64.479924095981531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31919.003523462459</v>
      </c>
      <c r="F27" s="2">
        <v>36115.411565866096</v>
      </c>
      <c r="G27" s="5">
        <f t="shared" si="4"/>
        <v>68034.415089328555</v>
      </c>
      <c r="H27" s="2">
        <v>329</v>
      </c>
      <c r="I27" s="2">
        <v>333</v>
      </c>
      <c r="J27" s="5">
        <f t="shared" si="5"/>
        <v>662</v>
      </c>
      <c r="K27" s="2">
        <v>243</v>
      </c>
      <c r="L27" s="2">
        <v>246</v>
      </c>
      <c r="M27" s="5">
        <f t="shared" si="6"/>
        <v>489</v>
      </c>
      <c r="N27" s="27">
        <f t="shared" si="7"/>
        <v>0.24304796786262228</v>
      </c>
      <c r="O27" s="27">
        <f t="shared" si="0"/>
        <v>0.27167517877675046</v>
      </c>
      <c r="P27" s="28">
        <f t="shared" si="1"/>
        <v>0.25744866909351466</v>
      </c>
      <c r="R27" s="32">
        <f t="shared" si="8"/>
        <v>55.80245371234696</v>
      </c>
      <c r="S27" s="32">
        <f t="shared" si="9"/>
        <v>62.375494932411222</v>
      </c>
      <c r="T27" s="32">
        <f t="shared" si="10"/>
        <v>59.10896184998137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13739.751914771381</v>
      </c>
      <c r="F28" s="2">
        <v>12481.713497365881</v>
      </c>
      <c r="G28" s="5">
        <f t="shared" si="4"/>
        <v>26221.465412137262</v>
      </c>
      <c r="H28" s="2">
        <v>183</v>
      </c>
      <c r="I28" s="2">
        <v>181</v>
      </c>
      <c r="J28" s="5">
        <f t="shared" si="5"/>
        <v>364</v>
      </c>
      <c r="K28" s="2">
        <v>0</v>
      </c>
      <c r="L28" s="2">
        <v>0</v>
      </c>
      <c r="M28" s="5">
        <f t="shared" si="6"/>
        <v>0</v>
      </c>
      <c r="N28" s="27">
        <f t="shared" si="7"/>
        <v>0.34759542387096187</v>
      </c>
      <c r="O28" s="27">
        <f t="shared" si="0"/>
        <v>0.31925806981189586</v>
      </c>
      <c r="P28" s="28">
        <f t="shared" si="1"/>
        <v>0.33350459671521754</v>
      </c>
      <c r="R28" s="32">
        <f t="shared" si="8"/>
        <v>75.080611556127764</v>
      </c>
      <c r="S28" s="32">
        <f t="shared" si="9"/>
        <v>68.959743079369517</v>
      </c>
      <c r="T28" s="32">
        <f t="shared" si="10"/>
        <v>72.036992890486985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13595.665389239308</v>
      </c>
      <c r="F29" s="2">
        <v>12021.99706296337</v>
      </c>
      <c r="G29" s="5">
        <f t="shared" si="4"/>
        <v>25617.662452202676</v>
      </c>
      <c r="H29" s="2">
        <v>178</v>
      </c>
      <c r="I29" s="2">
        <v>181</v>
      </c>
      <c r="J29" s="5">
        <f t="shared" si="5"/>
        <v>359</v>
      </c>
      <c r="K29" s="2">
        <v>0</v>
      </c>
      <c r="L29" s="2">
        <v>0</v>
      </c>
      <c r="M29" s="5">
        <f t="shared" si="6"/>
        <v>0</v>
      </c>
      <c r="N29" s="27">
        <f t="shared" si="7"/>
        <v>0.35361177146377726</v>
      </c>
      <c r="O29" s="27">
        <f t="shared" si="0"/>
        <v>0.3074994133150033</v>
      </c>
      <c r="P29" s="28">
        <f t="shared" si="1"/>
        <v>0.33036292236927006</v>
      </c>
      <c r="R29" s="32">
        <f t="shared" si="8"/>
        <v>76.38014263617589</v>
      </c>
      <c r="S29" s="32">
        <f t="shared" si="9"/>
        <v>66.419873276040718</v>
      </c>
      <c r="T29" s="32">
        <f t="shared" si="10"/>
        <v>71.358391231762326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13501.702787298183</v>
      </c>
      <c r="F30" s="2">
        <v>11668.66050910225</v>
      </c>
      <c r="G30" s="5">
        <f t="shared" si="4"/>
        <v>25170.363296400436</v>
      </c>
      <c r="H30" s="2">
        <v>175</v>
      </c>
      <c r="I30" s="2">
        <v>180</v>
      </c>
      <c r="J30" s="5">
        <f t="shared" si="5"/>
        <v>355</v>
      </c>
      <c r="K30" s="2">
        <v>0</v>
      </c>
      <c r="L30" s="2">
        <v>0</v>
      </c>
      <c r="M30" s="5">
        <f t="shared" si="6"/>
        <v>0</v>
      </c>
      <c r="N30" s="27">
        <f t="shared" si="7"/>
        <v>0.35718790442587789</v>
      </c>
      <c r="O30" s="27">
        <f t="shared" si="0"/>
        <v>0.30011986906127186</v>
      </c>
      <c r="P30" s="28">
        <f t="shared" si="1"/>
        <v>0.32825199917058473</v>
      </c>
      <c r="R30" s="32">
        <f t="shared" si="8"/>
        <v>77.152587355989624</v>
      </c>
      <c r="S30" s="32">
        <f t="shared" si="9"/>
        <v>64.825891717234725</v>
      </c>
      <c r="T30" s="32">
        <f t="shared" si="10"/>
        <v>70.902431820846303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12720.264716569956</v>
      </c>
      <c r="F31" s="2">
        <v>10899.265869558545</v>
      </c>
      <c r="G31" s="5">
        <f t="shared" si="4"/>
        <v>23619.530586128501</v>
      </c>
      <c r="H31" s="2">
        <v>179</v>
      </c>
      <c r="I31" s="2">
        <v>191</v>
      </c>
      <c r="J31" s="5">
        <f t="shared" si="5"/>
        <v>370</v>
      </c>
      <c r="K31" s="2">
        <v>0</v>
      </c>
      <c r="L31" s="2">
        <v>0</v>
      </c>
      <c r="M31" s="5">
        <f t="shared" si="6"/>
        <v>0</v>
      </c>
      <c r="N31" s="27">
        <f t="shared" si="7"/>
        <v>0.32899505267354534</v>
      </c>
      <c r="O31" s="27">
        <f t="shared" si="0"/>
        <v>0.26418620005716853</v>
      </c>
      <c r="P31" s="28">
        <f t="shared" si="1"/>
        <v>0.29553967199860487</v>
      </c>
      <c r="R31" s="32">
        <f t="shared" si="8"/>
        <v>71.062931377485796</v>
      </c>
      <c r="S31" s="32">
        <f t="shared" si="9"/>
        <v>57.064219212348405</v>
      </c>
      <c r="T31" s="32">
        <f t="shared" si="10"/>
        <v>63.836569151698654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12428.332576534294</v>
      </c>
      <c r="F32" s="2">
        <v>10289.95616943511</v>
      </c>
      <c r="G32" s="5">
        <f t="shared" si="4"/>
        <v>22718.288745969403</v>
      </c>
      <c r="H32" s="2">
        <v>178</v>
      </c>
      <c r="I32" s="2">
        <v>195</v>
      </c>
      <c r="J32" s="5">
        <f t="shared" si="5"/>
        <v>373</v>
      </c>
      <c r="K32" s="2">
        <v>0</v>
      </c>
      <c r="L32" s="2">
        <v>0</v>
      </c>
      <c r="M32" s="5">
        <f t="shared" si="6"/>
        <v>0</v>
      </c>
      <c r="N32" s="27">
        <f t="shared" si="7"/>
        <v>0.32325043114165353</v>
      </c>
      <c r="O32" s="27">
        <f t="shared" si="0"/>
        <v>0.24430095369029228</v>
      </c>
      <c r="P32" s="28">
        <f t="shared" si="1"/>
        <v>0.28197657563759065</v>
      </c>
      <c r="R32" s="32">
        <f t="shared" si="8"/>
        <v>69.822093126597153</v>
      </c>
      <c r="S32" s="32">
        <f t="shared" si="9"/>
        <v>52.769005997103129</v>
      </c>
      <c r="T32" s="32">
        <f t="shared" si="10"/>
        <v>60.906940337719575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9761.6001139182954</v>
      </c>
      <c r="F33" s="2">
        <v>7962.2420424255906</v>
      </c>
      <c r="G33" s="5">
        <f t="shared" si="4"/>
        <v>17723.842156343886</v>
      </c>
      <c r="H33" s="2">
        <v>176</v>
      </c>
      <c r="I33" s="2">
        <v>190</v>
      </c>
      <c r="J33" s="5">
        <f t="shared" si="5"/>
        <v>366</v>
      </c>
      <c r="K33" s="2">
        <v>0</v>
      </c>
      <c r="L33" s="2">
        <v>0</v>
      </c>
      <c r="M33" s="5">
        <f t="shared" si="6"/>
        <v>0</v>
      </c>
      <c r="N33" s="27">
        <f t="shared" si="7"/>
        <v>0.25677609727268241</v>
      </c>
      <c r="O33" s="27">
        <f t="shared" si="0"/>
        <v>0.19401174567313817</v>
      </c>
      <c r="P33" s="28">
        <f t="shared" si="1"/>
        <v>0.22419351037674415</v>
      </c>
      <c r="R33" s="32">
        <f t="shared" si="8"/>
        <v>55.463637010899404</v>
      </c>
      <c r="S33" s="32">
        <f t="shared" si="9"/>
        <v>41.906537065397842</v>
      </c>
      <c r="T33" s="32">
        <f t="shared" si="10"/>
        <v>48.425798241376739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4921.1768896885551</v>
      </c>
      <c r="F34" s="2">
        <v>4443.5748602855019</v>
      </c>
      <c r="G34" s="5">
        <f t="shared" si="4"/>
        <v>9364.751749974057</v>
      </c>
      <c r="H34" s="2">
        <v>176</v>
      </c>
      <c r="I34" s="2">
        <v>190</v>
      </c>
      <c r="J34" s="5">
        <f t="shared" si="5"/>
        <v>366</v>
      </c>
      <c r="K34" s="2">
        <v>0</v>
      </c>
      <c r="L34" s="2">
        <v>0</v>
      </c>
      <c r="M34" s="5">
        <f t="shared" si="6"/>
        <v>0</v>
      </c>
      <c r="N34" s="27">
        <f t="shared" si="7"/>
        <v>0.12945014966562907</v>
      </c>
      <c r="O34" s="27">
        <f t="shared" si="0"/>
        <v>0.10827424123502685</v>
      </c>
      <c r="P34" s="28">
        <f t="shared" si="1"/>
        <v>0.11845719173717437</v>
      </c>
      <c r="R34" s="32">
        <f t="shared" si="8"/>
        <v>27.961232327775882</v>
      </c>
      <c r="S34" s="32">
        <f t="shared" si="9"/>
        <v>23.387236106765801</v>
      </c>
      <c r="T34" s="32">
        <f t="shared" si="10"/>
        <v>25.586753415229666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3055.2561071442387</v>
      </c>
      <c r="F35" s="2">
        <v>2802.0175153446198</v>
      </c>
      <c r="G35" s="5">
        <f t="shared" si="4"/>
        <v>5857.2736224888586</v>
      </c>
      <c r="H35" s="2">
        <v>175</v>
      </c>
      <c r="I35" s="2">
        <v>199</v>
      </c>
      <c r="J35" s="5">
        <f t="shared" si="5"/>
        <v>374</v>
      </c>
      <c r="K35" s="2">
        <v>0</v>
      </c>
      <c r="L35" s="2">
        <v>0</v>
      </c>
      <c r="M35" s="5">
        <f t="shared" si="6"/>
        <v>0</v>
      </c>
      <c r="N35" s="27">
        <f t="shared" si="7"/>
        <v>8.0826881141381979E-2</v>
      </c>
      <c r="O35" s="27">
        <f t="shared" si="0"/>
        <v>6.518745382804346E-2</v>
      </c>
      <c r="P35" s="28">
        <f t="shared" si="1"/>
        <v>7.2505367677867624E-2</v>
      </c>
      <c r="R35" s="32">
        <f t="shared" si="8"/>
        <v>17.458606326538508</v>
      </c>
      <c r="S35" s="32">
        <f t="shared" si="9"/>
        <v>14.080490026857387</v>
      </c>
      <c r="T35" s="32">
        <f t="shared" si="10"/>
        <v>15.661159418419407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1774.0647397516343</v>
      </c>
      <c r="F36" s="2">
        <v>913.99999999780778</v>
      </c>
      <c r="G36" s="7">
        <f t="shared" si="4"/>
        <v>2688.0647397494422</v>
      </c>
      <c r="H36" s="3">
        <v>182</v>
      </c>
      <c r="I36" s="3">
        <v>198</v>
      </c>
      <c r="J36" s="7">
        <f t="shared" si="5"/>
        <v>380</v>
      </c>
      <c r="K36" s="3">
        <v>0</v>
      </c>
      <c r="L36" s="3">
        <v>0</v>
      </c>
      <c r="M36" s="7">
        <f t="shared" si="6"/>
        <v>0</v>
      </c>
      <c r="N36" s="27">
        <f t="shared" si="7"/>
        <v>4.5127816945249144E-2</v>
      </c>
      <c r="O36" s="27">
        <f t="shared" si="0"/>
        <v>2.1371118593289558E-2</v>
      </c>
      <c r="P36" s="28">
        <f t="shared" si="1"/>
        <v>3.2749326751333359E-2</v>
      </c>
      <c r="R36" s="32">
        <f t="shared" si="8"/>
        <v>9.7476084601738151</v>
      </c>
      <c r="S36" s="32">
        <f t="shared" si="9"/>
        <v>4.6161616161505448</v>
      </c>
      <c r="T36" s="32">
        <f t="shared" si="10"/>
        <v>7.0738545782880058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12912.653908054155</v>
      </c>
      <c r="F37" s="9">
        <v>17596.046248907998</v>
      </c>
      <c r="G37" s="10">
        <f t="shared" si="4"/>
        <v>30508.700156962153</v>
      </c>
      <c r="H37" s="9">
        <v>154</v>
      </c>
      <c r="I37" s="9">
        <v>154</v>
      </c>
      <c r="J37" s="10">
        <f t="shared" si="5"/>
        <v>308</v>
      </c>
      <c r="K37" s="9">
        <v>138</v>
      </c>
      <c r="L37" s="9">
        <v>141</v>
      </c>
      <c r="M37" s="10">
        <f t="shared" si="6"/>
        <v>279</v>
      </c>
      <c r="N37" s="25">
        <f t="shared" si="7"/>
        <v>0.19133259109847905</v>
      </c>
      <c r="O37" s="25">
        <f t="shared" si="0"/>
        <v>0.25788554122564189</v>
      </c>
      <c r="P37" s="26">
        <f t="shared" si="1"/>
        <v>0.22479148362041079</v>
      </c>
      <c r="R37" s="32">
        <f t="shared" si="8"/>
        <v>44.221417493336148</v>
      </c>
      <c r="S37" s="32">
        <f t="shared" si="9"/>
        <v>59.647614403077959</v>
      </c>
      <c r="T37" s="32">
        <f t="shared" si="10"/>
        <v>51.973935531451708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12443.420834006163</v>
      </c>
      <c r="F38" s="2">
        <v>17127.595207577819</v>
      </c>
      <c r="G38" s="5">
        <f t="shared" si="4"/>
        <v>29571.016041583982</v>
      </c>
      <c r="H38" s="2">
        <v>154</v>
      </c>
      <c r="I38" s="2">
        <v>154</v>
      </c>
      <c r="J38" s="5">
        <f t="shared" si="5"/>
        <v>308</v>
      </c>
      <c r="K38" s="2">
        <v>137</v>
      </c>
      <c r="L38" s="2">
        <v>137</v>
      </c>
      <c r="M38" s="5">
        <f t="shared" si="6"/>
        <v>274</v>
      </c>
      <c r="N38" s="27">
        <f t="shared" si="7"/>
        <v>0.18505979824518387</v>
      </c>
      <c r="O38" s="27">
        <f t="shared" si="0"/>
        <v>0.25472330766772483</v>
      </c>
      <c r="P38" s="28">
        <f t="shared" si="1"/>
        <v>0.21989155295645435</v>
      </c>
      <c r="R38" s="32">
        <f t="shared" si="8"/>
        <v>42.760896336790935</v>
      </c>
      <c r="S38" s="32">
        <f t="shared" si="9"/>
        <v>58.857715489958139</v>
      </c>
      <c r="T38" s="32">
        <f t="shared" si="10"/>
        <v>50.809305913374537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12149.396128440079</v>
      </c>
      <c r="F39" s="2">
        <v>16838.848731749589</v>
      </c>
      <c r="G39" s="5">
        <f t="shared" si="4"/>
        <v>28988.244860189669</v>
      </c>
      <c r="H39" s="2">
        <v>154</v>
      </c>
      <c r="I39" s="2">
        <v>154</v>
      </c>
      <c r="J39" s="5">
        <f t="shared" si="5"/>
        <v>308</v>
      </c>
      <c r="K39" s="2">
        <v>135</v>
      </c>
      <c r="L39" s="2">
        <v>141</v>
      </c>
      <c r="M39" s="5">
        <f t="shared" si="6"/>
        <v>276</v>
      </c>
      <c r="N39" s="27">
        <f t="shared" si="7"/>
        <v>0.18202978737324821</v>
      </c>
      <c r="O39" s="27">
        <f t="shared" si="0"/>
        <v>0.24678814532403548</v>
      </c>
      <c r="P39" s="28">
        <f t="shared" si="1"/>
        <v>0.21476592031316433</v>
      </c>
      <c r="R39" s="32">
        <f t="shared" si="8"/>
        <v>42.039432970380901</v>
      </c>
      <c r="S39" s="32">
        <f t="shared" si="9"/>
        <v>57.080843158473186</v>
      </c>
      <c r="T39" s="32">
        <f t="shared" si="10"/>
        <v>49.637405582516557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12033.642843609134</v>
      </c>
      <c r="F40" s="2">
        <v>16708.240132583836</v>
      </c>
      <c r="G40" s="5">
        <f t="shared" si="4"/>
        <v>28741.88297619297</v>
      </c>
      <c r="H40" s="2">
        <v>152</v>
      </c>
      <c r="I40" s="2">
        <v>154</v>
      </c>
      <c r="J40" s="5">
        <f t="shared" si="5"/>
        <v>306</v>
      </c>
      <c r="K40" s="2">
        <v>138</v>
      </c>
      <c r="L40" s="2">
        <v>139</v>
      </c>
      <c r="M40" s="5">
        <f t="shared" si="6"/>
        <v>277</v>
      </c>
      <c r="N40" s="27">
        <f t="shared" si="7"/>
        <v>0.17945661601660007</v>
      </c>
      <c r="O40" s="27">
        <f t="shared" si="0"/>
        <v>0.24666706230931612</v>
      </c>
      <c r="P40" s="28">
        <f t="shared" si="1"/>
        <v>0.21323137112137938</v>
      </c>
      <c r="R40" s="32">
        <f t="shared" si="8"/>
        <v>41.495320150376322</v>
      </c>
      <c r="S40" s="32">
        <f t="shared" si="9"/>
        <v>57.024710350115484</v>
      </c>
      <c r="T40" s="32">
        <f t="shared" si="10"/>
        <v>49.299970799644889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12002.12260998989</v>
      </c>
      <c r="F41" s="2">
        <v>16557.719921972843</v>
      </c>
      <c r="G41" s="5">
        <f t="shared" si="4"/>
        <v>28559.842531962735</v>
      </c>
      <c r="H41" s="2">
        <v>152</v>
      </c>
      <c r="I41" s="2">
        <v>154</v>
      </c>
      <c r="J41" s="5">
        <f t="shared" si="5"/>
        <v>306</v>
      </c>
      <c r="K41" s="2">
        <v>138</v>
      </c>
      <c r="L41" s="2">
        <v>139</v>
      </c>
      <c r="M41" s="5">
        <f t="shared" si="6"/>
        <v>277</v>
      </c>
      <c r="N41" s="27">
        <f t="shared" si="7"/>
        <v>0.17898655765315394</v>
      </c>
      <c r="O41" s="27">
        <f t="shared" si="0"/>
        <v>0.24444490259201671</v>
      </c>
      <c r="P41" s="28">
        <f t="shared" si="1"/>
        <v>0.21188084257198303</v>
      </c>
      <c r="R41" s="32">
        <f t="shared" si="8"/>
        <v>41.386629689620314</v>
      </c>
      <c r="S41" s="32">
        <f t="shared" si="9"/>
        <v>56.510989494787857</v>
      </c>
      <c r="T41" s="32">
        <f t="shared" si="10"/>
        <v>48.987723039387198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8639.6918301110381</v>
      </c>
      <c r="F42" s="2">
        <v>9258.1658868813884</v>
      </c>
      <c r="G42" s="5">
        <f t="shared" si="4"/>
        <v>17897.857716992425</v>
      </c>
      <c r="H42" s="2">
        <v>0</v>
      </c>
      <c r="I42" s="2">
        <v>0</v>
      </c>
      <c r="J42" s="5">
        <f t="shared" si="5"/>
        <v>0</v>
      </c>
      <c r="K42" s="2">
        <v>138</v>
      </c>
      <c r="L42" s="2">
        <v>139</v>
      </c>
      <c r="M42" s="5">
        <f t="shared" si="6"/>
        <v>277</v>
      </c>
      <c r="N42" s="27">
        <f t="shared" si="7"/>
        <v>0.25244541345579236</v>
      </c>
      <c r="O42" s="27">
        <f t="shared" si="0"/>
        <v>0.26857060474824174</v>
      </c>
      <c r="P42" s="28">
        <f t="shared" si="1"/>
        <v>0.26053711594550522</v>
      </c>
      <c r="R42" s="32">
        <f t="shared" si="8"/>
        <v>62.606462537036506</v>
      </c>
      <c r="S42" s="32">
        <f t="shared" si="9"/>
        <v>66.605509977563941</v>
      </c>
      <c r="T42" s="32">
        <f t="shared" si="10"/>
        <v>64.613204754485281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8024.2039444823449</v>
      </c>
      <c r="F43" s="2">
        <v>8218.0924191239101</v>
      </c>
      <c r="G43" s="5">
        <f t="shared" si="4"/>
        <v>16242.296363606256</v>
      </c>
      <c r="H43" s="2">
        <v>0</v>
      </c>
      <c r="I43" s="2">
        <v>0</v>
      </c>
      <c r="J43" s="5">
        <f t="shared" si="5"/>
        <v>0</v>
      </c>
      <c r="K43" s="2">
        <v>138</v>
      </c>
      <c r="L43" s="2">
        <v>139</v>
      </c>
      <c r="M43" s="5">
        <f t="shared" si="6"/>
        <v>277</v>
      </c>
      <c r="N43" s="27">
        <f t="shared" si="7"/>
        <v>0.23446131207580484</v>
      </c>
      <c r="O43" s="27">
        <f t="shared" si="0"/>
        <v>0.23839906066151978</v>
      </c>
      <c r="P43" s="28">
        <f t="shared" si="1"/>
        <v>0.23643729421809503</v>
      </c>
      <c r="R43" s="32">
        <f t="shared" si="8"/>
        <v>58.146405394799601</v>
      </c>
      <c r="S43" s="32">
        <f t="shared" si="9"/>
        <v>59.122967044056907</v>
      </c>
      <c r="T43" s="32">
        <f t="shared" si="10"/>
        <v>58.636448966087563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7812.1565658383561</v>
      </c>
      <c r="F44" s="2">
        <v>7869.2944592160429</v>
      </c>
      <c r="G44" s="5">
        <f t="shared" si="4"/>
        <v>15681.451025054399</v>
      </c>
      <c r="H44" s="2">
        <v>0</v>
      </c>
      <c r="I44" s="2">
        <v>0</v>
      </c>
      <c r="J44" s="5">
        <f t="shared" si="5"/>
        <v>0</v>
      </c>
      <c r="K44" s="2">
        <v>138</v>
      </c>
      <c r="L44" s="2">
        <v>139</v>
      </c>
      <c r="M44" s="5">
        <f t="shared" si="6"/>
        <v>277</v>
      </c>
      <c r="N44" s="27">
        <f t="shared" si="7"/>
        <v>0.22826544430336476</v>
      </c>
      <c r="O44" s="27">
        <f t="shared" si="0"/>
        <v>0.22828076291529481</v>
      </c>
      <c r="P44" s="28">
        <f t="shared" si="1"/>
        <v>0.22827313126025386</v>
      </c>
      <c r="R44" s="32">
        <f t="shared" si="8"/>
        <v>56.609830187234465</v>
      </c>
      <c r="S44" s="32">
        <f t="shared" si="9"/>
        <v>56.613629202993117</v>
      </c>
      <c r="T44" s="32">
        <f t="shared" si="10"/>
        <v>56.611736552542958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7673.3778854835627</v>
      </c>
      <c r="F45" s="2">
        <v>7602.2170433760739</v>
      </c>
      <c r="G45" s="5">
        <f t="shared" si="4"/>
        <v>15275.594928859637</v>
      </c>
      <c r="H45" s="2">
        <v>0</v>
      </c>
      <c r="I45" s="2">
        <v>0</v>
      </c>
      <c r="J45" s="5">
        <f t="shared" si="5"/>
        <v>0</v>
      </c>
      <c r="K45" s="2">
        <v>138</v>
      </c>
      <c r="L45" s="2">
        <v>139</v>
      </c>
      <c r="M45" s="5">
        <f t="shared" si="6"/>
        <v>277</v>
      </c>
      <c r="N45" s="27">
        <f t="shared" si="7"/>
        <v>0.22421043377406388</v>
      </c>
      <c r="O45" s="27">
        <f t="shared" si="0"/>
        <v>0.22053310058528874</v>
      </c>
      <c r="P45" s="28">
        <f t="shared" si="1"/>
        <v>0.22236512939413702</v>
      </c>
      <c r="R45" s="32">
        <f t="shared" si="8"/>
        <v>55.604187575967849</v>
      </c>
      <c r="S45" s="32">
        <f t="shared" si="9"/>
        <v>54.692208945151613</v>
      </c>
      <c r="T45" s="32">
        <f t="shared" si="10"/>
        <v>55.146552089745981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7634.1916852639406</v>
      </c>
      <c r="F46" s="2">
        <v>7540.4840706807418</v>
      </c>
      <c r="G46" s="5">
        <f t="shared" si="4"/>
        <v>15174.675755944681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139</v>
      </c>
      <c r="M46" s="5">
        <f t="shared" si="6"/>
        <v>275</v>
      </c>
      <c r="N46" s="27">
        <f t="shared" si="7"/>
        <v>0.22634581609534929</v>
      </c>
      <c r="O46" s="27">
        <f t="shared" si="0"/>
        <v>0.21874228564286208</v>
      </c>
      <c r="P46" s="28">
        <f t="shared" si="1"/>
        <v>0.22250257706663756</v>
      </c>
      <c r="R46" s="32">
        <f t="shared" si="8"/>
        <v>56.13376239164662</v>
      </c>
      <c r="S46" s="32">
        <f t="shared" si="9"/>
        <v>54.248086839429796</v>
      </c>
      <c r="T46" s="32">
        <f t="shared" si="10"/>
        <v>55.180639112526116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7581.4216437009063</v>
      </c>
      <c r="F47" s="2">
        <v>7408.0933853685738</v>
      </c>
      <c r="G47" s="5">
        <f t="shared" si="4"/>
        <v>14989.51502906948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150</v>
      </c>
      <c r="M47" s="5">
        <f t="shared" si="6"/>
        <v>286</v>
      </c>
      <c r="N47" s="27">
        <f t="shared" si="7"/>
        <v>0.22478123943610373</v>
      </c>
      <c r="O47" s="27">
        <f t="shared" si="0"/>
        <v>0.19914229530560681</v>
      </c>
      <c r="P47" s="28">
        <f t="shared" si="1"/>
        <v>0.2113342407662627</v>
      </c>
      <c r="R47" s="32">
        <f t="shared" ref="R47" si="11">+E47/(H47+K47)</f>
        <v>55.745747380153723</v>
      </c>
      <c r="S47" s="32">
        <f t="shared" ref="S47" si="12">+F47/(I47+L47)</f>
        <v>49.38728923579049</v>
      </c>
      <c r="T47" s="32">
        <f t="shared" ref="T47" si="13">+G47/(J47+M47)</f>
        <v>52.410891710033148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6310.8417048669562</v>
      </c>
      <c r="F48" s="2">
        <v>7080.420709720921</v>
      </c>
      <c r="G48" s="5">
        <f t="shared" si="4"/>
        <v>13391.262414587876</v>
      </c>
      <c r="H48" s="2">
        <v>0</v>
      </c>
      <c r="I48" s="2">
        <v>0</v>
      </c>
      <c r="J48" s="5">
        <f t="shared" si="5"/>
        <v>0</v>
      </c>
      <c r="K48" s="2">
        <v>137</v>
      </c>
      <c r="L48" s="2">
        <v>156</v>
      </c>
      <c r="M48" s="5">
        <f t="shared" si="6"/>
        <v>293</v>
      </c>
      <c r="N48" s="27">
        <f t="shared" si="7"/>
        <v>0.18574410480536133</v>
      </c>
      <c r="O48" s="27">
        <f t="shared" si="0"/>
        <v>0.18301335581371281</v>
      </c>
      <c r="P48" s="28">
        <f t="shared" si="1"/>
        <v>0.18429019066646313</v>
      </c>
      <c r="R48" s="32">
        <f t="shared" si="8"/>
        <v>46.064537991729608</v>
      </c>
      <c r="S48" s="32">
        <f t="shared" si="9"/>
        <v>45.387312241800778</v>
      </c>
      <c r="T48" s="32">
        <f t="shared" si="10"/>
        <v>45.703967285282857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6199.1445893630007</v>
      </c>
      <c r="F49" s="2">
        <v>6862.8235175798281</v>
      </c>
      <c r="G49" s="5">
        <f t="shared" si="4"/>
        <v>13061.96810694283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141</v>
      </c>
      <c r="M49" s="5">
        <f t="shared" si="6"/>
        <v>277</v>
      </c>
      <c r="N49" s="27">
        <f t="shared" si="7"/>
        <v>0.18379816737912122</v>
      </c>
      <c r="O49" s="27">
        <f t="shared" si="0"/>
        <v>0.19626010974547667</v>
      </c>
      <c r="P49" s="28">
        <f t="shared" si="1"/>
        <v>0.19014161096632745</v>
      </c>
      <c r="R49" s="32">
        <f t="shared" si="8"/>
        <v>45.581945510022067</v>
      </c>
      <c r="S49" s="32">
        <f t="shared" si="9"/>
        <v>48.672507216878216</v>
      </c>
      <c r="T49" s="32">
        <f t="shared" si="10"/>
        <v>47.155119519649205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6141.6081071002827</v>
      </c>
      <c r="F50" s="2">
        <v>6822.9622006421623</v>
      </c>
      <c r="G50" s="5">
        <f t="shared" si="4"/>
        <v>12964.570307742444</v>
      </c>
      <c r="H50" s="2">
        <v>0</v>
      </c>
      <c r="I50" s="2">
        <v>0</v>
      </c>
      <c r="J50" s="5">
        <f t="shared" si="5"/>
        <v>0</v>
      </c>
      <c r="K50" s="2">
        <v>137</v>
      </c>
      <c r="L50" s="2">
        <v>139</v>
      </c>
      <c r="M50" s="5">
        <f t="shared" si="6"/>
        <v>276</v>
      </c>
      <c r="N50" s="27">
        <f t="shared" si="7"/>
        <v>0.18076313006534855</v>
      </c>
      <c r="O50" s="27">
        <f t="shared" si="0"/>
        <v>0.19792765724768399</v>
      </c>
      <c r="P50" s="28">
        <f t="shared" si="1"/>
        <v>0.18940758397239429</v>
      </c>
      <c r="R50" s="32">
        <f t="shared" si="8"/>
        <v>44.829256256206442</v>
      </c>
      <c r="S50" s="32">
        <f t="shared" si="9"/>
        <v>49.086058997425631</v>
      </c>
      <c r="T50" s="32">
        <f t="shared" si="10"/>
        <v>46.973080825153787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5960.1136990979303</v>
      </c>
      <c r="F51" s="2">
        <v>6371.7692976916996</v>
      </c>
      <c r="G51" s="5">
        <f t="shared" si="4"/>
        <v>12331.882996789631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134</v>
      </c>
      <c r="M51" s="5">
        <f t="shared" si="6"/>
        <v>272</v>
      </c>
      <c r="N51" s="27">
        <f t="shared" si="7"/>
        <v>0.17415011977261366</v>
      </c>
      <c r="O51" s="27">
        <f t="shared" si="0"/>
        <v>0.19173595623771364</v>
      </c>
      <c r="P51" s="28">
        <f t="shared" si="1"/>
        <v>0.18281373038409676</v>
      </c>
      <c r="R51" s="32">
        <f t="shared" si="8"/>
        <v>43.189229703608191</v>
      </c>
      <c r="S51" s="32">
        <f t="shared" si="9"/>
        <v>47.550517146952984</v>
      </c>
      <c r="T51" s="32">
        <f t="shared" si="10"/>
        <v>45.337805135255998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5955.261649150224</v>
      </c>
      <c r="F52" s="2">
        <v>6366.4431772199905</v>
      </c>
      <c r="G52" s="5">
        <f t="shared" si="4"/>
        <v>12321.704826370215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132</v>
      </c>
      <c r="M52" s="5">
        <f t="shared" si="6"/>
        <v>266</v>
      </c>
      <c r="N52" s="27">
        <f t="shared" si="7"/>
        <v>0.17920262545589263</v>
      </c>
      <c r="O52" s="27">
        <f t="shared" si="0"/>
        <v>0.19447834730021965</v>
      </c>
      <c r="P52" s="28">
        <f t="shared" si="1"/>
        <v>0.1867830588523256</v>
      </c>
      <c r="R52" s="32">
        <f t="shared" si="8"/>
        <v>44.442251113061374</v>
      </c>
      <c r="S52" s="32">
        <f t="shared" si="9"/>
        <v>48.230630130454472</v>
      </c>
      <c r="T52" s="32">
        <f t="shared" si="10"/>
        <v>46.322198595376747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5911.690823704078</v>
      </c>
      <c r="F53" s="2">
        <v>6306.5700167871773</v>
      </c>
      <c r="G53" s="5">
        <f t="shared" si="4"/>
        <v>12218.260840491255</v>
      </c>
      <c r="H53" s="2">
        <v>0</v>
      </c>
      <c r="I53" s="2">
        <v>0</v>
      </c>
      <c r="J53" s="5">
        <f t="shared" si="5"/>
        <v>0</v>
      </c>
      <c r="K53" s="2">
        <v>134</v>
      </c>
      <c r="L53" s="2">
        <v>143</v>
      </c>
      <c r="M53" s="5">
        <f t="shared" si="6"/>
        <v>277</v>
      </c>
      <c r="N53" s="27">
        <f t="shared" si="7"/>
        <v>0.1778915149164684</v>
      </c>
      <c r="O53" s="27">
        <f t="shared" si="0"/>
        <v>0.1778301944729071</v>
      </c>
      <c r="P53" s="28">
        <f t="shared" si="1"/>
        <v>0.17785985851419669</v>
      </c>
      <c r="R53" s="32">
        <f t="shared" si="8"/>
        <v>44.117095699284164</v>
      </c>
      <c r="S53" s="32">
        <f t="shared" si="9"/>
        <v>44.101888229280959</v>
      </c>
      <c r="T53" s="32">
        <f t="shared" si="10"/>
        <v>44.109244911520776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5638.6956160933378</v>
      </c>
      <c r="F54" s="2">
        <v>6064.9298870367256</v>
      </c>
      <c r="G54" s="5">
        <f t="shared" si="4"/>
        <v>11703.625503130064</v>
      </c>
      <c r="H54" s="2">
        <v>0</v>
      </c>
      <c r="I54" s="2">
        <v>0</v>
      </c>
      <c r="J54" s="5">
        <f t="shared" si="5"/>
        <v>0</v>
      </c>
      <c r="K54" s="2">
        <v>125</v>
      </c>
      <c r="L54" s="2">
        <v>140</v>
      </c>
      <c r="M54" s="5">
        <f t="shared" si="6"/>
        <v>265</v>
      </c>
      <c r="N54" s="27">
        <f t="shared" si="7"/>
        <v>0.18189340697075282</v>
      </c>
      <c r="O54" s="27">
        <f t="shared" si="0"/>
        <v>0.17468116034091952</v>
      </c>
      <c r="P54" s="28">
        <f t="shared" si="1"/>
        <v>0.17808316346819938</v>
      </c>
      <c r="R54" s="32">
        <f t="shared" si="8"/>
        <v>45.1095649287467</v>
      </c>
      <c r="S54" s="32">
        <f t="shared" si="9"/>
        <v>43.320927764548038</v>
      </c>
      <c r="T54" s="32">
        <f t="shared" si="10"/>
        <v>44.164624540113451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4360.3309648867062</v>
      </c>
      <c r="F55" s="2">
        <v>4547.2889442999031</v>
      </c>
      <c r="G55" s="5">
        <f t="shared" si="4"/>
        <v>8907.6199091866092</v>
      </c>
      <c r="H55" s="2">
        <v>0</v>
      </c>
      <c r="I55" s="2">
        <v>0</v>
      </c>
      <c r="J55" s="5">
        <f t="shared" si="5"/>
        <v>0</v>
      </c>
      <c r="K55" s="2">
        <v>113</v>
      </c>
      <c r="L55" s="2">
        <v>123</v>
      </c>
      <c r="M55" s="5">
        <f t="shared" si="6"/>
        <v>236</v>
      </c>
      <c r="N55" s="27">
        <f t="shared" si="7"/>
        <v>0.15559274068251164</v>
      </c>
      <c r="O55" s="27">
        <f t="shared" si="0"/>
        <v>0.14907189038486438</v>
      </c>
      <c r="P55" s="28">
        <f t="shared" si="1"/>
        <v>0.15219416192568702</v>
      </c>
      <c r="R55" s="32">
        <f t="shared" si="8"/>
        <v>38.586999689262889</v>
      </c>
      <c r="S55" s="32">
        <f t="shared" si="9"/>
        <v>36.96982881544637</v>
      </c>
      <c r="T55" s="32">
        <f t="shared" si="10"/>
        <v>37.744152157570376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4191.2283661387028</v>
      </c>
      <c r="F56" s="2">
        <v>4200.4037312374076</v>
      </c>
      <c r="G56" s="5">
        <f t="shared" si="4"/>
        <v>8391.6320973761103</v>
      </c>
      <c r="H56" s="2">
        <v>0</v>
      </c>
      <c r="I56" s="2">
        <v>0</v>
      </c>
      <c r="J56" s="5">
        <f t="shared" si="5"/>
        <v>0</v>
      </c>
      <c r="K56" s="2">
        <v>103</v>
      </c>
      <c r="L56" s="2">
        <v>123</v>
      </c>
      <c r="M56" s="5">
        <f t="shared" si="6"/>
        <v>226</v>
      </c>
      <c r="N56" s="27">
        <f t="shared" si="7"/>
        <v>0.16407878038438392</v>
      </c>
      <c r="O56" s="27">
        <f t="shared" si="0"/>
        <v>0.13770009609354208</v>
      </c>
      <c r="P56" s="28">
        <f t="shared" si="1"/>
        <v>0.14972223981901425</v>
      </c>
      <c r="R56" s="32">
        <f t="shared" si="8"/>
        <v>40.691537535327214</v>
      </c>
      <c r="S56" s="32">
        <f t="shared" si="9"/>
        <v>34.149623831198433</v>
      </c>
      <c r="T56" s="32">
        <f t="shared" si="10"/>
        <v>37.131115475115536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3633.524033529296</v>
      </c>
      <c r="F57" s="2">
        <v>3386.1767650210168</v>
      </c>
      <c r="G57" s="5">
        <f t="shared" si="4"/>
        <v>7019.7007985503133</v>
      </c>
      <c r="H57" s="2">
        <v>0</v>
      </c>
      <c r="I57" s="2">
        <v>0</v>
      </c>
      <c r="J57" s="5">
        <f t="shared" si="5"/>
        <v>0</v>
      </c>
      <c r="K57" s="43">
        <v>96</v>
      </c>
      <c r="L57" s="2">
        <v>123</v>
      </c>
      <c r="M57" s="5">
        <f t="shared" si="6"/>
        <v>219</v>
      </c>
      <c r="N57" s="27">
        <f t="shared" si="7"/>
        <v>0.15261777694595496</v>
      </c>
      <c r="O57" s="27">
        <f t="shared" si="0"/>
        <v>0.11100763063929375</v>
      </c>
      <c r="P57" s="28">
        <f t="shared" si="1"/>
        <v>0.12924769477372061</v>
      </c>
      <c r="R57" s="32">
        <f t="shared" si="8"/>
        <v>37.849208682596831</v>
      </c>
      <c r="S57" s="32">
        <f t="shared" si="9"/>
        <v>27.529892398544852</v>
      </c>
      <c r="T57" s="32">
        <f t="shared" si="10"/>
        <v>32.053428303882711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3521.7442114683686</v>
      </c>
      <c r="F58" s="3">
        <v>3222.9999999982397</v>
      </c>
      <c r="G58" s="7">
        <f t="shared" si="4"/>
        <v>6744.7442114666082</v>
      </c>
      <c r="H58" s="6">
        <v>0</v>
      </c>
      <c r="I58" s="3">
        <v>0</v>
      </c>
      <c r="J58" s="7">
        <f t="shared" si="5"/>
        <v>0</v>
      </c>
      <c r="K58" s="44">
        <v>100</v>
      </c>
      <c r="L58" s="3">
        <v>123</v>
      </c>
      <c r="M58" s="7">
        <f t="shared" si="6"/>
        <v>223</v>
      </c>
      <c r="N58" s="27">
        <f t="shared" si="7"/>
        <v>0.14200581497856324</v>
      </c>
      <c r="O58" s="27">
        <f t="shared" si="0"/>
        <v>0.10565827432462102</v>
      </c>
      <c r="P58" s="28">
        <f t="shared" si="1"/>
        <v>0.12195761990934847</v>
      </c>
      <c r="R58" s="32">
        <f t="shared" si="8"/>
        <v>35.217442114683685</v>
      </c>
      <c r="S58" s="32">
        <f t="shared" si="9"/>
        <v>26.203252032506015</v>
      </c>
      <c r="T58" s="32">
        <f t="shared" si="10"/>
        <v>30.245489737518422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7344.2495259312882</v>
      </c>
      <c r="F59" s="2">
        <v>9155.7740155540323</v>
      </c>
      <c r="G59" s="5">
        <f t="shared" si="4"/>
        <v>16500.02354148532</v>
      </c>
      <c r="H59" s="2">
        <v>2</v>
      </c>
      <c r="I59" s="2">
        <v>0</v>
      </c>
      <c r="J59" s="10">
        <f t="shared" si="5"/>
        <v>2</v>
      </c>
      <c r="K59" s="2">
        <v>111</v>
      </c>
      <c r="L59" s="2">
        <v>115</v>
      </c>
      <c r="M59" s="10">
        <f t="shared" si="6"/>
        <v>226</v>
      </c>
      <c r="N59" s="25">
        <f t="shared" si="7"/>
        <v>0.26266986859553965</v>
      </c>
      <c r="O59" s="25">
        <f t="shared" si="0"/>
        <v>0.32102994444439104</v>
      </c>
      <c r="P59" s="26">
        <f t="shared" si="1"/>
        <v>0.29213922700930101</v>
      </c>
      <c r="R59" s="32">
        <f t="shared" si="8"/>
        <v>64.993358636560075</v>
      </c>
      <c r="S59" s="32">
        <f t="shared" si="9"/>
        <v>79.615426222208981</v>
      </c>
      <c r="T59" s="32">
        <f t="shared" si="10"/>
        <v>72.368524304760172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6980.5088802395794</v>
      </c>
      <c r="F60" s="2">
        <v>8971.956128272348</v>
      </c>
      <c r="G60" s="5">
        <f t="shared" si="4"/>
        <v>15952.465008511928</v>
      </c>
      <c r="H60" s="2">
        <v>2</v>
      </c>
      <c r="I60" s="2">
        <v>0</v>
      </c>
      <c r="J60" s="5">
        <f t="shared" si="5"/>
        <v>2</v>
      </c>
      <c r="K60" s="2">
        <v>111</v>
      </c>
      <c r="L60" s="2">
        <v>115</v>
      </c>
      <c r="M60" s="5">
        <f t="shared" si="6"/>
        <v>226</v>
      </c>
      <c r="N60" s="27">
        <f t="shared" si="7"/>
        <v>0.24966054650356151</v>
      </c>
      <c r="O60" s="27">
        <f t="shared" si="0"/>
        <v>0.31458471698009638</v>
      </c>
      <c r="P60" s="28">
        <f t="shared" si="1"/>
        <v>0.28244449377676928</v>
      </c>
      <c r="R60" s="32">
        <f t="shared" si="8"/>
        <v>61.774414869376812</v>
      </c>
      <c r="S60" s="32">
        <f t="shared" si="9"/>
        <v>78.0170098110639</v>
      </c>
      <c r="T60" s="32">
        <f t="shared" si="10"/>
        <v>69.966951791718984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6592.5574289467568</v>
      </c>
      <c r="F61" s="2">
        <v>8613.2097458245589</v>
      </c>
      <c r="G61" s="5">
        <f t="shared" si="4"/>
        <v>15205.767174771316</v>
      </c>
      <c r="H61" s="2">
        <v>2</v>
      </c>
      <c r="I61" s="2">
        <v>0</v>
      </c>
      <c r="J61" s="5">
        <f t="shared" si="5"/>
        <v>2</v>
      </c>
      <c r="K61" s="2">
        <v>113</v>
      </c>
      <c r="L61" s="2">
        <v>116</v>
      </c>
      <c r="M61" s="5">
        <f t="shared" si="6"/>
        <v>229</v>
      </c>
      <c r="N61" s="27">
        <f t="shared" si="7"/>
        <v>0.23167547894808677</v>
      </c>
      <c r="O61" s="27">
        <f t="shared" si="0"/>
        <v>0.29940245223249995</v>
      </c>
      <c r="P61" s="28">
        <f t="shared" si="1"/>
        <v>0.26572359804926804</v>
      </c>
      <c r="R61" s="32">
        <f t="shared" si="8"/>
        <v>57.326586338667447</v>
      </c>
      <c r="S61" s="32">
        <f t="shared" si="9"/>
        <v>74.251808153659994</v>
      </c>
      <c r="T61" s="32">
        <f t="shared" si="10"/>
        <v>65.825831925416949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6357.0204140911419</v>
      </c>
      <c r="F62" s="2">
        <v>8302.8803683935239</v>
      </c>
      <c r="G62" s="5">
        <f t="shared" si="4"/>
        <v>14659.900782484667</v>
      </c>
      <c r="H62" s="2">
        <v>2</v>
      </c>
      <c r="I62" s="2">
        <v>0</v>
      </c>
      <c r="J62" s="5">
        <f t="shared" si="5"/>
        <v>2</v>
      </c>
      <c r="K62" s="2">
        <v>113</v>
      </c>
      <c r="L62" s="2">
        <v>121</v>
      </c>
      <c r="M62" s="5">
        <f t="shared" si="6"/>
        <v>234</v>
      </c>
      <c r="N62" s="27">
        <f t="shared" si="7"/>
        <v>0.22339824339651188</v>
      </c>
      <c r="O62" s="27">
        <f t="shared" si="0"/>
        <v>0.27668889524105317</v>
      </c>
      <c r="P62" s="28">
        <f t="shared" si="1"/>
        <v>0.25075090282027684</v>
      </c>
      <c r="R62" s="32">
        <f t="shared" si="8"/>
        <v>55.278438383401237</v>
      </c>
      <c r="S62" s="32">
        <f t="shared" si="9"/>
        <v>68.618846019781188</v>
      </c>
      <c r="T62" s="32">
        <f t="shared" si="10"/>
        <v>62.118223654596044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6173.9002679940049</v>
      </c>
      <c r="F63" s="2">
        <v>7962.7523316918741</v>
      </c>
      <c r="G63" s="5">
        <f t="shared" si="4"/>
        <v>14136.65259968588</v>
      </c>
      <c r="H63" s="2">
        <v>2</v>
      </c>
      <c r="I63" s="2">
        <v>0</v>
      </c>
      <c r="J63" s="5">
        <f t="shared" si="5"/>
        <v>2</v>
      </c>
      <c r="K63" s="2">
        <v>113</v>
      </c>
      <c r="L63" s="2">
        <v>116</v>
      </c>
      <c r="M63" s="5">
        <f t="shared" si="6"/>
        <v>229</v>
      </c>
      <c r="N63" s="27">
        <f t="shared" si="7"/>
        <v>0.21696304006163919</v>
      </c>
      <c r="O63" s="27">
        <f t="shared" si="0"/>
        <v>0.27679200263111353</v>
      </c>
      <c r="P63" s="28">
        <f t="shared" si="1"/>
        <v>0.24704062281011255</v>
      </c>
      <c r="R63" s="32">
        <f t="shared" si="8"/>
        <v>53.686089286904391</v>
      </c>
      <c r="S63" s="32">
        <f t="shared" si="9"/>
        <v>68.644416652516156</v>
      </c>
      <c r="T63" s="32">
        <f t="shared" si="10"/>
        <v>61.197630301670479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5896.7548000415863</v>
      </c>
      <c r="F64" s="2">
        <v>7491.3818525064189</v>
      </c>
      <c r="G64" s="5">
        <f t="shared" si="4"/>
        <v>13388.136652548004</v>
      </c>
      <c r="H64" s="2">
        <v>2</v>
      </c>
      <c r="I64" s="2">
        <v>2</v>
      </c>
      <c r="J64" s="5">
        <f t="shared" si="5"/>
        <v>4</v>
      </c>
      <c r="K64" s="2">
        <v>113</v>
      </c>
      <c r="L64" s="2">
        <v>112</v>
      </c>
      <c r="M64" s="5">
        <f t="shared" si="6"/>
        <v>225</v>
      </c>
      <c r="N64" s="27">
        <f t="shared" si="7"/>
        <v>0.20722360135091322</v>
      </c>
      <c r="O64" s="27">
        <f t="shared" si="0"/>
        <v>0.26557649789089688</v>
      </c>
      <c r="P64" s="28">
        <f t="shared" si="1"/>
        <v>0.23627235374396449</v>
      </c>
      <c r="R64" s="32">
        <f t="shared" si="8"/>
        <v>51.276128696013792</v>
      </c>
      <c r="S64" s="32">
        <f t="shared" si="9"/>
        <v>65.713875899179115</v>
      </c>
      <c r="T64" s="32">
        <f t="shared" si="10"/>
        <v>58.463478832087354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5309.8252690830332</v>
      </c>
      <c r="F65" s="2">
        <v>6683.5764542533061</v>
      </c>
      <c r="G65" s="5">
        <f t="shared" si="4"/>
        <v>11993.401723336339</v>
      </c>
      <c r="H65" s="2">
        <v>2</v>
      </c>
      <c r="I65" s="2">
        <v>2</v>
      </c>
      <c r="J65" s="5">
        <f t="shared" si="5"/>
        <v>4</v>
      </c>
      <c r="K65" s="2">
        <v>110</v>
      </c>
      <c r="L65" s="2">
        <v>112</v>
      </c>
      <c r="M65" s="5">
        <f t="shared" si="6"/>
        <v>222</v>
      </c>
      <c r="N65" s="27">
        <f t="shared" si="7"/>
        <v>0.19160743609566372</v>
      </c>
      <c r="O65" s="27">
        <f t="shared" si="0"/>
        <v>0.23693904049394873</v>
      </c>
      <c r="P65" s="28">
        <f t="shared" si="1"/>
        <v>0.21447427974492739</v>
      </c>
      <c r="R65" s="32">
        <f t="shared" si="8"/>
        <v>47.409154188241367</v>
      </c>
      <c r="S65" s="32">
        <f t="shared" si="9"/>
        <v>58.627863633800928</v>
      </c>
      <c r="T65" s="32">
        <f t="shared" si="10"/>
        <v>53.068149218302388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2344.5005273868501</v>
      </c>
      <c r="F66" s="2">
        <v>3587.0984848489584</v>
      </c>
      <c r="G66" s="5">
        <f t="shared" si="4"/>
        <v>5931.5990122358089</v>
      </c>
      <c r="H66" s="2">
        <v>0</v>
      </c>
      <c r="I66" s="2">
        <v>0</v>
      </c>
      <c r="J66" s="5">
        <f t="shared" si="5"/>
        <v>0</v>
      </c>
      <c r="K66" s="2">
        <v>84</v>
      </c>
      <c r="L66" s="2">
        <v>79</v>
      </c>
      <c r="M66" s="5">
        <f t="shared" si="6"/>
        <v>163</v>
      </c>
      <c r="N66" s="27">
        <f t="shared" si="7"/>
        <v>0.112543228081166</v>
      </c>
      <c r="O66" s="27">
        <f t="shared" si="0"/>
        <v>0.18308995941450379</v>
      </c>
      <c r="P66" s="28">
        <f t="shared" si="1"/>
        <v>0.14673458866603525</v>
      </c>
      <c r="R66" s="32">
        <f t="shared" si="8"/>
        <v>27.910720564129168</v>
      </c>
      <c r="S66" s="32">
        <f t="shared" si="9"/>
        <v>45.406309934796944</v>
      </c>
      <c r="T66" s="32">
        <f t="shared" si="10"/>
        <v>36.390177989176742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2182.5026089441958</v>
      </c>
      <c r="F67" s="2">
        <v>3498.3428308305083</v>
      </c>
      <c r="G67" s="5">
        <f t="shared" si="4"/>
        <v>5680.8454397747046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79</v>
      </c>
      <c r="M67" s="5">
        <f t="shared" si="6"/>
        <v>159</v>
      </c>
      <c r="N67" s="27">
        <f t="shared" si="7"/>
        <v>0.11000517182178406</v>
      </c>
      <c r="O67" s="27">
        <f t="shared" si="0"/>
        <v>0.17855976065896836</v>
      </c>
      <c r="P67" s="28">
        <f t="shared" si="1"/>
        <v>0.14406688577233476</v>
      </c>
      <c r="R67" s="32">
        <f t="shared" si="8"/>
        <v>27.281282611802446</v>
      </c>
      <c r="S67" s="32">
        <f t="shared" si="9"/>
        <v>44.282820643424159</v>
      </c>
      <c r="T67" s="32">
        <f t="shared" si="10"/>
        <v>35.728587671539024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2043.4256810654542</v>
      </c>
      <c r="F68" s="2">
        <v>3366.3189650332833</v>
      </c>
      <c r="G68" s="5">
        <f t="shared" si="4"/>
        <v>5409.7446460987376</v>
      </c>
      <c r="H68" s="2">
        <v>0</v>
      </c>
      <c r="I68" s="2">
        <v>0</v>
      </c>
      <c r="J68" s="5">
        <f t="shared" si="5"/>
        <v>0</v>
      </c>
      <c r="K68" s="2">
        <v>78</v>
      </c>
      <c r="L68" s="2">
        <v>86</v>
      </c>
      <c r="M68" s="5">
        <f t="shared" si="6"/>
        <v>164</v>
      </c>
      <c r="N68" s="27">
        <f t="shared" si="7"/>
        <v>0.10563614976558386</v>
      </c>
      <c r="O68" s="27">
        <f t="shared" si="0"/>
        <v>0.15783566040103542</v>
      </c>
      <c r="P68" s="28">
        <f t="shared" si="1"/>
        <v>0.13300906387929626</v>
      </c>
      <c r="R68" s="32">
        <f t="shared" si="8"/>
        <v>26.197765141864799</v>
      </c>
      <c r="S68" s="32">
        <f t="shared" si="9"/>
        <v>39.143243779456782</v>
      </c>
      <c r="T68" s="32">
        <f t="shared" si="10"/>
        <v>32.986247842065474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1371.0967743244973</v>
      </c>
      <c r="F69" s="2">
        <v>2108.0000000082173</v>
      </c>
      <c r="G69" s="7">
        <f t="shared" si="4"/>
        <v>3479.0967743327146</v>
      </c>
      <c r="H69" s="6">
        <v>0</v>
      </c>
      <c r="I69" s="3">
        <v>0</v>
      </c>
      <c r="J69" s="7">
        <f t="shared" si="5"/>
        <v>0</v>
      </c>
      <c r="K69" s="6">
        <v>79</v>
      </c>
      <c r="L69" s="3">
        <v>84</v>
      </c>
      <c r="M69" s="7">
        <f t="shared" si="6"/>
        <v>163</v>
      </c>
      <c r="N69" s="27">
        <f t="shared" si="7"/>
        <v>6.998248133546843E-2</v>
      </c>
      <c r="O69" s="27">
        <f t="shared" si="0"/>
        <v>0.10119047619087064</v>
      </c>
      <c r="P69" s="28">
        <f t="shared" si="1"/>
        <v>8.6065128991013123E-2</v>
      </c>
      <c r="R69" s="32">
        <f t="shared" si="8"/>
        <v>17.355655371196168</v>
      </c>
      <c r="S69" s="32">
        <f t="shared" si="9"/>
        <v>25.095238095335919</v>
      </c>
      <c r="T69" s="32">
        <f t="shared" si="10"/>
        <v>21.344151989771255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9142.9999999487336</v>
      </c>
      <c r="F70" s="2">
        <v>6262.8072029462855</v>
      </c>
      <c r="G70" s="10">
        <f t="shared" ref="G70:G86" si="14">+E70+F70</f>
        <v>15405.807202895019</v>
      </c>
      <c r="H70" s="2">
        <v>424</v>
      </c>
      <c r="I70" s="2">
        <v>421</v>
      </c>
      <c r="J70" s="10">
        <f t="shared" ref="J70:J86" si="15">+H70+I70</f>
        <v>845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9.9831848357231981E-2</v>
      </c>
      <c r="O70" s="25">
        <f t="shared" si="0"/>
        <v>6.8870493566313515E-2</v>
      </c>
      <c r="P70" s="26">
        <f t="shared" si="1"/>
        <v>8.440613194660869E-2</v>
      </c>
      <c r="R70" s="32">
        <f t="shared" si="8"/>
        <v>21.563679245162106</v>
      </c>
      <c r="S70" s="32">
        <f t="shared" si="9"/>
        <v>14.876026610323718</v>
      </c>
      <c r="T70" s="32">
        <f t="shared" si="10"/>
        <v>18.231724500467479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12802.138164651131</v>
      </c>
      <c r="F71" s="2">
        <v>9344.1176999968229</v>
      </c>
      <c r="G71" s="5">
        <f t="shared" si="14"/>
        <v>22146.255864647952</v>
      </c>
      <c r="H71" s="2">
        <v>423</v>
      </c>
      <c r="I71" s="2">
        <v>415</v>
      </c>
      <c r="J71" s="5">
        <f t="shared" si="15"/>
        <v>838</v>
      </c>
      <c r="K71" s="2">
        <v>0</v>
      </c>
      <c r="L71" s="2">
        <v>0</v>
      </c>
      <c r="M71" s="5">
        <f t="shared" si="16"/>
        <v>0</v>
      </c>
      <c r="N71" s="27">
        <f t="shared" si="17"/>
        <v>0.14011621316709494</v>
      </c>
      <c r="O71" s="27">
        <f t="shared" si="0"/>
        <v>0.10424049196783604</v>
      </c>
      <c r="P71" s="28">
        <f t="shared" si="1"/>
        <v>0.12234959706006338</v>
      </c>
      <c r="R71" s="32">
        <f t="shared" ref="R71:R86" si="18">+E71/(H71+K71)</f>
        <v>30.265102044092508</v>
      </c>
      <c r="S71" s="32">
        <f t="shared" ref="S71:S86" si="19">+F71/(I71+L71)</f>
        <v>22.515946265052584</v>
      </c>
      <c r="T71" s="32">
        <f t="shared" ref="T71:T86" si="20">+G71/(J71+M71)</f>
        <v>26.42751296497369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20666.081040706373</v>
      </c>
      <c r="F72" s="2">
        <v>15561.793965350309</v>
      </c>
      <c r="G72" s="5">
        <f t="shared" si="14"/>
        <v>36227.875006056682</v>
      </c>
      <c r="H72" s="2">
        <v>422</v>
      </c>
      <c r="I72" s="2">
        <v>417</v>
      </c>
      <c r="J72" s="5">
        <f t="shared" si="15"/>
        <v>839</v>
      </c>
      <c r="K72" s="2">
        <v>0</v>
      </c>
      <c r="L72" s="2">
        <v>0</v>
      </c>
      <c r="M72" s="5">
        <f t="shared" si="16"/>
        <v>0</v>
      </c>
      <c r="N72" s="27">
        <f t="shared" si="17"/>
        <v>0.22672109268810747</v>
      </c>
      <c r="O72" s="27">
        <f t="shared" si="0"/>
        <v>0.17277060535294331</v>
      </c>
      <c r="P72" s="28">
        <f t="shared" si="1"/>
        <v>0.19990660732605328</v>
      </c>
      <c r="R72" s="32">
        <f t="shared" si="18"/>
        <v>48.971756020631211</v>
      </c>
      <c r="S72" s="32">
        <f t="shared" si="19"/>
        <v>37.318450756235755</v>
      </c>
      <c r="T72" s="32">
        <f t="shared" si="20"/>
        <v>43.179827182427509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23467.974612651095</v>
      </c>
      <c r="F73" s="2">
        <v>17418.140896962599</v>
      </c>
      <c r="G73" s="5">
        <f t="shared" si="14"/>
        <v>40886.115509613694</v>
      </c>
      <c r="H73" s="2">
        <v>425</v>
      </c>
      <c r="I73" s="2">
        <v>422</v>
      </c>
      <c r="J73" s="5">
        <f t="shared" si="15"/>
        <v>847</v>
      </c>
      <c r="K73" s="2">
        <v>0</v>
      </c>
      <c r="L73" s="2">
        <v>0</v>
      </c>
      <c r="M73" s="5">
        <f t="shared" si="16"/>
        <v>0</v>
      </c>
      <c r="N73" s="27">
        <f t="shared" si="17"/>
        <v>0.25564242497441281</v>
      </c>
      <c r="O73" s="27">
        <f t="shared" si="0"/>
        <v>0.19108896016502763</v>
      </c>
      <c r="P73" s="28">
        <f t="shared" si="1"/>
        <v>0.22348001393597061</v>
      </c>
      <c r="R73" s="32">
        <f t="shared" si="18"/>
        <v>55.218763794473162</v>
      </c>
      <c r="S73" s="32">
        <f t="shared" si="19"/>
        <v>41.275215395645972</v>
      </c>
      <c r="T73" s="32">
        <f t="shared" si="20"/>
        <v>48.271683010169653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25506.710599450747</v>
      </c>
      <c r="F74" s="2">
        <v>18514.48336223657</v>
      </c>
      <c r="G74" s="5">
        <f t="shared" si="14"/>
        <v>44021.193961687313</v>
      </c>
      <c r="H74" s="2">
        <v>423</v>
      </c>
      <c r="I74" s="2">
        <v>421</v>
      </c>
      <c r="J74" s="5">
        <f t="shared" si="15"/>
        <v>844</v>
      </c>
      <c r="K74" s="2">
        <v>0</v>
      </c>
      <c r="L74" s="2">
        <v>0</v>
      </c>
      <c r="M74" s="5">
        <f t="shared" si="16"/>
        <v>0</v>
      </c>
      <c r="N74" s="27">
        <f t="shared" si="17"/>
        <v>0.27916459372483526</v>
      </c>
      <c r="O74" s="27">
        <f t="shared" si="0"/>
        <v>0.20359905166530934</v>
      </c>
      <c r="P74" s="28">
        <f t="shared" si="1"/>
        <v>0.24147135532784422</v>
      </c>
      <c r="R74" s="32">
        <f t="shared" si="18"/>
        <v>60.299552244564417</v>
      </c>
      <c r="S74" s="32">
        <f t="shared" si="19"/>
        <v>43.977395159706816</v>
      </c>
      <c r="T74" s="32">
        <f t="shared" si="20"/>
        <v>52.157812750814351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25947.509468100601</v>
      </c>
      <c r="F75" s="2">
        <v>20046.086914729676</v>
      </c>
      <c r="G75" s="5">
        <f t="shared" si="14"/>
        <v>45993.596382830277</v>
      </c>
      <c r="H75" s="2">
        <v>306</v>
      </c>
      <c r="I75" s="2">
        <v>316</v>
      </c>
      <c r="J75" s="5">
        <f t="shared" si="15"/>
        <v>622</v>
      </c>
      <c r="K75" s="2">
        <v>0</v>
      </c>
      <c r="L75" s="2">
        <v>0</v>
      </c>
      <c r="M75" s="5">
        <f t="shared" si="16"/>
        <v>0</v>
      </c>
      <c r="N75" s="27">
        <f t="shared" si="17"/>
        <v>0.3925730674791304</v>
      </c>
      <c r="O75" s="27">
        <f t="shared" si="0"/>
        <v>0.29368974031190925</v>
      </c>
      <c r="P75" s="28">
        <f t="shared" si="1"/>
        <v>0.34233652184433633</v>
      </c>
      <c r="R75" s="32">
        <f t="shared" si="18"/>
        <v>84.795782575492154</v>
      </c>
      <c r="S75" s="32">
        <f t="shared" si="19"/>
        <v>63.436983907372394</v>
      </c>
      <c r="T75" s="32">
        <f t="shared" si="20"/>
        <v>73.944688718376653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32303.916800790284</v>
      </c>
      <c r="F76" s="2">
        <v>30673.430331353808</v>
      </c>
      <c r="G76" s="5">
        <f t="shared" si="14"/>
        <v>62977.347132144088</v>
      </c>
      <c r="H76" s="2">
        <v>459</v>
      </c>
      <c r="I76" s="2">
        <v>458</v>
      </c>
      <c r="J76" s="5">
        <f t="shared" si="15"/>
        <v>917</v>
      </c>
      <c r="K76" s="2">
        <v>0</v>
      </c>
      <c r="L76" s="2">
        <v>0</v>
      </c>
      <c r="M76" s="5">
        <f t="shared" si="16"/>
        <v>0</v>
      </c>
      <c r="N76" s="27">
        <f t="shared" si="17"/>
        <v>0.32582825789548825</v>
      </c>
      <c r="O76" s="27">
        <f t="shared" si="0"/>
        <v>0.31005812642885539</v>
      </c>
      <c r="P76" s="28">
        <f t="shared" si="1"/>
        <v>0.31795179092523973</v>
      </c>
      <c r="R76" s="32">
        <f t="shared" si="18"/>
        <v>70.378903705425458</v>
      </c>
      <c r="S76" s="32">
        <f t="shared" si="19"/>
        <v>66.972555308632764</v>
      </c>
      <c r="T76" s="32">
        <f t="shared" si="20"/>
        <v>68.677586839851784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34827.645184854846</v>
      </c>
      <c r="F77" s="2">
        <v>34267.273577952838</v>
      </c>
      <c r="G77" s="5">
        <f t="shared" si="14"/>
        <v>69094.918762807676</v>
      </c>
      <c r="H77" s="2">
        <v>455</v>
      </c>
      <c r="I77" s="2">
        <v>456</v>
      </c>
      <c r="J77" s="5">
        <f t="shared" si="15"/>
        <v>911</v>
      </c>
      <c r="K77" s="2">
        <v>0</v>
      </c>
      <c r="L77" s="2">
        <v>0</v>
      </c>
      <c r="M77" s="5">
        <f t="shared" si="16"/>
        <v>0</v>
      </c>
      <c r="N77" s="27">
        <f t="shared" si="17"/>
        <v>0.35437164412754218</v>
      </c>
      <c r="O77" s="27">
        <f t="shared" si="0"/>
        <v>0.34790523044542759</v>
      </c>
      <c r="P77" s="28">
        <f t="shared" si="1"/>
        <v>0.35113488821201611</v>
      </c>
      <c r="R77" s="32">
        <f t="shared" si="18"/>
        <v>76.544275131549114</v>
      </c>
      <c r="S77" s="32">
        <f t="shared" si="19"/>
        <v>75.147529776212366</v>
      </c>
      <c r="T77" s="32">
        <f t="shared" si="20"/>
        <v>75.845135853795469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29118.867010576545</v>
      </c>
      <c r="F78" s="2">
        <v>29621.817962504971</v>
      </c>
      <c r="G78" s="5">
        <f t="shared" si="14"/>
        <v>58740.684973081516</v>
      </c>
      <c r="H78" s="2">
        <v>454</v>
      </c>
      <c r="I78" s="2">
        <v>449</v>
      </c>
      <c r="J78" s="5">
        <f t="shared" si="15"/>
        <v>903</v>
      </c>
      <c r="K78" s="2">
        <v>0</v>
      </c>
      <c r="L78" s="2">
        <v>0</v>
      </c>
      <c r="M78" s="5">
        <f t="shared" si="16"/>
        <v>0</v>
      </c>
      <c r="N78" s="27">
        <f t="shared" si="17"/>
        <v>0.29693737773878837</v>
      </c>
      <c r="O78" s="27">
        <f t="shared" si="0"/>
        <v>0.30542994682117641</v>
      </c>
      <c r="P78" s="28">
        <f t="shared" si="1"/>
        <v>0.30116015018396247</v>
      </c>
      <c r="R78" s="32">
        <f t="shared" si="18"/>
        <v>64.13847359157829</v>
      </c>
      <c r="S78" s="32">
        <f t="shared" si="19"/>
        <v>65.972868513374095</v>
      </c>
      <c r="T78" s="32">
        <f t="shared" si="20"/>
        <v>65.050592439735894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27499.657846208007</v>
      </c>
      <c r="F79" s="2">
        <v>28029.016202021285</v>
      </c>
      <c r="G79" s="5">
        <f t="shared" si="14"/>
        <v>55528.674048229295</v>
      </c>
      <c r="H79" s="2">
        <v>460</v>
      </c>
      <c r="I79" s="2">
        <v>452</v>
      </c>
      <c r="J79" s="5">
        <f t="shared" si="15"/>
        <v>912</v>
      </c>
      <c r="K79" s="2">
        <v>0</v>
      </c>
      <c r="L79" s="2">
        <v>0</v>
      </c>
      <c r="M79" s="5">
        <f t="shared" si="16"/>
        <v>0</v>
      </c>
      <c r="N79" s="27">
        <f t="shared" si="17"/>
        <v>0.27676789297713372</v>
      </c>
      <c r="O79" s="27">
        <f t="shared" si="0"/>
        <v>0.28708841570408561</v>
      </c>
      <c r="P79" s="28">
        <f t="shared" si="1"/>
        <v>0.28188288889005286</v>
      </c>
      <c r="R79" s="32">
        <f t="shared" si="18"/>
        <v>59.781864883060884</v>
      </c>
      <c r="S79" s="32">
        <f t="shared" si="19"/>
        <v>62.011097792082488</v>
      </c>
      <c r="T79" s="32">
        <f t="shared" si="20"/>
        <v>60.88670400025142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22228.86621184773</v>
      </c>
      <c r="F80" s="2">
        <v>20189.221983904012</v>
      </c>
      <c r="G80" s="5">
        <f t="shared" si="14"/>
        <v>42418.088195751741</v>
      </c>
      <c r="H80" s="2">
        <v>458</v>
      </c>
      <c r="I80" s="2">
        <v>454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0.2246974184441991</v>
      </c>
      <c r="O80" s="27">
        <f t="shared" si="0"/>
        <v>0.20587801827280156</v>
      </c>
      <c r="P80" s="28">
        <f t="shared" si="1"/>
        <v>0.21532898897291131</v>
      </c>
      <c r="R80" s="32">
        <f t="shared" si="18"/>
        <v>48.534642383947009</v>
      </c>
      <c r="S80" s="32">
        <f t="shared" si="19"/>
        <v>44.469651946925133</v>
      </c>
      <c r="T80" s="32">
        <f t="shared" si="20"/>
        <v>46.511061618148837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19688.13203945458</v>
      </c>
      <c r="F81" s="2">
        <v>17350.657059059289</v>
      </c>
      <c r="G81" s="5">
        <f t="shared" si="14"/>
        <v>37038.789098513866</v>
      </c>
      <c r="H81" s="2">
        <v>456</v>
      </c>
      <c r="I81" s="2">
        <v>458</v>
      </c>
      <c r="J81" s="5">
        <f t="shared" si="15"/>
        <v>914</v>
      </c>
      <c r="K81" s="2">
        <v>0</v>
      </c>
      <c r="L81" s="2">
        <v>0</v>
      </c>
      <c r="M81" s="5">
        <f t="shared" si="16"/>
        <v>0</v>
      </c>
      <c r="N81" s="27">
        <f t="shared" si="17"/>
        <v>0.1998876303550863</v>
      </c>
      <c r="O81" s="27">
        <f t="shared" si="17"/>
        <v>0.17538671618812965</v>
      </c>
      <c r="P81" s="28">
        <f t="shared" si="17"/>
        <v>0.18761036701978415</v>
      </c>
      <c r="R81" s="32">
        <f t="shared" si="18"/>
        <v>43.175728156698639</v>
      </c>
      <c r="S81" s="32">
        <f t="shared" si="19"/>
        <v>37.883530696636001</v>
      </c>
      <c r="T81" s="32">
        <f t="shared" si="20"/>
        <v>40.523839276273378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17781.361997681935</v>
      </c>
      <c r="F82" s="2">
        <v>15365.06957748788</v>
      </c>
      <c r="G82" s="5">
        <f t="shared" si="14"/>
        <v>33146.431575169816</v>
      </c>
      <c r="H82" s="2">
        <v>460</v>
      </c>
      <c r="I82" s="2">
        <v>456</v>
      </c>
      <c r="J82" s="5">
        <f t="shared" si="15"/>
        <v>916</v>
      </c>
      <c r="K82" s="2">
        <v>0</v>
      </c>
      <c r="L82" s="2">
        <v>0</v>
      </c>
      <c r="M82" s="5">
        <f t="shared" si="16"/>
        <v>0</v>
      </c>
      <c r="N82" s="27">
        <f t="shared" si="17"/>
        <v>0.17895895730356215</v>
      </c>
      <c r="O82" s="27">
        <f t="shared" si="17"/>
        <v>0.15599688898521646</v>
      </c>
      <c r="P82" s="28">
        <f t="shared" si="17"/>
        <v>0.16752805866473505</v>
      </c>
      <c r="R82" s="32">
        <f t="shared" si="18"/>
        <v>38.655134777569423</v>
      </c>
      <c r="S82" s="32">
        <f t="shared" si="19"/>
        <v>33.695328020806755</v>
      </c>
      <c r="T82" s="32">
        <f t="shared" si="20"/>
        <v>36.186060671582766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13906.313374281779</v>
      </c>
      <c r="F83" s="2">
        <v>12775.851995108003</v>
      </c>
      <c r="G83" s="5">
        <f t="shared" si="14"/>
        <v>26682.165369389782</v>
      </c>
      <c r="H83" s="2">
        <v>456</v>
      </c>
      <c r="I83" s="2">
        <v>448</v>
      </c>
      <c r="J83" s="5">
        <f t="shared" si="15"/>
        <v>904</v>
      </c>
      <c r="K83" s="2">
        <v>0</v>
      </c>
      <c r="L83" s="2">
        <v>0</v>
      </c>
      <c r="M83" s="5">
        <f t="shared" si="16"/>
        <v>0</v>
      </c>
      <c r="N83" s="27">
        <f t="shared" si="17"/>
        <v>0.14118657990458272</v>
      </c>
      <c r="O83" s="27">
        <f t="shared" si="17"/>
        <v>0.13202558692034561</v>
      </c>
      <c r="P83" s="28">
        <f t="shared" si="17"/>
        <v>0.13664661877965104</v>
      </c>
      <c r="R83" s="32">
        <f t="shared" si="18"/>
        <v>30.496301259389867</v>
      </c>
      <c r="S83" s="32">
        <f t="shared" si="19"/>
        <v>28.51752677479465</v>
      </c>
      <c r="T83" s="32">
        <f t="shared" si="20"/>
        <v>29.515669656404626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6276.4574984589453</v>
      </c>
      <c r="F84" s="3">
        <v>6774.9999999559159</v>
      </c>
      <c r="G84" s="7">
        <f t="shared" si="14"/>
        <v>13051.45749841486</v>
      </c>
      <c r="H84" s="6">
        <v>455</v>
      </c>
      <c r="I84" s="3">
        <v>452</v>
      </c>
      <c r="J84" s="7">
        <f t="shared" si="15"/>
        <v>907</v>
      </c>
      <c r="K84" s="6">
        <v>0</v>
      </c>
      <c r="L84" s="3">
        <v>0</v>
      </c>
      <c r="M84" s="7">
        <f t="shared" si="16"/>
        <v>0</v>
      </c>
      <c r="N84" s="27">
        <f t="shared" si="17"/>
        <v>6.3863018909838684E-2</v>
      </c>
      <c r="O84" s="27">
        <f t="shared" si="17"/>
        <v>6.9393231726850996E-2</v>
      </c>
      <c r="P84" s="28">
        <f t="shared" si="17"/>
        <v>6.6618979431657385E-2</v>
      </c>
      <c r="R84" s="32">
        <f t="shared" si="18"/>
        <v>13.794412084525154</v>
      </c>
      <c r="S84" s="32">
        <f t="shared" si="19"/>
        <v>14.988938052999814</v>
      </c>
      <c r="T84" s="32">
        <f t="shared" si="20"/>
        <v>14.389699557237993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3681.9691101559524</v>
      </c>
      <c r="F85" s="2">
        <v>7736.7407045682075</v>
      </c>
      <c r="G85" s="5">
        <f t="shared" si="14"/>
        <v>11418.70981472416</v>
      </c>
      <c r="H85" s="2">
        <v>152</v>
      </c>
      <c r="I85" s="2">
        <v>154</v>
      </c>
      <c r="J85" s="5">
        <f t="shared" si="15"/>
        <v>306</v>
      </c>
      <c r="K85" s="2">
        <v>0</v>
      </c>
      <c r="L85" s="2">
        <v>0</v>
      </c>
      <c r="M85" s="5">
        <f t="shared" si="16"/>
        <v>0</v>
      </c>
      <c r="N85" s="25">
        <f t="shared" si="17"/>
        <v>0.11214574531420421</v>
      </c>
      <c r="O85" s="25">
        <f t="shared" si="17"/>
        <v>0.23258600001708177</v>
      </c>
      <c r="P85" s="26">
        <f t="shared" si="17"/>
        <v>0.17275946826924715</v>
      </c>
      <c r="R85" s="32">
        <f t="shared" si="18"/>
        <v>24.223480987868108</v>
      </c>
      <c r="S85" s="32">
        <f t="shared" si="19"/>
        <v>50.238576003689658</v>
      </c>
      <c r="T85" s="32">
        <f t="shared" si="20"/>
        <v>37.316045146157386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3423.249719986452</v>
      </c>
      <c r="F86" s="3">
        <v>7421.999999994282</v>
      </c>
      <c r="G86" s="7">
        <f t="shared" si="14"/>
        <v>10845.249719980733</v>
      </c>
      <c r="H86" s="6">
        <v>160</v>
      </c>
      <c r="I86" s="3">
        <v>186</v>
      </c>
      <c r="J86" s="7">
        <f t="shared" si="15"/>
        <v>346</v>
      </c>
      <c r="K86" s="6">
        <v>0</v>
      </c>
      <c r="L86" s="3">
        <v>0</v>
      </c>
      <c r="M86" s="7">
        <f t="shared" si="16"/>
        <v>0</v>
      </c>
      <c r="N86" s="27">
        <f t="shared" si="17"/>
        <v>9.9052364582941324E-2</v>
      </c>
      <c r="O86" s="27">
        <f t="shared" si="17"/>
        <v>0.18473715651120773</v>
      </c>
      <c r="P86" s="28">
        <f t="shared" si="17"/>
        <v>0.14511413134206719</v>
      </c>
      <c r="R86" s="32">
        <f t="shared" si="18"/>
        <v>21.395310749915325</v>
      </c>
      <c r="S86" s="32">
        <f t="shared" si="19"/>
        <v>39.90322580642087</v>
      </c>
      <c r="T86" s="32">
        <f t="shared" si="20"/>
        <v>31.344652369886511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1739897.1882848896</v>
      </c>
    </row>
    <row r="90" spans="2:20" x14ac:dyDescent="0.25">
      <c r="C90" s="51" t="s">
        <v>108</v>
      </c>
      <c r="D90" s="52">
        <f>+(SUMPRODUCT($D$5:$D$86,$J$5:$J$86)+SUMPRODUCT($D$5:$D$86,$M$5:$M$86))/1000</f>
        <v>32777.89183</v>
      </c>
    </row>
    <row r="91" spans="2:20" x14ac:dyDescent="0.25">
      <c r="C91" s="51" t="s">
        <v>107</v>
      </c>
      <c r="D91" s="52">
        <f>+(SUMPRODUCT($D$5:$D$86,$J$5:$J$86)*216+SUMPRODUCT($D$5:$D$86,$M$5:$M$86)*248)/1000</f>
        <v>7504864.7104799999</v>
      </c>
    </row>
    <row r="92" spans="2:20" x14ac:dyDescent="0.25">
      <c r="C92" s="51" t="s">
        <v>109</v>
      </c>
      <c r="D92" s="35">
        <f>+D89/D91</f>
        <v>0.23183591648964028</v>
      </c>
    </row>
    <row r="93" spans="2:20" x14ac:dyDescent="0.25">
      <c r="D93" s="53">
        <f>+D92-P2</f>
        <v>-4.9960036108132044E-16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0.23516529875224049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1737.9999999955801</v>
      </c>
      <c r="F5" s="2">
        <v>1414.4926419132182</v>
      </c>
      <c r="G5" s="10">
        <f>+E5+F5</f>
        <v>3152.4926419087983</v>
      </c>
      <c r="H5" s="9">
        <v>112</v>
      </c>
      <c r="I5" s="9">
        <v>110</v>
      </c>
      <c r="J5" s="10">
        <f>+H5+I5</f>
        <v>222</v>
      </c>
      <c r="K5" s="9">
        <v>0</v>
      </c>
      <c r="L5" s="9">
        <v>0</v>
      </c>
      <c r="M5" s="10">
        <f>+K5+L5</f>
        <v>0</v>
      </c>
      <c r="N5" s="27">
        <f>+E5/(H5*216+K5*248)</f>
        <v>7.184193121674852E-2</v>
      </c>
      <c r="O5" s="27">
        <f t="shared" ref="O5:O80" si="0">+F5/(I5*216+L5*248)</f>
        <v>5.953251859904117E-2</v>
      </c>
      <c r="P5" s="28">
        <f t="shared" ref="P5:P80" si="1">+G5/(J5*216+M5*248)</f>
        <v>6.5742672712479105E-2</v>
      </c>
      <c r="R5" s="32">
        <f>+E5/(H5+K5)</f>
        <v>15.517857142817679</v>
      </c>
      <c r="S5" s="32">
        <f t="shared" ref="S5" si="2">+F5/(I5+L5)</f>
        <v>12.859024017392892</v>
      </c>
      <c r="T5" s="32">
        <f t="shared" ref="T5" si="3">+G5/(J5+M5)</f>
        <v>14.200417305895488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2660.8091318777028</v>
      </c>
      <c r="F6" s="2">
        <v>2305.1307039728936</v>
      </c>
      <c r="G6" s="5">
        <f t="shared" ref="G6:G69" si="4">+E6+F6</f>
        <v>4965.9398358505969</v>
      </c>
      <c r="H6" s="2">
        <v>112</v>
      </c>
      <c r="I6" s="2">
        <v>110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0.10998714996187595</v>
      </c>
      <c r="O6" s="27">
        <f t="shared" si="0"/>
        <v>9.7017285520744678E-2</v>
      </c>
      <c r="P6" s="28">
        <f t="shared" si="1"/>
        <v>0.10356064055410821</v>
      </c>
      <c r="R6" s="32">
        <f t="shared" ref="R6:R70" si="8">+E6/(H6+K6)</f>
        <v>23.757224391765202</v>
      </c>
      <c r="S6" s="32">
        <f t="shared" ref="S6:S70" si="9">+F6/(I6+L6)</f>
        <v>20.95573367248085</v>
      </c>
      <c r="T6" s="32">
        <f t="shared" ref="T6:T70" si="10">+G6/(J6+M6)</f>
        <v>22.369098359687374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3302.6159089130401</v>
      </c>
      <c r="F7" s="2">
        <v>2689.881100394563</v>
      </c>
      <c r="G7" s="5">
        <f t="shared" si="4"/>
        <v>5992.4970093076026</v>
      </c>
      <c r="H7" s="2">
        <v>112</v>
      </c>
      <c r="I7" s="2">
        <v>110</v>
      </c>
      <c r="J7" s="5">
        <f t="shared" si="5"/>
        <v>222</v>
      </c>
      <c r="K7" s="2">
        <v>0</v>
      </c>
      <c r="L7" s="2">
        <v>0</v>
      </c>
      <c r="M7" s="5">
        <f t="shared" si="6"/>
        <v>0</v>
      </c>
      <c r="N7" s="27">
        <f t="shared" si="7"/>
        <v>0.13651686131419644</v>
      </c>
      <c r="O7" s="27">
        <f t="shared" si="0"/>
        <v>0.11321048402334019</v>
      </c>
      <c r="P7" s="28">
        <f t="shared" si="1"/>
        <v>0.12496865635025865</v>
      </c>
      <c r="R7" s="32">
        <f t="shared" si="8"/>
        <v>29.48764204386643</v>
      </c>
      <c r="S7" s="32">
        <f t="shared" si="9"/>
        <v>24.453464549041481</v>
      </c>
      <c r="T7" s="32">
        <f t="shared" si="10"/>
        <v>26.993229771655869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3910.6492765430685</v>
      </c>
      <c r="F8" s="2">
        <v>2910.2985108515627</v>
      </c>
      <c r="G8" s="5">
        <f t="shared" si="4"/>
        <v>6820.9477873946307</v>
      </c>
      <c r="H8" s="2">
        <v>116</v>
      </c>
      <c r="I8" s="2">
        <v>110</v>
      </c>
      <c r="J8" s="5">
        <f t="shared" si="5"/>
        <v>226</v>
      </c>
      <c r="K8" s="2">
        <v>0</v>
      </c>
      <c r="L8" s="2">
        <v>0</v>
      </c>
      <c r="M8" s="5">
        <f t="shared" si="6"/>
        <v>0</v>
      </c>
      <c r="N8" s="27">
        <f t="shared" si="7"/>
        <v>0.15607636001528849</v>
      </c>
      <c r="O8" s="27">
        <f t="shared" si="0"/>
        <v>0.1224873110627762</v>
      </c>
      <c r="P8" s="28">
        <f t="shared" si="1"/>
        <v>0.13972770787026037</v>
      </c>
      <c r="R8" s="32">
        <f t="shared" si="8"/>
        <v>33.712493763302312</v>
      </c>
      <c r="S8" s="32">
        <f t="shared" si="9"/>
        <v>26.457259189559661</v>
      </c>
      <c r="T8" s="32">
        <f t="shared" si="10"/>
        <v>30.181184899976241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5196.6580100483252</v>
      </c>
      <c r="F9" s="2">
        <v>3467.3627033330745</v>
      </c>
      <c r="G9" s="5">
        <f t="shared" si="4"/>
        <v>8664.0207133814001</v>
      </c>
      <c r="H9" s="2">
        <v>110</v>
      </c>
      <c r="I9" s="2">
        <v>118</v>
      </c>
      <c r="J9" s="5">
        <f t="shared" si="5"/>
        <v>228</v>
      </c>
      <c r="K9" s="2">
        <v>0</v>
      </c>
      <c r="L9" s="2">
        <v>0</v>
      </c>
      <c r="M9" s="5">
        <f t="shared" si="6"/>
        <v>0</v>
      </c>
      <c r="N9" s="27">
        <f t="shared" si="7"/>
        <v>0.21871456271247161</v>
      </c>
      <c r="O9" s="27">
        <f t="shared" si="0"/>
        <v>0.13603902633918213</v>
      </c>
      <c r="P9" s="28">
        <f t="shared" si="1"/>
        <v>0.17592634651927794</v>
      </c>
      <c r="R9" s="32">
        <f t="shared" si="8"/>
        <v>47.242345545893862</v>
      </c>
      <c r="S9" s="32">
        <f t="shared" si="9"/>
        <v>29.384429689263342</v>
      </c>
      <c r="T9" s="32">
        <f t="shared" si="10"/>
        <v>38.000090848164035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5971.7801335936274</v>
      </c>
      <c r="F10" s="2">
        <v>3994.6853154802375</v>
      </c>
      <c r="G10" s="5">
        <f t="shared" si="4"/>
        <v>9966.4654490738649</v>
      </c>
      <c r="H10" s="2">
        <v>110</v>
      </c>
      <c r="I10" s="2">
        <v>111</v>
      </c>
      <c r="J10" s="5">
        <f t="shared" si="5"/>
        <v>221</v>
      </c>
      <c r="K10" s="2">
        <v>0</v>
      </c>
      <c r="L10" s="2">
        <v>0</v>
      </c>
      <c r="M10" s="5">
        <f t="shared" si="6"/>
        <v>0</v>
      </c>
      <c r="N10" s="27">
        <f t="shared" si="7"/>
        <v>0.25133754771016953</v>
      </c>
      <c r="O10" s="27">
        <f t="shared" si="0"/>
        <v>0.16661183331165488</v>
      </c>
      <c r="P10" s="28">
        <f t="shared" si="1"/>
        <v>0.20878300337426398</v>
      </c>
      <c r="R10" s="32">
        <f t="shared" si="8"/>
        <v>54.288910305396612</v>
      </c>
      <c r="S10" s="32">
        <f t="shared" si="9"/>
        <v>35.988155995317456</v>
      </c>
      <c r="T10" s="32">
        <f t="shared" si="10"/>
        <v>45.097128728841021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7379.9751568755655</v>
      </c>
      <c r="F11" s="2">
        <v>5586.7321726025111</v>
      </c>
      <c r="G11" s="5">
        <f t="shared" si="4"/>
        <v>12966.707329478077</v>
      </c>
      <c r="H11" s="2">
        <v>110</v>
      </c>
      <c r="I11" s="2">
        <v>111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0.31060501502001536</v>
      </c>
      <c r="O11" s="27">
        <f t="shared" si="0"/>
        <v>0.23301352071248377</v>
      </c>
      <c r="P11" s="28">
        <f t="shared" si="1"/>
        <v>0.27163372149903797</v>
      </c>
      <c r="R11" s="32">
        <f t="shared" si="8"/>
        <v>67.09068324432333</v>
      </c>
      <c r="S11" s="32">
        <f t="shared" si="9"/>
        <v>50.330920473896498</v>
      </c>
      <c r="T11" s="32">
        <f t="shared" si="10"/>
        <v>58.672883843792199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7715.4985661780256</v>
      </c>
      <c r="F12" s="2">
        <v>5702.9748865879665</v>
      </c>
      <c r="G12" s="5">
        <f t="shared" si="4"/>
        <v>13418.473452765993</v>
      </c>
      <c r="H12" s="2">
        <v>112</v>
      </c>
      <c r="I12" s="2">
        <v>111</v>
      </c>
      <c r="J12" s="5">
        <f t="shared" si="5"/>
        <v>223</v>
      </c>
      <c r="K12" s="2">
        <v>0</v>
      </c>
      <c r="L12" s="2">
        <v>0</v>
      </c>
      <c r="M12" s="5">
        <f t="shared" si="6"/>
        <v>0</v>
      </c>
      <c r="N12" s="27">
        <f t="shared" si="7"/>
        <v>0.31892768544055994</v>
      </c>
      <c r="O12" s="27">
        <f t="shared" si="0"/>
        <v>0.23786181542325519</v>
      </c>
      <c r="P12" s="28">
        <f t="shared" si="1"/>
        <v>0.27857651247230514</v>
      </c>
      <c r="R12" s="32">
        <f t="shared" si="8"/>
        <v>68.888380055160937</v>
      </c>
      <c r="S12" s="32">
        <f t="shared" si="9"/>
        <v>51.378152131423121</v>
      </c>
      <c r="T12" s="32">
        <f t="shared" si="10"/>
        <v>60.172526694017904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7921.6604288467815</v>
      </c>
      <c r="F13" s="2">
        <v>5786.9675228560818</v>
      </c>
      <c r="G13" s="5">
        <f t="shared" si="4"/>
        <v>13708.627951702863</v>
      </c>
      <c r="H13" s="2">
        <v>112</v>
      </c>
      <c r="I13" s="2">
        <v>111</v>
      </c>
      <c r="J13" s="5">
        <f t="shared" si="5"/>
        <v>223</v>
      </c>
      <c r="K13" s="2">
        <v>0</v>
      </c>
      <c r="L13" s="2">
        <v>0</v>
      </c>
      <c r="M13" s="5">
        <f t="shared" si="6"/>
        <v>0</v>
      </c>
      <c r="N13" s="27">
        <f t="shared" si="7"/>
        <v>0.32744958783262157</v>
      </c>
      <c r="O13" s="27">
        <f t="shared" si="0"/>
        <v>0.24136501179746755</v>
      </c>
      <c r="P13" s="28">
        <f t="shared" si="1"/>
        <v>0.28460031455951801</v>
      </c>
      <c r="R13" s="32">
        <f t="shared" si="8"/>
        <v>70.729110971846268</v>
      </c>
      <c r="S13" s="32">
        <f t="shared" si="9"/>
        <v>52.13484254825299</v>
      </c>
      <c r="T13" s="32">
        <f t="shared" si="10"/>
        <v>61.47366794485589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9287.9260843196844</v>
      </c>
      <c r="F14" s="2">
        <v>6676.1643307433387</v>
      </c>
      <c r="G14" s="5">
        <f t="shared" si="4"/>
        <v>15964.090415063023</v>
      </c>
      <c r="H14" s="2">
        <v>116</v>
      </c>
      <c r="I14" s="2">
        <v>107</v>
      </c>
      <c r="J14" s="5">
        <f t="shared" si="5"/>
        <v>223</v>
      </c>
      <c r="K14" s="2">
        <v>0</v>
      </c>
      <c r="L14" s="2">
        <v>0</v>
      </c>
      <c r="M14" s="5">
        <f t="shared" si="6"/>
        <v>0</v>
      </c>
      <c r="N14" s="27">
        <f t="shared" si="7"/>
        <v>0.37068670515324409</v>
      </c>
      <c r="O14" s="27">
        <f t="shared" si="0"/>
        <v>0.28886138502697034</v>
      </c>
      <c r="P14" s="28">
        <f t="shared" si="1"/>
        <v>0.33142522868009933</v>
      </c>
      <c r="R14" s="32">
        <f t="shared" si="8"/>
        <v>80.068328313100722</v>
      </c>
      <c r="S14" s="32">
        <f t="shared" si="9"/>
        <v>62.394059165825595</v>
      </c>
      <c r="T14" s="32">
        <f t="shared" si="10"/>
        <v>71.587849394901454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16406.573376675082</v>
      </c>
      <c r="F15" s="2">
        <v>12772.629474058289</v>
      </c>
      <c r="G15" s="5">
        <f t="shared" si="4"/>
        <v>29179.202850733371</v>
      </c>
      <c r="H15" s="2">
        <v>371</v>
      </c>
      <c r="I15" s="2">
        <v>362</v>
      </c>
      <c r="J15" s="5">
        <f t="shared" si="5"/>
        <v>733</v>
      </c>
      <c r="K15" s="2">
        <v>134</v>
      </c>
      <c r="L15" s="2">
        <v>117</v>
      </c>
      <c r="M15" s="5">
        <f t="shared" si="6"/>
        <v>251</v>
      </c>
      <c r="N15" s="27">
        <f t="shared" si="7"/>
        <v>0.14471961555884449</v>
      </c>
      <c r="O15" s="27">
        <f t="shared" si="0"/>
        <v>0.11913877205113693</v>
      </c>
      <c r="P15" s="28">
        <f t="shared" si="1"/>
        <v>0.13228639040844595</v>
      </c>
      <c r="R15" s="32">
        <f t="shared" si="8"/>
        <v>32.488264112227881</v>
      </c>
      <c r="S15" s="32">
        <f t="shared" si="9"/>
        <v>26.665197231854464</v>
      </c>
      <c r="T15" s="32">
        <f t="shared" si="10"/>
        <v>29.653661433672124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29058.729384277231</v>
      </c>
      <c r="F16" s="2">
        <v>22343.958140310624</v>
      </c>
      <c r="G16" s="5">
        <f t="shared" si="4"/>
        <v>51402.687524587855</v>
      </c>
      <c r="H16" s="2">
        <v>371</v>
      </c>
      <c r="I16" s="2">
        <v>355</v>
      </c>
      <c r="J16" s="5">
        <f t="shared" si="5"/>
        <v>726</v>
      </c>
      <c r="K16" s="2">
        <v>243</v>
      </c>
      <c r="L16" s="2">
        <v>223</v>
      </c>
      <c r="M16" s="5">
        <f t="shared" si="6"/>
        <v>466</v>
      </c>
      <c r="N16" s="27">
        <f t="shared" si="7"/>
        <v>0.2069710070105216</v>
      </c>
      <c r="O16" s="27">
        <f t="shared" si="0"/>
        <v>0.16929293050908159</v>
      </c>
      <c r="P16" s="28">
        <f t="shared" si="1"/>
        <v>0.18871404900650499</v>
      </c>
      <c r="R16" s="32">
        <f t="shared" si="8"/>
        <v>47.326920821298422</v>
      </c>
      <c r="S16" s="32">
        <f t="shared" si="9"/>
        <v>38.657367024758862</v>
      </c>
      <c r="T16" s="32">
        <f t="shared" si="10"/>
        <v>43.12306000384887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30821.626984452825</v>
      </c>
      <c r="F17" s="2">
        <v>24221.301240195491</v>
      </c>
      <c r="G17" s="5">
        <f t="shared" si="4"/>
        <v>55042.92822464832</v>
      </c>
      <c r="H17" s="2">
        <v>387</v>
      </c>
      <c r="I17" s="2">
        <v>363</v>
      </c>
      <c r="J17" s="5">
        <f t="shared" si="5"/>
        <v>750</v>
      </c>
      <c r="K17" s="2">
        <v>243</v>
      </c>
      <c r="L17" s="2">
        <v>214</v>
      </c>
      <c r="M17" s="5">
        <f t="shared" si="6"/>
        <v>457</v>
      </c>
      <c r="N17" s="27">
        <f t="shared" si="7"/>
        <v>0.21425332961053292</v>
      </c>
      <c r="O17" s="27">
        <f t="shared" si="0"/>
        <v>0.18422042318371989</v>
      </c>
      <c r="P17" s="28">
        <f t="shared" si="1"/>
        <v>0.19991184670601853</v>
      </c>
      <c r="R17" s="32">
        <f t="shared" si="8"/>
        <v>48.923217435639408</v>
      </c>
      <c r="S17" s="32">
        <f t="shared" si="9"/>
        <v>41.977991750772084</v>
      </c>
      <c r="T17" s="32">
        <f t="shared" si="10"/>
        <v>45.603088835665552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38948.825639171242</v>
      </c>
      <c r="F18" s="2">
        <v>29366.615519089595</v>
      </c>
      <c r="G18" s="5">
        <f t="shared" si="4"/>
        <v>68315.44115826083</v>
      </c>
      <c r="H18" s="2">
        <v>378</v>
      </c>
      <c r="I18" s="2">
        <v>365</v>
      </c>
      <c r="J18" s="5">
        <f t="shared" si="5"/>
        <v>743</v>
      </c>
      <c r="K18" s="2">
        <v>227</v>
      </c>
      <c r="L18" s="2">
        <v>216</v>
      </c>
      <c r="M18" s="5">
        <f t="shared" si="6"/>
        <v>443</v>
      </c>
      <c r="N18" s="27">
        <f t="shared" si="7"/>
        <v>0.28235244475418464</v>
      </c>
      <c r="O18" s="27">
        <f t="shared" si="0"/>
        <v>0.22178883087947551</v>
      </c>
      <c r="P18" s="28">
        <f t="shared" si="1"/>
        <v>0.25269071861225673</v>
      </c>
      <c r="R18" s="32">
        <f t="shared" si="8"/>
        <v>64.378224196977257</v>
      </c>
      <c r="S18" s="32">
        <f t="shared" si="9"/>
        <v>50.544949258329765</v>
      </c>
      <c r="T18" s="32">
        <f t="shared" si="10"/>
        <v>57.6015524100007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46783.984383324903</v>
      </c>
      <c r="F19" s="2">
        <v>39691.124756780497</v>
      </c>
      <c r="G19" s="5">
        <f t="shared" si="4"/>
        <v>86475.1091401054</v>
      </c>
      <c r="H19" s="2">
        <v>377</v>
      </c>
      <c r="I19" s="2">
        <v>365</v>
      </c>
      <c r="J19" s="5">
        <f t="shared" si="5"/>
        <v>742</v>
      </c>
      <c r="K19" s="2">
        <v>243</v>
      </c>
      <c r="L19" s="2">
        <v>225</v>
      </c>
      <c r="M19" s="5">
        <f t="shared" si="6"/>
        <v>468</v>
      </c>
      <c r="N19" s="27">
        <f t="shared" si="7"/>
        <v>0.33017152483715068</v>
      </c>
      <c r="O19" s="27">
        <f t="shared" si="0"/>
        <v>0.2947944500652146</v>
      </c>
      <c r="P19" s="28">
        <f t="shared" si="1"/>
        <v>0.31293464890606149</v>
      </c>
      <c r="R19" s="32">
        <f t="shared" si="8"/>
        <v>75.458039327943396</v>
      </c>
      <c r="S19" s="32">
        <f t="shared" si="9"/>
        <v>67.273092808102533</v>
      </c>
      <c r="T19" s="32">
        <f t="shared" si="10"/>
        <v>71.467032347194547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53419.858374755946</v>
      </c>
      <c r="F20" s="2">
        <v>55916.838618920985</v>
      </c>
      <c r="G20" s="5">
        <f t="shared" si="4"/>
        <v>109336.69699367693</v>
      </c>
      <c r="H20" s="2">
        <v>363</v>
      </c>
      <c r="I20" s="2">
        <v>372</v>
      </c>
      <c r="J20" s="5">
        <f t="shared" si="5"/>
        <v>735</v>
      </c>
      <c r="K20" s="2">
        <v>251</v>
      </c>
      <c r="L20" s="2">
        <v>219</v>
      </c>
      <c r="M20" s="5">
        <f t="shared" si="6"/>
        <v>470</v>
      </c>
      <c r="N20" s="27">
        <f t="shared" si="7"/>
        <v>0.37979082566514011</v>
      </c>
      <c r="O20" s="27">
        <f t="shared" si="0"/>
        <v>0.41523227157162257</v>
      </c>
      <c r="P20" s="28">
        <f t="shared" si="1"/>
        <v>0.39712587895422391</v>
      </c>
      <c r="R20" s="32">
        <f t="shared" si="8"/>
        <v>87.003026668983622</v>
      </c>
      <c r="S20" s="32">
        <f t="shared" si="9"/>
        <v>94.613940133538051</v>
      </c>
      <c r="T20" s="32">
        <f t="shared" si="10"/>
        <v>90.735848127532719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50290.577415224114</v>
      </c>
      <c r="F21" s="2">
        <v>55599.902085320187</v>
      </c>
      <c r="G21" s="5">
        <f t="shared" si="4"/>
        <v>105890.4795005443</v>
      </c>
      <c r="H21" s="2">
        <v>376</v>
      </c>
      <c r="I21" s="2">
        <v>370</v>
      </c>
      <c r="J21" s="5">
        <f t="shared" si="5"/>
        <v>746</v>
      </c>
      <c r="K21" s="2">
        <v>250</v>
      </c>
      <c r="L21" s="2">
        <v>223</v>
      </c>
      <c r="M21" s="5">
        <f t="shared" si="6"/>
        <v>473</v>
      </c>
      <c r="N21" s="27">
        <f t="shared" si="7"/>
        <v>0.3511519482126586</v>
      </c>
      <c r="O21" s="27">
        <f t="shared" si="0"/>
        <v>0.41116889076879981</v>
      </c>
      <c r="P21" s="28">
        <f t="shared" si="1"/>
        <v>0.38029909316385685</v>
      </c>
      <c r="R21" s="32">
        <f t="shared" si="8"/>
        <v>80.336385647322871</v>
      </c>
      <c r="S21" s="32">
        <f t="shared" si="9"/>
        <v>93.760374511501155</v>
      </c>
      <c r="T21" s="32">
        <f t="shared" si="10"/>
        <v>86.866677194868174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48432.672127553073</v>
      </c>
      <c r="F22" s="2">
        <v>53272.381894360005</v>
      </c>
      <c r="G22" s="5">
        <f t="shared" si="4"/>
        <v>101705.05402191308</v>
      </c>
      <c r="H22" s="2">
        <v>362</v>
      </c>
      <c r="I22" s="2">
        <v>359</v>
      </c>
      <c r="J22" s="5">
        <f t="shared" si="5"/>
        <v>721</v>
      </c>
      <c r="K22" s="2">
        <v>259</v>
      </c>
      <c r="L22" s="2">
        <v>230</v>
      </c>
      <c r="M22" s="5">
        <f t="shared" si="6"/>
        <v>489</v>
      </c>
      <c r="N22" s="27">
        <f t="shared" si="7"/>
        <v>0.34005976610369792</v>
      </c>
      <c r="O22" s="27">
        <f t="shared" si="0"/>
        <v>0.39582997900463657</v>
      </c>
      <c r="P22" s="28">
        <f t="shared" si="1"/>
        <v>0.36715565623344121</v>
      </c>
      <c r="R22" s="32">
        <f t="shared" si="8"/>
        <v>77.991420495254545</v>
      </c>
      <c r="S22" s="32">
        <f t="shared" si="9"/>
        <v>90.445470109269962</v>
      </c>
      <c r="T22" s="32">
        <f t="shared" si="10"/>
        <v>84.053763654473613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45301.896865804927</v>
      </c>
      <c r="F23" s="2">
        <v>45378.602448647784</v>
      </c>
      <c r="G23" s="5">
        <f t="shared" si="4"/>
        <v>90680.499314452711</v>
      </c>
      <c r="H23" s="2">
        <v>359</v>
      </c>
      <c r="I23" s="2">
        <v>376</v>
      </c>
      <c r="J23" s="5">
        <f t="shared" si="5"/>
        <v>735</v>
      </c>
      <c r="K23" s="2">
        <v>258</v>
      </c>
      <c r="L23" s="2">
        <v>225</v>
      </c>
      <c r="M23" s="5">
        <f t="shared" si="6"/>
        <v>483</v>
      </c>
      <c r="N23" s="27">
        <f t="shared" si="7"/>
        <v>0.32009140852555629</v>
      </c>
      <c r="O23" s="27">
        <f t="shared" si="0"/>
        <v>0.33119199545051514</v>
      </c>
      <c r="P23" s="28">
        <f t="shared" si="1"/>
        <v>0.32555179545943447</v>
      </c>
      <c r="R23" s="32">
        <f t="shared" si="8"/>
        <v>73.422847432422898</v>
      </c>
      <c r="S23" s="32">
        <f t="shared" si="9"/>
        <v>75.505162144172687</v>
      </c>
      <c r="T23" s="32">
        <f t="shared" si="10"/>
        <v>74.450327844378251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43280.034170539082</v>
      </c>
      <c r="F24" s="2">
        <v>42414.331367222316</v>
      </c>
      <c r="G24" s="5">
        <f t="shared" si="4"/>
        <v>85694.36553776139</v>
      </c>
      <c r="H24" s="2">
        <v>362</v>
      </c>
      <c r="I24" s="2">
        <v>380</v>
      </c>
      <c r="J24" s="5">
        <f t="shared" si="5"/>
        <v>742</v>
      </c>
      <c r="K24" s="2">
        <v>253</v>
      </c>
      <c r="L24" s="2">
        <v>232</v>
      </c>
      <c r="M24" s="5">
        <f t="shared" si="6"/>
        <v>485</v>
      </c>
      <c r="N24" s="27">
        <f t="shared" si="7"/>
        <v>0.30708998531630727</v>
      </c>
      <c r="O24" s="27">
        <f t="shared" si="0"/>
        <v>0.30379276993483784</v>
      </c>
      <c r="P24" s="28">
        <f t="shared" si="1"/>
        <v>0.3054491343414461</v>
      </c>
      <c r="R24" s="32">
        <f t="shared" si="8"/>
        <v>70.374039301689564</v>
      </c>
      <c r="S24" s="32">
        <f t="shared" si="9"/>
        <v>69.304463018337117</v>
      </c>
      <c r="T24" s="32">
        <f t="shared" si="10"/>
        <v>69.840558710481986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42256.962498915738</v>
      </c>
      <c r="F25" s="2">
        <v>40420.842776199199</v>
      </c>
      <c r="G25" s="5">
        <f t="shared" si="4"/>
        <v>82677.805275114937</v>
      </c>
      <c r="H25" s="2">
        <v>361</v>
      </c>
      <c r="I25" s="2">
        <v>362</v>
      </c>
      <c r="J25" s="5">
        <f t="shared" si="5"/>
        <v>723</v>
      </c>
      <c r="K25" s="2">
        <v>253</v>
      </c>
      <c r="L25" s="2">
        <v>234</v>
      </c>
      <c r="M25" s="5">
        <f t="shared" si="6"/>
        <v>487</v>
      </c>
      <c r="N25" s="27">
        <f t="shared" si="7"/>
        <v>0.30029109223220396</v>
      </c>
      <c r="O25" s="27">
        <f t="shared" si="0"/>
        <v>0.29672335841114045</v>
      </c>
      <c r="P25" s="28">
        <f t="shared" si="1"/>
        <v>0.29853618520392189</v>
      </c>
      <c r="R25" s="32">
        <f t="shared" si="8"/>
        <v>68.822414493348106</v>
      </c>
      <c r="S25" s="32">
        <f t="shared" si="9"/>
        <v>67.820206000334224</v>
      </c>
      <c r="T25" s="32">
        <f t="shared" si="10"/>
        <v>68.328764690177636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41168.446072294253</v>
      </c>
      <c r="F26" s="2">
        <v>38262.049706156395</v>
      </c>
      <c r="G26" s="5">
        <f t="shared" si="4"/>
        <v>79430.495778450655</v>
      </c>
      <c r="H26" s="2">
        <v>361</v>
      </c>
      <c r="I26" s="2">
        <v>367</v>
      </c>
      <c r="J26" s="5">
        <f t="shared" si="5"/>
        <v>728</v>
      </c>
      <c r="K26" s="2">
        <v>248</v>
      </c>
      <c r="L26" s="2">
        <v>235</v>
      </c>
      <c r="M26" s="5">
        <f t="shared" si="6"/>
        <v>483</v>
      </c>
      <c r="N26" s="27">
        <f t="shared" si="7"/>
        <v>0.29515662512399093</v>
      </c>
      <c r="O26" s="27">
        <f t="shared" si="0"/>
        <v>0.27816425574441955</v>
      </c>
      <c r="P26" s="28">
        <f t="shared" si="1"/>
        <v>0.28671956950262301</v>
      </c>
      <c r="R26" s="32">
        <f t="shared" si="8"/>
        <v>67.600075652371515</v>
      </c>
      <c r="S26" s="32">
        <f t="shared" si="9"/>
        <v>63.558222103249825</v>
      </c>
      <c r="T26" s="32">
        <f t="shared" si="10"/>
        <v>65.590830535467092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35227.591114347437</v>
      </c>
      <c r="F27" s="2">
        <v>36677.472305368356</v>
      </c>
      <c r="G27" s="5">
        <f t="shared" si="4"/>
        <v>71905.063419715792</v>
      </c>
      <c r="H27" s="2">
        <v>360</v>
      </c>
      <c r="I27" s="2">
        <v>362</v>
      </c>
      <c r="J27" s="5">
        <f t="shared" si="5"/>
        <v>722</v>
      </c>
      <c r="K27" s="2">
        <v>239</v>
      </c>
      <c r="L27" s="2">
        <v>235</v>
      </c>
      <c r="M27" s="5">
        <f t="shared" si="6"/>
        <v>474</v>
      </c>
      <c r="N27" s="27">
        <f t="shared" si="7"/>
        <v>0.25707565469632959</v>
      </c>
      <c r="O27" s="27">
        <f t="shared" si="0"/>
        <v>0.26875455994906178</v>
      </c>
      <c r="P27" s="28">
        <f t="shared" si="1"/>
        <v>0.26290315103148687</v>
      </c>
      <c r="R27" s="32">
        <f t="shared" si="8"/>
        <v>58.810669639979025</v>
      </c>
      <c r="S27" s="32">
        <f t="shared" si="9"/>
        <v>61.436302019042472</v>
      </c>
      <c r="T27" s="32">
        <f t="shared" si="10"/>
        <v>60.121290484712198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17261.414861336343</v>
      </c>
      <c r="F28" s="2">
        <v>14308.787997311894</v>
      </c>
      <c r="G28" s="5">
        <f t="shared" si="4"/>
        <v>31570.202858648237</v>
      </c>
      <c r="H28" s="2">
        <v>205</v>
      </c>
      <c r="I28" s="2">
        <v>223</v>
      </c>
      <c r="J28" s="5">
        <f t="shared" si="5"/>
        <v>428</v>
      </c>
      <c r="K28" s="2">
        <v>0</v>
      </c>
      <c r="L28" s="2">
        <v>0</v>
      </c>
      <c r="M28" s="5">
        <f t="shared" si="6"/>
        <v>0</v>
      </c>
      <c r="N28" s="27">
        <f t="shared" si="7"/>
        <v>0.389824183860351</v>
      </c>
      <c r="O28" s="27">
        <f t="shared" si="0"/>
        <v>0.29706003980468143</v>
      </c>
      <c r="P28" s="28">
        <f t="shared" si="1"/>
        <v>0.34149146394349511</v>
      </c>
      <c r="R28" s="32">
        <f t="shared" si="8"/>
        <v>84.202023713835814</v>
      </c>
      <c r="S28" s="32">
        <f t="shared" si="9"/>
        <v>64.164968597811182</v>
      </c>
      <c r="T28" s="32">
        <f t="shared" si="10"/>
        <v>73.762156211794945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17448.864442091428</v>
      </c>
      <c r="F29" s="2">
        <v>13351.746730609766</v>
      </c>
      <c r="G29" s="5">
        <f t="shared" si="4"/>
        <v>30800.611172701196</v>
      </c>
      <c r="H29" s="2">
        <v>201</v>
      </c>
      <c r="I29" s="2">
        <v>227</v>
      </c>
      <c r="J29" s="5">
        <f t="shared" si="5"/>
        <v>428</v>
      </c>
      <c r="K29" s="2">
        <v>0</v>
      </c>
      <c r="L29" s="2">
        <v>0</v>
      </c>
      <c r="M29" s="5">
        <f t="shared" si="6"/>
        <v>0</v>
      </c>
      <c r="N29" s="27">
        <f t="shared" si="7"/>
        <v>0.4018994021119271</v>
      </c>
      <c r="O29" s="27">
        <f t="shared" si="0"/>
        <v>0.27230679414687892</v>
      </c>
      <c r="P29" s="28">
        <f t="shared" si="1"/>
        <v>0.33316687405569828</v>
      </c>
      <c r="R29" s="32">
        <f t="shared" si="8"/>
        <v>86.81027085617626</v>
      </c>
      <c r="S29" s="32">
        <f t="shared" si="9"/>
        <v>58.818267535725845</v>
      </c>
      <c r="T29" s="32">
        <f t="shared" si="10"/>
        <v>71.964044796030834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17306.557389260044</v>
      </c>
      <c r="F30" s="2">
        <v>13062.182383436482</v>
      </c>
      <c r="G30" s="5">
        <f t="shared" si="4"/>
        <v>30368.739772696528</v>
      </c>
      <c r="H30" s="2">
        <v>195</v>
      </c>
      <c r="I30" s="2">
        <v>229</v>
      </c>
      <c r="J30" s="5">
        <f t="shared" si="5"/>
        <v>424</v>
      </c>
      <c r="K30" s="2">
        <v>0</v>
      </c>
      <c r="L30" s="2">
        <v>0</v>
      </c>
      <c r="M30" s="5">
        <f t="shared" si="6"/>
        <v>0</v>
      </c>
      <c r="N30" s="27">
        <f t="shared" si="7"/>
        <v>0.41088692757027645</v>
      </c>
      <c r="O30" s="27">
        <f t="shared" si="0"/>
        <v>0.26407452659381536</v>
      </c>
      <c r="P30" s="28">
        <f t="shared" si="1"/>
        <v>0.33159438081648024</v>
      </c>
      <c r="R30" s="32">
        <f t="shared" si="8"/>
        <v>88.751576355179708</v>
      </c>
      <c r="S30" s="32">
        <f t="shared" si="9"/>
        <v>57.040097744264116</v>
      </c>
      <c r="T30" s="32">
        <f t="shared" si="10"/>
        <v>71.624386256359742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16534.559284032493</v>
      </c>
      <c r="F31" s="2">
        <v>12097.823778470156</v>
      </c>
      <c r="G31" s="5">
        <f t="shared" si="4"/>
        <v>28632.383062502649</v>
      </c>
      <c r="H31" s="2">
        <v>197</v>
      </c>
      <c r="I31" s="2">
        <v>224</v>
      </c>
      <c r="J31" s="5">
        <f t="shared" si="5"/>
        <v>421</v>
      </c>
      <c r="K31" s="2">
        <v>0</v>
      </c>
      <c r="L31" s="2">
        <v>0</v>
      </c>
      <c r="M31" s="5">
        <f t="shared" si="6"/>
        <v>0</v>
      </c>
      <c r="N31" s="27">
        <f t="shared" si="7"/>
        <v>0.38857302321941373</v>
      </c>
      <c r="O31" s="27">
        <f t="shared" si="0"/>
        <v>0.25003769383412194</v>
      </c>
      <c r="P31" s="28">
        <f t="shared" si="1"/>
        <v>0.31486301423531549</v>
      </c>
      <c r="R31" s="32">
        <f t="shared" si="8"/>
        <v>83.931773015393361</v>
      </c>
      <c r="S31" s="32">
        <f t="shared" si="9"/>
        <v>54.008141868170341</v>
      </c>
      <c r="T31" s="32">
        <f t="shared" si="10"/>
        <v>68.010411074828141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16102.569848436506</v>
      </c>
      <c r="F32" s="2">
        <v>11571.945385762208</v>
      </c>
      <c r="G32" s="5">
        <f t="shared" si="4"/>
        <v>27674.515234198712</v>
      </c>
      <c r="H32" s="2">
        <v>201</v>
      </c>
      <c r="I32" s="2">
        <v>222</v>
      </c>
      <c r="J32" s="5">
        <f t="shared" si="5"/>
        <v>423</v>
      </c>
      <c r="K32" s="2">
        <v>0</v>
      </c>
      <c r="L32" s="2">
        <v>0</v>
      </c>
      <c r="M32" s="5">
        <f t="shared" si="6"/>
        <v>0</v>
      </c>
      <c r="N32" s="27">
        <f t="shared" si="7"/>
        <v>0.37089022131095695</v>
      </c>
      <c r="O32" s="27">
        <f t="shared" si="0"/>
        <v>0.24132351905576843</v>
      </c>
      <c r="P32" s="28">
        <f t="shared" si="1"/>
        <v>0.30289067544653175</v>
      </c>
      <c r="R32" s="32">
        <f t="shared" si="8"/>
        <v>80.112287803166694</v>
      </c>
      <c r="S32" s="32">
        <f t="shared" si="9"/>
        <v>52.125880116045984</v>
      </c>
      <c r="T32" s="32">
        <f t="shared" si="10"/>
        <v>65.424385896450858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12673.811423607343</v>
      </c>
      <c r="F33" s="2">
        <v>9312.9253095339336</v>
      </c>
      <c r="G33" s="5">
        <f t="shared" si="4"/>
        <v>21986.736733141275</v>
      </c>
      <c r="H33" s="2">
        <v>203</v>
      </c>
      <c r="I33" s="2">
        <v>226</v>
      </c>
      <c r="J33" s="5">
        <f t="shared" si="5"/>
        <v>429</v>
      </c>
      <c r="K33" s="2">
        <v>0</v>
      </c>
      <c r="L33" s="2">
        <v>0</v>
      </c>
      <c r="M33" s="5">
        <f t="shared" si="6"/>
        <v>0</v>
      </c>
      <c r="N33" s="27">
        <f t="shared" si="7"/>
        <v>0.28903966939443859</v>
      </c>
      <c r="O33" s="27">
        <f t="shared" si="0"/>
        <v>0.19077608385639819</v>
      </c>
      <c r="P33" s="28">
        <f t="shared" si="1"/>
        <v>0.23727377118558746</v>
      </c>
      <c r="R33" s="32">
        <f t="shared" si="8"/>
        <v>62.432568589198738</v>
      </c>
      <c r="S33" s="32">
        <f t="shared" si="9"/>
        <v>41.207634112982007</v>
      </c>
      <c r="T33" s="32">
        <f t="shared" si="10"/>
        <v>51.251134576086891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7277.7015398966978</v>
      </c>
      <c r="F34" s="2">
        <v>5582.0698257725708</v>
      </c>
      <c r="G34" s="5">
        <f t="shared" si="4"/>
        <v>12859.771365669269</v>
      </c>
      <c r="H34" s="2">
        <v>205</v>
      </c>
      <c r="I34" s="2">
        <v>227</v>
      </c>
      <c r="J34" s="5">
        <f t="shared" si="5"/>
        <v>432</v>
      </c>
      <c r="K34" s="2">
        <v>0</v>
      </c>
      <c r="L34" s="2">
        <v>0</v>
      </c>
      <c r="M34" s="5">
        <f t="shared" si="6"/>
        <v>0</v>
      </c>
      <c r="N34" s="27">
        <f t="shared" si="7"/>
        <v>0.16435640334003382</v>
      </c>
      <c r="O34" s="27">
        <f t="shared" si="0"/>
        <v>0.113845444317437</v>
      </c>
      <c r="P34" s="28">
        <f t="shared" si="1"/>
        <v>0.13781476514991928</v>
      </c>
      <c r="R34" s="32">
        <f t="shared" si="8"/>
        <v>35.500983121447305</v>
      </c>
      <c r="S34" s="32">
        <f t="shared" si="9"/>
        <v>24.59061597256639</v>
      </c>
      <c r="T34" s="32">
        <f t="shared" si="10"/>
        <v>29.767989272382565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5482.1615873955516</v>
      </c>
      <c r="F35" s="2">
        <v>3773.0462584182583</v>
      </c>
      <c r="G35" s="5">
        <f t="shared" si="4"/>
        <v>9255.2078458138094</v>
      </c>
      <c r="H35" s="2">
        <v>207</v>
      </c>
      <c r="I35" s="2">
        <v>226</v>
      </c>
      <c r="J35" s="5">
        <f t="shared" si="5"/>
        <v>433</v>
      </c>
      <c r="K35" s="2">
        <v>0</v>
      </c>
      <c r="L35" s="2">
        <v>0</v>
      </c>
      <c r="M35" s="5">
        <f t="shared" si="6"/>
        <v>0</v>
      </c>
      <c r="N35" s="27">
        <f t="shared" si="7"/>
        <v>0.12261052038369009</v>
      </c>
      <c r="O35" s="27">
        <f t="shared" si="0"/>
        <v>7.7291180318302566E-2</v>
      </c>
      <c r="P35" s="28">
        <f t="shared" si="1"/>
        <v>9.8956546123233791E-2</v>
      </c>
      <c r="R35" s="32">
        <f t="shared" si="8"/>
        <v>26.483872402877061</v>
      </c>
      <c r="S35" s="32">
        <f t="shared" si="9"/>
        <v>16.694894948753355</v>
      </c>
      <c r="T35" s="32">
        <f t="shared" si="10"/>
        <v>21.374613962618497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4106.2648050750377</v>
      </c>
      <c r="F36" s="2">
        <v>1399.9999999970485</v>
      </c>
      <c r="G36" s="7">
        <f t="shared" si="4"/>
        <v>5506.2648050720863</v>
      </c>
      <c r="H36" s="3">
        <v>207</v>
      </c>
      <c r="I36" s="3">
        <v>239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9.1838092795559087E-2</v>
      </c>
      <c r="O36" s="27">
        <f t="shared" si="0"/>
        <v>2.7119169378526431E-2</v>
      </c>
      <c r="P36" s="28">
        <f t="shared" si="1"/>
        <v>5.715687598688015E-2</v>
      </c>
      <c r="R36" s="32">
        <f t="shared" si="8"/>
        <v>19.83702804384076</v>
      </c>
      <c r="S36" s="32">
        <f t="shared" si="9"/>
        <v>5.8577405857617091</v>
      </c>
      <c r="T36" s="32">
        <f t="shared" si="10"/>
        <v>12.345885213166113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14011.526281387147</v>
      </c>
      <c r="F37" s="9">
        <v>15814.559224408738</v>
      </c>
      <c r="G37" s="10">
        <f t="shared" si="4"/>
        <v>29826.085505795883</v>
      </c>
      <c r="H37" s="9">
        <v>154</v>
      </c>
      <c r="I37" s="9">
        <v>154</v>
      </c>
      <c r="J37" s="10">
        <f t="shared" si="5"/>
        <v>308</v>
      </c>
      <c r="K37" s="9">
        <v>139</v>
      </c>
      <c r="L37" s="9">
        <v>115</v>
      </c>
      <c r="M37" s="10">
        <f t="shared" si="6"/>
        <v>254</v>
      </c>
      <c r="N37" s="25">
        <f t="shared" si="7"/>
        <v>0.20685494096768553</v>
      </c>
      <c r="O37" s="25">
        <f t="shared" si="0"/>
        <v>0.25596528590587753</v>
      </c>
      <c r="P37" s="26">
        <f t="shared" si="1"/>
        <v>0.23028169785203739</v>
      </c>
      <c r="R37" s="32">
        <f t="shared" si="8"/>
        <v>47.820908810195043</v>
      </c>
      <c r="S37" s="32">
        <f t="shared" si="9"/>
        <v>58.790182990367057</v>
      </c>
      <c r="T37" s="32">
        <f t="shared" si="10"/>
        <v>53.071326522768473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13480.468627497285</v>
      </c>
      <c r="F38" s="2">
        <v>15381.481223581723</v>
      </c>
      <c r="G38" s="5">
        <f t="shared" si="4"/>
        <v>28861.949851079007</v>
      </c>
      <c r="H38" s="2">
        <v>154</v>
      </c>
      <c r="I38" s="2">
        <v>154</v>
      </c>
      <c r="J38" s="5">
        <f t="shared" si="5"/>
        <v>308</v>
      </c>
      <c r="K38" s="2">
        <v>137</v>
      </c>
      <c r="L38" s="2">
        <v>123</v>
      </c>
      <c r="M38" s="5">
        <f t="shared" si="6"/>
        <v>260</v>
      </c>
      <c r="N38" s="27">
        <f t="shared" si="7"/>
        <v>0.20048287667307085</v>
      </c>
      <c r="O38" s="27">
        <f t="shared" si="0"/>
        <v>0.24121003047895062</v>
      </c>
      <c r="P38" s="28">
        <f t="shared" si="1"/>
        <v>0.22030677402203688</v>
      </c>
      <c r="R38" s="32">
        <f t="shared" si="8"/>
        <v>46.324634458753557</v>
      </c>
      <c r="S38" s="32">
        <f t="shared" si="9"/>
        <v>55.528813081522465</v>
      </c>
      <c r="T38" s="32">
        <f t="shared" si="10"/>
        <v>50.813291991336278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13220.366499063161</v>
      </c>
      <c r="F39" s="2">
        <v>15066.335710795283</v>
      </c>
      <c r="G39" s="5">
        <f t="shared" si="4"/>
        <v>28286.702209858442</v>
      </c>
      <c r="H39" s="2">
        <v>154</v>
      </c>
      <c r="I39" s="2">
        <v>154</v>
      </c>
      <c r="J39" s="5">
        <f t="shared" si="5"/>
        <v>308</v>
      </c>
      <c r="K39" s="2">
        <v>134</v>
      </c>
      <c r="L39" s="2">
        <v>137</v>
      </c>
      <c r="M39" s="5">
        <f t="shared" si="6"/>
        <v>271</v>
      </c>
      <c r="N39" s="27">
        <f t="shared" si="7"/>
        <v>0.19881446250997295</v>
      </c>
      <c r="O39" s="27">
        <f t="shared" si="0"/>
        <v>0.22406805042824635</v>
      </c>
      <c r="P39" s="28">
        <f t="shared" si="1"/>
        <v>0.21151150183838638</v>
      </c>
      <c r="R39" s="32">
        <f t="shared" si="8"/>
        <v>45.90405034396931</v>
      </c>
      <c r="S39" s="32">
        <f t="shared" si="9"/>
        <v>51.774349521633276</v>
      </c>
      <c r="T39" s="32">
        <f t="shared" si="10"/>
        <v>48.854407961758966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13117.065000382492</v>
      </c>
      <c r="F40" s="2">
        <v>14854.244018643469</v>
      </c>
      <c r="G40" s="5">
        <f t="shared" si="4"/>
        <v>27971.309019025961</v>
      </c>
      <c r="H40" s="2">
        <v>156</v>
      </c>
      <c r="I40" s="2">
        <v>154</v>
      </c>
      <c r="J40" s="5">
        <f t="shared" si="5"/>
        <v>310</v>
      </c>
      <c r="K40" s="2">
        <v>139</v>
      </c>
      <c r="L40" s="2">
        <v>141</v>
      </c>
      <c r="M40" s="5">
        <f t="shared" si="6"/>
        <v>280</v>
      </c>
      <c r="N40" s="27">
        <f t="shared" si="7"/>
        <v>0.19242261765612154</v>
      </c>
      <c r="O40" s="27">
        <f t="shared" si="0"/>
        <v>0.21770201692231606</v>
      </c>
      <c r="P40" s="28">
        <f t="shared" si="1"/>
        <v>0.20506824794007303</v>
      </c>
      <c r="R40" s="32">
        <f t="shared" si="8"/>
        <v>44.464627119940651</v>
      </c>
      <c r="S40" s="32">
        <f t="shared" si="9"/>
        <v>50.353369554723621</v>
      </c>
      <c r="T40" s="32">
        <f t="shared" si="10"/>
        <v>47.408998337332136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13051.542242968542</v>
      </c>
      <c r="F41" s="2">
        <v>14671.17848840338</v>
      </c>
      <c r="G41" s="5">
        <f t="shared" si="4"/>
        <v>27722.720731371923</v>
      </c>
      <c r="H41" s="2">
        <v>154</v>
      </c>
      <c r="I41" s="2">
        <v>154</v>
      </c>
      <c r="J41" s="5">
        <f t="shared" si="5"/>
        <v>308</v>
      </c>
      <c r="K41" s="2">
        <v>139</v>
      </c>
      <c r="L41" s="2">
        <v>141</v>
      </c>
      <c r="M41" s="5">
        <f t="shared" si="6"/>
        <v>280</v>
      </c>
      <c r="N41" s="27">
        <f t="shared" si="7"/>
        <v>0.19268250624436847</v>
      </c>
      <c r="O41" s="27">
        <f t="shared" si="0"/>
        <v>0.21501903049014218</v>
      </c>
      <c r="P41" s="28">
        <f t="shared" si="1"/>
        <v>0.20389150926226701</v>
      </c>
      <c r="R41" s="32">
        <f t="shared" si="8"/>
        <v>44.544512774636665</v>
      </c>
      <c r="S41" s="32">
        <f t="shared" si="9"/>
        <v>49.732808435265696</v>
      </c>
      <c r="T41" s="32">
        <f t="shared" si="10"/>
        <v>47.147484237027079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9603.3736791489264</v>
      </c>
      <c r="F42" s="2">
        <v>9592.0965878735278</v>
      </c>
      <c r="G42" s="5">
        <f t="shared" si="4"/>
        <v>19195.470267022454</v>
      </c>
      <c r="H42" s="2">
        <v>0</v>
      </c>
      <c r="I42" s="2">
        <v>0</v>
      </c>
      <c r="J42" s="5">
        <f t="shared" si="5"/>
        <v>0</v>
      </c>
      <c r="K42" s="2">
        <v>139</v>
      </c>
      <c r="L42" s="2">
        <v>141</v>
      </c>
      <c r="M42" s="5">
        <f t="shared" si="6"/>
        <v>280</v>
      </c>
      <c r="N42" s="27">
        <f t="shared" si="7"/>
        <v>0.27858475513892222</v>
      </c>
      <c r="O42" s="27">
        <f t="shared" si="0"/>
        <v>0.27431070086574949</v>
      </c>
      <c r="P42" s="28">
        <f t="shared" si="1"/>
        <v>0.27643246352278877</v>
      </c>
      <c r="R42" s="32">
        <f t="shared" si="8"/>
        <v>69.08901927445271</v>
      </c>
      <c r="S42" s="32">
        <f t="shared" si="9"/>
        <v>68.029053814705875</v>
      </c>
      <c r="T42" s="32">
        <f t="shared" si="10"/>
        <v>68.555250953651623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9081.1561295608026</v>
      </c>
      <c r="F43" s="2">
        <v>8439.8162594147416</v>
      </c>
      <c r="G43" s="5">
        <f t="shared" si="4"/>
        <v>17520.972388975544</v>
      </c>
      <c r="H43" s="2">
        <v>0</v>
      </c>
      <c r="I43" s="2">
        <v>0</v>
      </c>
      <c r="J43" s="5">
        <f t="shared" si="5"/>
        <v>0</v>
      </c>
      <c r="K43" s="2">
        <v>139</v>
      </c>
      <c r="L43" s="2">
        <v>141</v>
      </c>
      <c r="M43" s="5">
        <f t="shared" si="6"/>
        <v>280</v>
      </c>
      <c r="N43" s="27">
        <f t="shared" si="7"/>
        <v>0.26343571970181023</v>
      </c>
      <c r="O43" s="27">
        <f t="shared" si="0"/>
        <v>0.24135827783730102</v>
      </c>
      <c r="P43" s="28">
        <f t="shared" si="1"/>
        <v>0.25231815076289665</v>
      </c>
      <c r="R43" s="32">
        <f t="shared" si="8"/>
        <v>65.332058486048936</v>
      </c>
      <c r="S43" s="32">
        <f t="shared" si="9"/>
        <v>59.856852903650648</v>
      </c>
      <c r="T43" s="32">
        <f t="shared" si="10"/>
        <v>62.574901389198374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8892.6635135587512</v>
      </c>
      <c r="F44" s="2">
        <v>8057.1148611745984</v>
      </c>
      <c r="G44" s="5">
        <f t="shared" si="4"/>
        <v>16949.778374733349</v>
      </c>
      <c r="H44" s="2">
        <v>0</v>
      </c>
      <c r="I44" s="2">
        <v>0</v>
      </c>
      <c r="J44" s="5">
        <f t="shared" si="5"/>
        <v>0</v>
      </c>
      <c r="K44" s="2">
        <v>139</v>
      </c>
      <c r="L44" s="2">
        <v>141</v>
      </c>
      <c r="M44" s="5">
        <f t="shared" si="6"/>
        <v>280</v>
      </c>
      <c r="N44" s="27">
        <f t="shared" si="7"/>
        <v>0.25796772782428495</v>
      </c>
      <c r="O44" s="27">
        <f t="shared" si="0"/>
        <v>0.23041394592697892</v>
      </c>
      <c r="P44" s="28">
        <f t="shared" si="1"/>
        <v>0.24409243051171298</v>
      </c>
      <c r="R44" s="32">
        <f t="shared" si="8"/>
        <v>63.975996500422667</v>
      </c>
      <c r="S44" s="32">
        <f t="shared" si="9"/>
        <v>57.142658589890772</v>
      </c>
      <c r="T44" s="32">
        <f t="shared" si="10"/>
        <v>60.53492276690482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8843.9811490163393</v>
      </c>
      <c r="F45" s="2">
        <v>7748.1430804165393</v>
      </c>
      <c r="G45" s="5">
        <f t="shared" si="4"/>
        <v>16592.124229432877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141</v>
      </c>
      <c r="M45" s="5">
        <f t="shared" si="6"/>
        <v>278</v>
      </c>
      <c r="N45" s="27">
        <f t="shared" si="7"/>
        <v>0.26030083438357488</v>
      </c>
      <c r="O45" s="27">
        <f t="shared" si="0"/>
        <v>0.22157810227683994</v>
      </c>
      <c r="P45" s="28">
        <f t="shared" si="1"/>
        <v>0.24066088752368411</v>
      </c>
      <c r="R45" s="32">
        <f t="shared" si="8"/>
        <v>64.554606927126571</v>
      </c>
      <c r="S45" s="32">
        <f t="shared" si="9"/>
        <v>54.951369364656308</v>
      </c>
      <c r="T45" s="32">
        <f t="shared" si="10"/>
        <v>59.683900105873654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8814.7745040410337</v>
      </c>
      <c r="F46" s="2">
        <v>7683.264952431934</v>
      </c>
      <c r="G46" s="5">
        <f t="shared" si="4"/>
        <v>16498.039456472969</v>
      </c>
      <c r="H46" s="2">
        <v>0</v>
      </c>
      <c r="I46" s="2">
        <v>0</v>
      </c>
      <c r="J46" s="5">
        <f t="shared" si="5"/>
        <v>0</v>
      </c>
      <c r="K46" s="2">
        <v>139</v>
      </c>
      <c r="L46" s="2">
        <v>145</v>
      </c>
      <c r="M46" s="5">
        <f t="shared" si="6"/>
        <v>284</v>
      </c>
      <c r="N46" s="27">
        <f t="shared" si="7"/>
        <v>0.25570824158856559</v>
      </c>
      <c r="O46" s="27">
        <f t="shared" si="0"/>
        <v>0.21366142804315724</v>
      </c>
      <c r="P46" s="28">
        <f t="shared" si="1"/>
        <v>0.23424067833474796</v>
      </c>
      <c r="R46" s="32">
        <f t="shared" si="8"/>
        <v>63.415643913964274</v>
      </c>
      <c r="S46" s="32">
        <f t="shared" si="9"/>
        <v>52.988034154702994</v>
      </c>
      <c r="T46" s="32">
        <f t="shared" si="10"/>
        <v>58.091688227017492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8850.5264405439648</v>
      </c>
      <c r="F47" s="2">
        <v>7562.8083593648944</v>
      </c>
      <c r="G47" s="5">
        <f t="shared" si="4"/>
        <v>16413.334799908858</v>
      </c>
      <c r="H47" s="2">
        <v>0</v>
      </c>
      <c r="I47" s="2">
        <v>0</v>
      </c>
      <c r="J47" s="5">
        <f t="shared" si="5"/>
        <v>0</v>
      </c>
      <c r="K47" s="2">
        <v>139</v>
      </c>
      <c r="L47" s="2">
        <v>144</v>
      </c>
      <c r="M47" s="5">
        <f t="shared" si="6"/>
        <v>283</v>
      </c>
      <c r="N47" s="27">
        <f t="shared" si="7"/>
        <v>0.25674537133163045</v>
      </c>
      <c r="O47" s="27">
        <f t="shared" si="0"/>
        <v>0.21177218748221591</v>
      </c>
      <c r="P47" s="28">
        <f t="shared" si="1"/>
        <v>0.23386148979694601</v>
      </c>
      <c r="R47" s="32">
        <f t="shared" ref="R47" si="11">+E47/(H47+K47)</f>
        <v>63.672852090244348</v>
      </c>
      <c r="S47" s="32">
        <f t="shared" ref="S47" si="12">+F47/(I47+L47)</f>
        <v>52.519502495589542</v>
      </c>
      <c r="T47" s="32">
        <f t="shared" ref="T47" si="13">+G47/(J47+M47)</f>
        <v>57.99764946964261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7361.8337031065266</v>
      </c>
      <c r="F48" s="2">
        <v>6933.6648992384471</v>
      </c>
      <c r="G48" s="5">
        <f t="shared" si="4"/>
        <v>14295.498602344975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141</v>
      </c>
      <c r="M48" s="5">
        <f t="shared" si="6"/>
        <v>280</v>
      </c>
      <c r="N48" s="27">
        <f t="shared" si="7"/>
        <v>0.21355980805020094</v>
      </c>
      <c r="O48" s="27">
        <f t="shared" si="0"/>
        <v>0.19828600146529532</v>
      </c>
      <c r="P48" s="28">
        <f t="shared" si="1"/>
        <v>0.20586835544851634</v>
      </c>
      <c r="R48" s="32">
        <f t="shared" si="8"/>
        <v>52.962832396449834</v>
      </c>
      <c r="S48" s="32">
        <f t="shared" si="9"/>
        <v>49.174928363393242</v>
      </c>
      <c r="T48" s="32">
        <f t="shared" si="10"/>
        <v>51.05535215123205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7349.327732615061</v>
      </c>
      <c r="F49" s="2">
        <v>6693.1427148609546</v>
      </c>
      <c r="G49" s="5">
        <f t="shared" si="4"/>
        <v>14042.470447476015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141</v>
      </c>
      <c r="M49" s="5">
        <f t="shared" si="6"/>
        <v>277</v>
      </c>
      <c r="N49" s="27">
        <f t="shared" si="7"/>
        <v>0.21789989719565528</v>
      </c>
      <c r="O49" s="27">
        <f t="shared" si="0"/>
        <v>0.19140765027627987</v>
      </c>
      <c r="P49" s="28">
        <f t="shared" si="1"/>
        <v>0.20441467403452915</v>
      </c>
      <c r="R49" s="32">
        <f t="shared" si="8"/>
        <v>54.039174504522506</v>
      </c>
      <c r="S49" s="32">
        <f t="shared" si="9"/>
        <v>47.469097268517409</v>
      </c>
      <c r="T49" s="32">
        <f t="shared" si="10"/>
        <v>50.694839160563227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7259.6080202373323</v>
      </c>
      <c r="F50" s="2">
        <v>6689.1951042502487</v>
      </c>
      <c r="G50" s="5">
        <f t="shared" si="4"/>
        <v>13948.803124487582</v>
      </c>
      <c r="H50" s="2">
        <v>0</v>
      </c>
      <c r="I50" s="2">
        <v>0</v>
      </c>
      <c r="J50" s="5">
        <f t="shared" si="5"/>
        <v>0</v>
      </c>
      <c r="K50" s="2">
        <v>135</v>
      </c>
      <c r="L50" s="2">
        <v>141</v>
      </c>
      <c r="M50" s="5">
        <f t="shared" si="6"/>
        <v>276</v>
      </c>
      <c r="N50" s="27">
        <f t="shared" si="7"/>
        <v>0.21683417025798485</v>
      </c>
      <c r="O50" s="27">
        <f t="shared" si="0"/>
        <v>0.19129475818606292</v>
      </c>
      <c r="P50" s="28">
        <f t="shared" si="1"/>
        <v>0.20378686191689432</v>
      </c>
      <c r="R50" s="32">
        <f t="shared" si="8"/>
        <v>53.774874223980241</v>
      </c>
      <c r="S50" s="32">
        <f t="shared" si="9"/>
        <v>47.441100030143609</v>
      </c>
      <c r="T50" s="32">
        <f t="shared" si="10"/>
        <v>50.539141755389792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7150.3514176808212</v>
      </c>
      <c r="F51" s="2">
        <v>6426.2551114001344</v>
      </c>
      <c r="G51" s="5">
        <f t="shared" si="4"/>
        <v>13576.606529080957</v>
      </c>
      <c r="H51" s="2">
        <v>0</v>
      </c>
      <c r="I51" s="2">
        <v>0</v>
      </c>
      <c r="J51" s="5">
        <f t="shared" si="5"/>
        <v>0</v>
      </c>
      <c r="K51" s="2">
        <v>133</v>
      </c>
      <c r="L51" s="2">
        <v>141</v>
      </c>
      <c r="M51" s="5">
        <f t="shared" si="6"/>
        <v>274</v>
      </c>
      <c r="N51" s="27">
        <f t="shared" si="7"/>
        <v>0.21678242231629946</v>
      </c>
      <c r="O51" s="27">
        <f t="shared" si="0"/>
        <v>0.18377531203958289</v>
      </c>
      <c r="P51" s="28">
        <f t="shared" si="1"/>
        <v>0.19979701155346358</v>
      </c>
      <c r="R51" s="32">
        <f t="shared" si="8"/>
        <v>53.762040734442266</v>
      </c>
      <c r="S51" s="32">
        <f t="shared" si="9"/>
        <v>45.576277385816553</v>
      </c>
      <c r="T51" s="32">
        <f t="shared" si="10"/>
        <v>49.549658865258962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7171.0157278930274</v>
      </c>
      <c r="F52" s="2">
        <v>6393.4710080938767</v>
      </c>
      <c r="G52" s="5">
        <f t="shared" si="4"/>
        <v>13564.486735986904</v>
      </c>
      <c r="H52" s="2">
        <v>0</v>
      </c>
      <c r="I52" s="2">
        <v>0</v>
      </c>
      <c r="J52" s="5">
        <f t="shared" si="5"/>
        <v>0</v>
      </c>
      <c r="K52" s="2">
        <v>139</v>
      </c>
      <c r="L52" s="2">
        <v>141</v>
      </c>
      <c r="M52" s="5">
        <f t="shared" si="6"/>
        <v>280</v>
      </c>
      <c r="N52" s="27">
        <f t="shared" si="7"/>
        <v>0.20802435970912705</v>
      </c>
      <c r="O52" s="27">
        <f t="shared" si="0"/>
        <v>0.18283776618891207</v>
      </c>
      <c r="P52" s="28">
        <f t="shared" si="1"/>
        <v>0.1953411108293045</v>
      </c>
      <c r="R52" s="32">
        <f t="shared" si="8"/>
        <v>51.590041207863507</v>
      </c>
      <c r="S52" s="32">
        <f t="shared" si="9"/>
        <v>45.343766014850189</v>
      </c>
      <c r="T52" s="32">
        <f t="shared" si="10"/>
        <v>48.444595485667513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7153.9143357441135</v>
      </c>
      <c r="F53" s="2">
        <v>6339.8024008468255</v>
      </c>
      <c r="G53" s="5">
        <f t="shared" si="4"/>
        <v>13493.716736590939</v>
      </c>
      <c r="H53" s="2">
        <v>0</v>
      </c>
      <c r="I53" s="2">
        <v>0</v>
      </c>
      <c r="J53" s="5">
        <f t="shared" si="5"/>
        <v>0</v>
      </c>
      <c r="K53" s="2">
        <v>141</v>
      </c>
      <c r="L53" s="2">
        <v>140</v>
      </c>
      <c r="M53" s="5">
        <f t="shared" si="6"/>
        <v>281</v>
      </c>
      <c r="N53" s="27">
        <f t="shared" si="7"/>
        <v>0.20458460122809749</v>
      </c>
      <c r="O53" s="27">
        <f t="shared" si="0"/>
        <v>0.1825979954160952</v>
      </c>
      <c r="P53" s="28">
        <f t="shared" si="1"/>
        <v>0.19363042039649495</v>
      </c>
      <c r="R53" s="32">
        <f t="shared" si="8"/>
        <v>50.73698110456818</v>
      </c>
      <c r="S53" s="32">
        <f t="shared" si="9"/>
        <v>45.284302863191613</v>
      </c>
      <c r="T53" s="32">
        <f t="shared" si="10"/>
        <v>48.020344258330745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6700.3926079637986</v>
      </c>
      <c r="F54" s="2">
        <v>6175.0965929946287</v>
      </c>
      <c r="G54" s="5">
        <f t="shared" si="4"/>
        <v>12875.489200958427</v>
      </c>
      <c r="H54" s="2">
        <v>0</v>
      </c>
      <c r="I54" s="2">
        <v>0</v>
      </c>
      <c r="J54" s="5">
        <f t="shared" si="5"/>
        <v>0</v>
      </c>
      <c r="K54" s="2">
        <v>133</v>
      </c>
      <c r="L54" s="2">
        <v>143</v>
      </c>
      <c r="M54" s="5">
        <f t="shared" si="6"/>
        <v>276</v>
      </c>
      <c r="N54" s="27">
        <f t="shared" si="7"/>
        <v>0.2031406926983931</v>
      </c>
      <c r="O54" s="27">
        <f t="shared" si="0"/>
        <v>0.17412295829558508</v>
      </c>
      <c r="P54" s="28">
        <f t="shared" si="1"/>
        <v>0.18810614190273534</v>
      </c>
      <c r="R54" s="32">
        <f t="shared" si="8"/>
        <v>50.378891789201496</v>
      </c>
      <c r="S54" s="32">
        <f t="shared" si="9"/>
        <v>43.182493657305095</v>
      </c>
      <c r="T54" s="32">
        <f t="shared" si="10"/>
        <v>46.650323191878357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5668.5198816701686</v>
      </c>
      <c r="F55" s="2">
        <v>4946.2768939751886</v>
      </c>
      <c r="G55" s="5">
        <f t="shared" si="4"/>
        <v>10614.796775645358</v>
      </c>
      <c r="H55" s="2">
        <v>0</v>
      </c>
      <c r="I55" s="2">
        <v>0</v>
      </c>
      <c r="J55" s="5">
        <f t="shared" si="5"/>
        <v>0</v>
      </c>
      <c r="K55" s="2">
        <v>128</v>
      </c>
      <c r="L55" s="2">
        <v>142</v>
      </c>
      <c r="M55" s="5">
        <f t="shared" si="6"/>
        <v>270</v>
      </c>
      <c r="N55" s="27">
        <f t="shared" si="7"/>
        <v>0.17856980474011369</v>
      </c>
      <c r="O55" s="27">
        <f t="shared" si="0"/>
        <v>0.14045538658493834</v>
      </c>
      <c r="P55" s="28">
        <f t="shared" si="1"/>
        <v>0.15852444408072519</v>
      </c>
      <c r="R55" s="32">
        <f t="shared" si="8"/>
        <v>44.285311575548192</v>
      </c>
      <c r="S55" s="32">
        <f t="shared" si="9"/>
        <v>34.832935873064706</v>
      </c>
      <c r="T55" s="32">
        <f t="shared" si="10"/>
        <v>39.314062132019842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5543.3968941044468</v>
      </c>
      <c r="F56" s="2">
        <v>4746.1692138873677</v>
      </c>
      <c r="G56" s="5">
        <f t="shared" si="4"/>
        <v>10289.566107991814</v>
      </c>
      <c r="H56" s="2">
        <v>0</v>
      </c>
      <c r="I56" s="2">
        <v>0</v>
      </c>
      <c r="J56" s="5">
        <f t="shared" si="5"/>
        <v>0</v>
      </c>
      <c r="K56" s="2">
        <v>138</v>
      </c>
      <c r="L56" s="2">
        <v>142</v>
      </c>
      <c r="M56" s="5">
        <f t="shared" si="6"/>
        <v>280</v>
      </c>
      <c r="N56" s="27">
        <f t="shared" si="7"/>
        <v>0.16197396254395882</v>
      </c>
      <c r="O56" s="27">
        <f t="shared" si="0"/>
        <v>0.13477309217081349</v>
      </c>
      <c r="P56" s="28">
        <f t="shared" si="1"/>
        <v>0.14817923542614939</v>
      </c>
      <c r="R56" s="32">
        <f t="shared" si="8"/>
        <v>40.169542710901787</v>
      </c>
      <c r="S56" s="32">
        <f t="shared" si="9"/>
        <v>33.423726858361746</v>
      </c>
      <c r="T56" s="32">
        <f t="shared" si="10"/>
        <v>36.748450385685047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4971.1359638284275</v>
      </c>
      <c r="F57" s="2">
        <v>3878.3682367805027</v>
      </c>
      <c r="G57" s="5">
        <f t="shared" si="4"/>
        <v>8849.5042006089298</v>
      </c>
      <c r="H57" s="2">
        <v>0</v>
      </c>
      <c r="I57" s="2">
        <v>0</v>
      </c>
      <c r="J57" s="5">
        <f t="shared" si="5"/>
        <v>0</v>
      </c>
      <c r="K57" s="43">
        <v>140</v>
      </c>
      <c r="L57" s="2">
        <v>142</v>
      </c>
      <c r="M57" s="5">
        <f t="shared" si="6"/>
        <v>282</v>
      </c>
      <c r="N57" s="27">
        <f t="shared" si="7"/>
        <v>0.14317787914252383</v>
      </c>
      <c r="O57" s="27">
        <f t="shared" si="0"/>
        <v>0.11013085633747452</v>
      </c>
      <c r="P57" s="28">
        <f t="shared" si="1"/>
        <v>0.12653717971586778</v>
      </c>
      <c r="R57" s="32">
        <f t="shared" si="8"/>
        <v>35.508114027345911</v>
      </c>
      <c r="S57" s="32">
        <f t="shared" si="9"/>
        <v>27.312452371693681</v>
      </c>
      <c r="T57" s="32">
        <f t="shared" si="10"/>
        <v>31.381220569535213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4852.6613647574322</v>
      </c>
      <c r="F58" s="3">
        <v>3749.9999999986917</v>
      </c>
      <c r="G58" s="7">
        <f t="shared" si="4"/>
        <v>8602.6613647561244</v>
      </c>
      <c r="H58" s="6">
        <v>0</v>
      </c>
      <c r="I58" s="3">
        <v>0</v>
      </c>
      <c r="J58" s="7">
        <f t="shared" si="5"/>
        <v>0</v>
      </c>
      <c r="K58" s="44">
        <v>139</v>
      </c>
      <c r="L58" s="3">
        <v>142</v>
      </c>
      <c r="M58" s="7">
        <f t="shared" si="6"/>
        <v>281</v>
      </c>
      <c r="N58" s="27">
        <f t="shared" si="7"/>
        <v>0.14077110016121583</v>
      </c>
      <c r="O58" s="27">
        <f t="shared" si="0"/>
        <v>0.10648568832345218</v>
      </c>
      <c r="P58" s="28">
        <f t="shared" si="1"/>
        <v>0.12344537602967691</v>
      </c>
      <c r="R58" s="32">
        <f t="shared" si="8"/>
        <v>34.91123283998153</v>
      </c>
      <c r="S58" s="32">
        <f t="shared" si="9"/>
        <v>26.40845070421614</v>
      </c>
      <c r="T58" s="32">
        <f t="shared" si="10"/>
        <v>30.614453255359873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7011.200194774834</v>
      </c>
      <c r="F59" s="2">
        <v>9654.7483185696292</v>
      </c>
      <c r="G59" s="5">
        <f t="shared" si="4"/>
        <v>16665.948513344461</v>
      </c>
      <c r="H59" s="2">
        <v>0</v>
      </c>
      <c r="I59" s="2">
        <v>2</v>
      </c>
      <c r="J59" s="10">
        <f t="shared" si="5"/>
        <v>2</v>
      </c>
      <c r="K59" s="2">
        <v>117</v>
      </c>
      <c r="L59" s="2">
        <v>113</v>
      </c>
      <c r="M59" s="10">
        <f t="shared" si="6"/>
        <v>230</v>
      </c>
      <c r="N59" s="25">
        <f t="shared" si="7"/>
        <v>0.24163220963519555</v>
      </c>
      <c r="O59" s="25">
        <f t="shared" si="0"/>
        <v>0.33928691026741736</v>
      </c>
      <c r="P59" s="26">
        <f t="shared" si="1"/>
        <v>0.28998379233965166</v>
      </c>
      <c r="R59" s="32">
        <f t="shared" si="8"/>
        <v>59.924787989528497</v>
      </c>
      <c r="S59" s="32">
        <f t="shared" si="9"/>
        <v>83.954333204953301</v>
      </c>
      <c r="T59" s="32">
        <f t="shared" si="10"/>
        <v>71.835984971312328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6629.138456681183</v>
      </c>
      <c r="F60" s="2">
        <v>9483.1178060927505</v>
      </c>
      <c r="G60" s="5">
        <f t="shared" si="4"/>
        <v>16112.256262773933</v>
      </c>
      <c r="H60" s="2">
        <v>0</v>
      </c>
      <c r="I60" s="2">
        <v>2</v>
      </c>
      <c r="J60" s="5">
        <f t="shared" si="5"/>
        <v>2</v>
      </c>
      <c r="K60" s="2">
        <v>115</v>
      </c>
      <c r="L60" s="2">
        <v>113</v>
      </c>
      <c r="M60" s="5">
        <f t="shared" si="6"/>
        <v>228</v>
      </c>
      <c r="N60" s="27">
        <f t="shared" si="7"/>
        <v>0.23243823480649309</v>
      </c>
      <c r="O60" s="27">
        <f t="shared" si="0"/>
        <v>0.33325547533359401</v>
      </c>
      <c r="P60" s="28">
        <f t="shared" si="1"/>
        <v>0.28279023207620635</v>
      </c>
      <c r="R60" s="32">
        <f t="shared" si="8"/>
        <v>57.64468223201029</v>
      </c>
      <c r="S60" s="32">
        <f t="shared" si="9"/>
        <v>82.461893966023922</v>
      </c>
      <c r="T60" s="32">
        <f t="shared" si="10"/>
        <v>70.053288099017095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6258.9177678700062</v>
      </c>
      <c r="F61" s="2">
        <v>9025.7127366999575</v>
      </c>
      <c r="G61" s="5">
        <f t="shared" si="4"/>
        <v>15284.630504569963</v>
      </c>
      <c r="H61" s="2">
        <v>0</v>
      </c>
      <c r="I61" s="2">
        <v>2</v>
      </c>
      <c r="J61" s="5">
        <f t="shared" si="5"/>
        <v>2</v>
      </c>
      <c r="K61" s="2">
        <v>115</v>
      </c>
      <c r="L61" s="2">
        <v>113</v>
      </c>
      <c r="M61" s="5">
        <f t="shared" si="6"/>
        <v>228</v>
      </c>
      <c r="N61" s="27">
        <f t="shared" si="7"/>
        <v>0.21945714473597497</v>
      </c>
      <c r="O61" s="27">
        <f t="shared" si="0"/>
        <v>0.31718135847272833</v>
      </c>
      <c r="P61" s="28">
        <f t="shared" si="1"/>
        <v>0.26826436577804624</v>
      </c>
      <c r="R61" s="32">
        <f t="shared" si="8"/>
        <v>54.425371894521795</v>
      </c>
      <c r="S61" s="32">
        <f t="shared" si="9"/>
        <v>78.484458579999625</v>
      </c>
      <c r="T61" s="32">
        <f t="shared" si="10"/>
        <v>66.454915237260707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6105.0604006657049</v>
      </c>
      <c r="F62" s="2">
        <v>8663.1770430809611</v>
      </c>
      <c r="G62" s="5">
        <f t="shared" si="4"/>
        <v>14768.237443746666</v>
      </c>
      <c r="H62" s="2">
        <v>0</v>
      </c>
      <c r="I62" s="2">
        <v>2</v>
      </c>
      <c r="J62" s="5">
        <f t="shared" si="5"/>
        <v>2</v>
      </c>
      <c r="K62" s="2">
        <v>115</v>
      </c>
      <c r="L62" s="2">
        <v>113</v>
      </c>
      <c r="M62" s="5">
        <f t="shared" si="6"/>
        <v>228</v>
      </c>
      <c r="N62" s="27">
        <f t="shared" si="7"/>
        <v>0.21406242639080311</v>
      </c>
      <c r="O62" s="27">
        <f t="shared" si="0"/>
        <v>0.30444113870821482</v>
      </c>
      <c r="P62" s="28">
        <f t="shared" si="1"/>
        <v>0.2592010222505382</v>
      </c>
      <c r="R62" s="32">
        <f t="shared" si="8"/>
        <v>53.087481744919174</v>
      </c>
      <c r="S62" s="32">
        <f t="shared" si="9"/>
        <v>75.331974287660529</v>
      </c>
      <c r="T62" s="32">
        <f t="shared" si="10"/>
        <v>64.209728016289858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5962.0561919860038</v>
      </c>
      <c r="F63" s="2">
        <v>8206.2623975696515</v>
      </c>
      <c r="G63" s="5">
        <f t="shared" si="4"/>
        <v>14168.318589555656</v>
      </c>
      <c r="H63" s="2">
        <v>0</v>
      </c>
      <c r="I63" s="2">
        <v>2</v>
      </c>
      <c r="J63" s="5">
        <f t="shared" si="5"/>
        <v>2</v>
      </c>
      <c r="K63" s="2">
        <v>115</v>
      </c>
      <c r="L63" s="2">
        <v>113</v>
      </c>
      <c r="M63" s="5">
        <f t="shared" si="6"/>
        <v>228</v>
      </c>
      <c r="N63" s="27">
        <f t="shared" si="7"/>
        <v>0.20904825357594684</v>
      </c>
      <c r="O63" s="27">
        <f t="shared" si="0"/>
        <v>0.28838425631043196</v>
      </c>
      <c r="P63" s="28">
        <f t="shared" si="1"/>
        <v>0.24867169667150477</v>
      </c>
      <c r="R63" s="32">
        <f t="shared" si="8"/>
        <v>51.843966886834814</v>
      </c>
      <c r="S63" s="32">
        <f t="shared" si="9"/>
        <v>71.358803457127408</v>
      </c>
      <c r="T63" s="32">
        <f t="shared" si="10"/>
        <v>61.601385171981114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5703.0988331268172</v>
      </c>
      <c r="F64" s="2">
        <v>7535.3027662933555</v>
      </c>
      <c r="G64" s="5">
        <f t="shared" si="4"/>
        <v>13238.401599420173</v>
      </c>
      <c r="H64" s="2">
        <v>0</v>
      </c>
      <c r="I64" s="2">
        <v>0</v>
      </c>
      <c r="J64" s="5">
        <f t="shared" si="5"/>
        <v>0</v>
      </c>
      <c r="K64" s="2">
        <v>115</v>
      </c>
      <c r="L64" s="2">
        <v>116</v>
      </c>
      <c r="M64" s="5">
        <f t="shared" si="6"/>
        <v>231</v>
      </c>
      <c r="N64" s="27">
        <f t="shared" si="7"/>
        <v>0.19996840228354898</v>
      </c>
      <c r="O64" s="27">
        <f t="shared" si="0"/>
        <v>0.26193349437894031</v>
      </c>
      <c r="P64" s="28">
        <f t="shared" si="1"/>
        <v>0.2310850719072087</v>
      </c>
      <c r="R64" s="32">
        <f t="shared" si="8"/>
        <v>49.592163766320148</v>
      </c>
      <c r="S64" s="32">
        <f t="shared" si="9"/>
        <v>64.959506605977197</v>
      </c>
      <c r="T64" s="32">
        <f t="shared" si="10"/>
        <v>57.30909783298776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5187.941612198335</v>
      </c>
      <c r="F65" s="2">
        <v>6626.9858979579194</v>
      </c>
      <c r="G65" s="5">
        <f t="shared" si="4"/>
        <v>11814.927510156254</v>
      </c>
      <c r="H65" s="2">
        <v>0</v>
      </c>
      <c r="I65" s="2">
        <v>0</v>
      </c>
      <c r="J65" s="5">
        <f t="shared" si="5"/>
        <v>0</v>
      </c>
      <c r="K65" s="2">
        <v>115</v>
      </c>
      <c r="L65" s="2">
        <v>116</v>
      </c>
      <c r="M65" s="5">
        <f t="shared" si="6"/>
        <v>231</v>
      </c>
      <c r="N65" s="27">
        <f t="shared" si="7"/>
        <v>0.18190538612196125</v>
      </c>
      <c r="O65" s="27">
        <f t="shared" si="0"/>
        <v>0.23035963215927138</v>
      </c>
      <c r="P65" s="28">
        <f t="shared" si="1"/>
        <v>0.20623738846104339</v>
      </c>
      <c r="R65" s="32">
        <f t="shared" si="8"/>
        <v>45.112535758246388</v>
      </c>
      <c r="S65" s="32">
        <f t="shared" si="9"/>
        <v>57.129188775499308</v>
      </c>
      <c r="T65" s="32">
        <f t="shared" si="10"/>
        <v>51.146872338338767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2168.4654086863966</v>
      </c>
      <c r="F66" s="2">
        <v>2717.1955407812425</v>
      </c>
      <c r="G66" s="5">
        <f t="shared" si="4"/>
        <v>4885.6609494676395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63</v>
      </c>
      <c r="M66" s="5">
        <f t="shared" si="6"/>
        <v>124</v>
      </c>
      <c r="N66" s="27">
        <f t="shared" si="7"/>
        <v>0.14334118248852437</v>
      </c>
      <c r="O66" s="27">
        <f t="shared" si="0"/>
        <v>0.17391164495527667</v>
      </c>
      <c r="P66" s="28">
        <f t="shared" si="1"/>
        <v>0.15887294970953561</v>
      </c>
      <c r="R66" s="32">
        <f t="shared" si="8"/>
        <v>35.548613257154045</v>
      </c>
      <c r="S66" s="32">
        <f t="shared" si="9"/>
        <v>43.13008794890861</v>
      </c>
      <c r="T66" s="32">
        <f t="shared" si="10"/>
        <v>39.400491527964832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2047.079070767812</v>
      </c>
      <c r="F67" s="2">
        <v>2614.3650979650101</v>
      </c>
      <c r="G67" s="5">
        <f t="shared" si="4"/>
        <v>4661.4441687328217</v>
      </c>
      <c r="H67" s="2">
        <v>0</v>
      </c>
      <c r="I67" s="2">
        <v>0</v>
      </c>
      <c r="J67" s="5">
        <f t="shared" si="5"/>
        <v>0</v>
      </c>
      <c r="K67" s="2">
        <v>61</v>
      </c>
      <c r="L67" s="2">
        <v>63</v>
      </c>
      <c r="M67" s="5">
        <f t="shared" si="6"/>
        <v>124</v>
      </c>
      <c r="N67" s="27">
        <f t="shared" si="7"/>
        <v>0.13531723101320808</v>
      </c>
      <c r="O67" s="27">
        <f t="shared" si="0"/>
        <v>0.16733007539458591</v>
      </c>
      <c r="P67" s="28">
        <f t="shared" si="1"/>
        <v>0.15158182130374681</v>
      </c>
      <c r="R67" s="32">
        <f t="shared" si="8"/>
        <v>33.55867329127561</v>
      </c>
      <c r="S67" s="32">
        <f t="shared" si="9"/>
        <v>41.497858697857303</v>
      </c>
      <c r="T67" s="32">
        <f t="shared" si="10"/>
        <v>37.592291683329208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1929.7758961775355</v>
      </c>
      <c r="F68" s="2">
        <v>2539.0096933544387</v>
      </c>
      <c r="G68" s="5">
        <f t="shared" si="4"/>
        <v>4468.7855895319744</v>
      </c>
      <c r="H68" s="2">
        <v>0</v>
      </c>
      <c r="I68" s="2">
        <v>2</v>
      </c>
      <c r="J68" s="5">
        <f t="shared" si="5"/>
        <v>2</v>
      </c>
      <c r="K68" s="2">
        <v>62</v>
      </c>
      <c r="L68" s="2">
        <v>62</v>
      </c>
      <c r="M68" s="5">
        <f t="shared" si="6"/>
        <v>124</v>
      </c>
      <c r="N68" s="27">
        <f t="shared" si="7"/>
        <v>0.12550571645275335</v>
      </c>
      <c r="O68" s="27">
        <f t="shared" si="0"/>
        <v>0.16061549173547815</v>
      </c>
      <c r="P68" s="28">
        <f t="shared" si="1"/>
        <v>0.14330379648319569</v>
      </c>
      <c r="R68" s="32">
        <f t="shared" si="8"/>
        <v>31.12541768028283</v>
      </c>
      <c r="S68" s="32">
        <f t="shared" si="9"/>
        <v>39.672026458663105</v>
      </c>
      <c r="T68" s="32">
        <f t="shared" si="10"/>
        <v>35.466552297872816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1143.0803700460499</v>
      </c>
      <c r="F69" s="2">
        <v>1497.0000000046016</v>
      </c>
      <c r="G69" s="7">
        <f t="shared" si="4"/>
        <v>2640.0803700506513</v>
      </c>
      <c r="H69" s="6">
        <v>0</v>
      </c>
      <c r="I69" s="3">
        <v>4</v>
      </c>
      <c r="J69" s="7">
        <f t="shared" si="5"/>
        <v>4</v>
      </c>
      <c r="K69" s="6">
        <v>62</v>
      </c>
      <c r="L69" s="3">
        <v>57</v>
      </c>
      <c r="M69" s="7">
        <f t="shared" si="6"/>
        <v>119</v>
      </c>
      <c r="N69" s="27">
        <f t="shared" si="7"/>
        <v>7.4341855492068801E-2</v>
      </c>
      <c r="O69" s="27">
        <f t="shared" si="0"/>
        <v>9.9800000000306768E-2</v>
      </c>
      <c r="P69" s="28">
        <f t="shared" si="1"/>
        <v>8.691336482916287E-2</v>
      </c>
      <c r="R69" s="32">
        <f t="shared" si="8"/>
        <v>18.436780162033063</v>
      </c>
      <c r="S69" s="32">
        <f t="shared" si="9"/>
        <v>24.540983606632814</v>
      </c>
      <c r="T69" s="32">
        <f t="shared" si="10"/>
        <v>21.464068049192285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10383.99999993269</v>
      </c>
      <c r="F70" s="2">
        <v>6221.2013345519508</v>
      </c>
      <c r="G70" s="10">
        <f t="shared" ref="G70:G86" si="14">+E70+F70</f>
        <v>16605.201334484642</v>
      </c>
      <c r="H70" s="2">
        <v>454</v>
      </c>
      <c r="I70" s="2">
        <v>434</v>
      </c>
      <c r="J70" s="10">
        <f t="shared" ref="J70:J86" si="15">+H70+I70</f>
        <v>888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0.10589003099947678</v>
      </c>
      <c r="O70" s="25">
        <f t="shared" si="0"/>
        <v>6.6363728180491022E-2</v>
      </c>
      <c r="P70" s="26">
        <f t="shared" si="1"/>
        <v>8.6571995612720234E-2</v>
      </c>
      <c r="R70" s="32">
        <f t="shared" si="8"/>
        <v>22.872246695886982</v>
      </c>
      <c r="S70" s="32">
        <f t="shared" si="9"/>
        <v>14.334565286986061</v>
      </c>
      <c r="T70" s="32">
        <f t="shared" si="10"/>
        <v>18.699551052347569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14023.498169807355</v>
      </c>
      <c r="F71" s="2">
        <v>9039.4387439480306</v>
      </c>
      <c r="G71" s="5">
        <f t="shared" si="14"/>
        <v>23062.936913755388</v>
      </c>
      <c r="H71" s="2">
        <v>455</v>
      </c>
      <c r="I71" s="2">
        <v>436</v>
      </c>
      <c r="J71" s="5">
        <f t="shared" si="15"/>
        <v>891</v>
      </c>
      <c r="K71" s="2">
        <v>0</v>
      </c>
      <c r="L71" s="2">
        <v>0</v>
      </c>
      <c r="M71" s="5">
        <f t="shared" si="16"/>
        <v>0</v>
      </c>
      <c r="N71" s="27">
        <f t="shared" si="17"/>
        <v>0.1426892365670264</v>
      </c>
      <c r="O71" s="27">
        <f t="shared" si="0"/>
        <v>9.5984526248173954E-2</v>
      </c>
      <c r="P71" s="28">
        <f t="shared" si="1"/>
        <v>0.11983485531111208</v>
      </c>
      <c r="R71" s="32">
        <f t="shared" ref="R71:R86" si="18">+E71/(H71+K71)</f>
        <v>30.820875098477703</v>
      </c>
      <c r="S71" s="32">
        <f t="shared" ref="S71:S86" si="19">+F71/(I71+L71)</f>
        <v>20.732657669605576</v>
      </c>
      <c r="T71" s="32">
        <f t="shared" ref="T71:T86" si="20">+G71/(J71+M71)</f>
        <v>25.884328747200211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21961.100986143723</v>
      </c>
      <c r="F72" s="2">
        <v>15414.312854093514</v>
      </c>
      <c r="G72" s="5">
        <f t="shared" si="14"/>
        <v>37375.413840237234</v>
      </c>
      <c r="H72" s="2">
        <v>452</v>
      </c>
      <c r="I72" s="2">
        <v>438</v>
      </c>
      <c r="J72" s="5">
        <f t="shared" si="15"/>
        <v>890</v>
      </c>
      <c r="K72" s="2">
        <v>0</v>
      </c>
      <c r="L72" s="2">
        <v>0</v>
      </c>
      <c r="M72" s="5">
        <f t="shared" si="16"/>
        <v>0</v>
      </c>
      <c r="N72" s="27">
        <f t="shared" si="17"/>
        <v>0.22493753058570676</v>
      </c>
      <c r="O72" s="27">
        <f t="shared" si="0"/>
        <v>0.16292821805865798</v>
      </c>
      <c r="P72" s="28">
        <f t="shared" si="1"/>
        <v>0.19442058801621531</v>
      </c>
      <c r="R72" s="32">
        <f t="shared" si="18"/>
        <v>48.586506606512664</v>
      </c>
      <c r="S72" s="32">
        <f t="shared" si="19"/>
        <v>35.192495100670122</v>
      </c>
      <c r="T72" s="32">
        <f t="shared" si="20"/>
        <v>41.994847011502507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25104.727249966923</v>
      </c>
      <c r="F73" s="2">
        <v>17194.676843856614</v>
      </c>
      <c r="G73" s="5">
        <f t="shared" si="14"/>
        <v>42299.404093823541</v>
      </c>
      <c r="H73" s="2">
        <v>448</v>
      </c>
      <c r="I73" s="2">
        <v>435</v>
      </c>
      <c r="J73" s="5">
        <f t="shared" si="15"/>
        <v>883</v>
      </c>
      <c r="K73" s="2">
        <v>0</v>
      </c>
      <c r="L73" s="2">
        <v>0</v>
      </c>
      <c r="M73" s="5">
        <f t="shared" si="16"/>
        <v>0</v>
      </c>
      <c r="N73" s="27">
        <f t="shared" si="17"/>
        <v>0.25943211857191345</v>
      </c>
      <c r="O73" s="27">
        <f t="shared" si="0"/>
        <v>0.18299996640971281</v>
      </c>
      <c r="P73" s="28">
        <f t="shared" si="1"/>
        <v>0.22177868007751111</v>
      </c>
      <c r="R73" s="32">
        <f t="shared" si="18"/>
        <v>56.03733761153331</v>
      </c>
      <c r="S73" s="32">
        <f t="shared" si="19"/>
        <v>39.527992744497965</v>
      </c>
      <c r="T73" s="32">
        <f t="shared" si="20"/>
        <v>47.904194896742403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27169.619036471307</v>
      </c>
      <c r="F74" s="2">
        <v>17869.842689644451</v>
      </c>
      <c r="G74" s="5">
        <f t="shared" si="14"/>
        <v>45039.461726115755</v>
      </c>
      <c r="H74" s="2">
        <v>449</v>
      </c>
      <c r="I74" s="2">
        <v>435</v>
      </c>
      <c r="J74" s="5">
        <f t="shared" si="15"/>
        <v>884</v>
      </c>
      <c r="K74" s="2">
        <v>0</v>
      </c>
      <c r="L74" s="2">
        <v>0</v>
      </c>
      <c r="M74" s="5">
        <f t="shared" si="16"/>
        <v>0</v>
      </c>
      <c r="N74" s="27">
        <f t="shared" si="17"/>
        <v>0.28014537487081692</v>
      </c>
      <c r="O74" s="27">
        <f t="shared" si="0"/>
        <v>0.19018563952367445</v>
      </c>
      <c r="P74" s="28">
        <f t="shared" si="1"/>
        <v>0.23587785804275471</v>
      </c>
      <c r="R74" s="32">
        <f t="shared" si="18"/>
        <v>60.511400972096453</v>
      </c>
      <c r="S74" s="32">
        <f t="shared" si="19"/>
        <v>41.08009813711368</v>
      </c>
      <c r="T74" s="32">
        <f t="shared" si="20"/>
        <v>50.949617337235019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27935.643750240553</v>
      </c>
      <c r="F75" s="2">
        <v>19053.267744397075</v>
      </c>
      <c r="G75" s="5">
        <f t="shared" si="14"/>
        <v>46988.911494637628</v>
      </c>
      <c r="H75" s="2">
        <v>346</v>
      </c>
      <c r="I75" s="2">
        <v>327</v>
      </c>
      <c r="J75" s="5">
        <f t="shared" si="15"/>
        <v>673</v>
      </c>
      <c r="K75" s="2">
        <v>0</v>
      </c>
      <c r="L75" s="2">
        <v>0</v>
      </c>
      <c r="M75" s="5">
        <f t="shared" si="16"/>
        <v>0</v>
      </c>
      <c r="N75" s="27">
        <f t="shared" si="17"/>
        <v>0.37379099430315449</v>
      </c>
      <c r="O75" s="27">
        <f t="shared" si="0"/>
        <v>0.26975404553739207</v>
      </c>
      <c r="P75" s="28">
        <f t="shared" si="1"/>
        <v>0.32324109497714509</v>
      </c>
      <c r="R75" s="32">
        <f t="shared" si="18"/>
        <v>80.738854769481364</v>
      </c>
      <c r="S75" s="32">
        <f t="shared" si="19"/>
        <v>58.266873836076684</v>
      </c>
      <c r="T75" s="32">
        <f t="shared" si="20"/>
        <v>69.820076515063334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33984.171165027437</v>
      </c>
      <c r="F76" s="2">
        <v>30128.431735119837</v>
      </c>
      <c r="G76" s="5">
        <f t="shared" si="14"/>
        <v>64112.602900147278</v>
      </c>
      <c r="H76" s="2">
        <v>478</v>
      </c>
      <c r="I76" s="2">
        <v>467</v>
      </c>
      <c r="J76" s="5">
        <f t="shared" si="15"/>
        <v>945</v>
      </c>
      <c r="K76" s="2">
        <v>0</v>
      </c>
      <c r="L76" s="2">
        <v>0</v>
      </c>
      <c r="M76" s="5">
        <f t="shared" si="16"/>
        <v>0</v>
      </c>
      <c r="N76" s="27">
        <f t="shared" si="17"/>
        <v>0.32915089071969855</v>
      </c>
      <c r="O76" s="27">
        <f t="shared" si="0"/>
        <v>0.29867982924022363</v>
      </c>
      <c r="P76" s="28">
        <f t="shared" si="1"/>
        <v>0.31409270478222262</v>
      </c>
      <c r="R76" s="32">
        <f t="shared" si="18"/>
        <v>71.096592395454891</v>
      </c>
      <c r="S76" s="32">
        <f t="shared" si="19"/>
        <v>64.514843115888297</v>
      </c>
      <c r="T76" s="32">
        <f t="shared" si="20"/>
        <v>67.844024232960081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36687.579770738281</v>
      </c>
      <c r="F77" s="2">
        <v>34248.20730837305</v>
      </c>
      <c r="G77" s="5">
        <f t="shared" si="14"/>
        <v>70935.787079111324</v>
      </c>
      <c r="H77" s="2">
        <v>481</v>
      </c>
      <c r="I77" s="2">
        <v>467</v>
      </c>
      <c r="J77" s="5">
        <f t="shared" si="15"/>
        <v>948</v>
      </c>
      <c r="K77" s="2">
        <v>0</v>
      </c>
      <c r="L77" s="2">
        <v>0</v>
      </c>
      <c r="M77" s="5">
        <f t="shared" si="16"/>
        <v>0</v>
      </c>
      <c r="N77" s="27">
        <f t="shared" si="17"/>
        <v>0.35311830841166436</v>
      </c>
      <c r="O77" s="27">
        <f t="shared" si="0"/>
        <v>0.3395214460739655</v>
      </c>
      <c r="P77" s="28">
        <f t="shared" si="1"/>
        <v>0.34642027601535064</v>
      </c>
      <c r="R77" s="32">
        <f t="shared" si="18"/>
        <v>76.273554616919498</v>
      </c>
      <c r="S77" s="32">
        <f t="shared" si="19"/>
        <v>73.336632351976547</v>
      </c>
      <c r="T77" s="32">
        <f t="shared" si="20"/>
        <v>74.826779619315744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28232.942643185521</v>
      </c>
      <c r="F78" s="2">
        <v>28992.173524006306</v>
      </c>
      <c r="G78" s="5">
        <f t="shared" si="14"/>
        <v>57225.116167191823</v>
      </c>
      <c r="H78" s="2">
        <v>480</v>
      </c>
      <c r="I78" s="2">
        <v>469</v>
      </c>
      <c r="J78" s="5">
        <f t="shared" si="15"/>
        <v>949</v>
      </c>
      <c r="K78" s="2">
        <v>0</v>
      </c>
      <c r="L78" s="2">
        <v>0</v>
      </c>
      <c r="M78" s="5">
        <f t="shared" si="16"/>
        <v>0</v>
      </c>
      <c r="N78" s="27">
        <f t="shared" si="17"/>
        <v>0.27230847456776158</v>
      </c>
      <c r="O78" s="27">
        <f t="shared" si="0"/>
        <v>0.28618981998742704</v>
      </c>
      <c r="P78" s="28">
        <f t="shared" si="1"/>
        <v>0.27916869690898716</v>
      </c>
      <c r="R78" s="32">
        <f t="shared" si="18"/>
        <v>58.818630506636502</v>
      </c>
      <c r="S78" s="32">
        <f t="shared" si="19"/>
        <v>61.817001117284235</v>
      </c>
      <c r="T78" s="32">
        <f t="shared" si="20"/>
        <v>60.300438532341225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26378.927183572589</v>
      </c>
      <c r="F79" s="2">
        <v>27682.840920930954</v>
      </c>
      <c r="G79" s="5">
        <f t="shared" si="14"/>
        <v>54061.768104503542</v>
      </c>
      <c r="H79" s="2">
        <v>473</v>
      </c>
      <c r="I79" s="2">
        <v>470</v>
      </c>
      <c r="J79" s="5">
        <f t="shared" si="15"/>
        <v>943</v>
      </c>
      <c r="K79" s="2">
        <v>0</v>
      </c>
      <c r="L79" s="2">
        <v>0</v>
      </c>
      <c r="M79" s="5">
        <f t="shared" si="16"/>
        <v>0</v>
      </c>
      <c r="N79" s="27">
        <f t="shared" si="17"/>
        <v>0.25819167629367895</v>
      </c>
      <c r="O79" s="27">
        <f t="shared" si="0"/>
        <v>0.27268361821247983</v>
      </c>
      <c r="P79" s="28">
        <f t="shared" si="1"/>
        <v>0.26541459538364331</v>
      </c>
      <c r="R79" s="32">
        <f t="shared" si="18"/>
        <v>55.769402079434649</v>
      </c>
      <c r="S79" s="32">
        <f t="shared" si="19"/>
        <v>58.899661533895646</v>
      </c>
      <c r="T79" s="32">
        <f t="shared" si="20"/>
        <v>57.329552602866961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20706.95430189318</v>
      </c>
      <c r="F80" s="2">
        <v>21356.829821545172</v>
      </c>
      <c r="G80" s="5">
        <f t="shared" si="14"/>
        <v>42063.784123438352</v>
      </c>
      <c r="H80" s="2">
        <v>469</v>
      </c>
      <c r="I80" s="2">
        <v>470</v>
      </c>
      <c r="J80" s="5">
        <f t="shared" si="15"/>
        <v>939</v>
      </c>
      <c r="K80" s="2">
        <v>0</v>
      </c>
      <c r="L80" s="2">
        <v>0</v>
      </c>
      <c r="M80" s="5">
        <f t="shared" si="16"/>
        <v>0</v>
      </c>
      <c r="N80" s="27">
        <f t="shared" si="17"/>
        <v>0.20440411338045072</v>
      </c>
      <c r="O80" s="27">
        <f t="shared" si="0"/>
        <v>0.21037066412081534</v>
      </c>
      <c r="P80" s="28">
        <f t="shared" si="1"/>
        <v>0.20739056582770457</v>
      </c>
      <c r="R80" s="32">
        <f t="shared" si="18"/>
        <v>44.151288490177357</v>
      </c>
      <c r="S80" s="32">
        <f t="shared" si="19"/>
        <v>45.440063450096112</v>
      </c>
      <c r="T80" s="32">
        <f t="shared" si="20"/>
        <v>44.796362218784189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17902.528597700173</v>
      </c>
      <c r="F81" s="2">
        <v>17883.833446207307</v>
      </c>
      <c r="G81" s="5">
        <f t="shared" si="14"/>
        <v>35786.36204390748</v>
      </c>
      <c r="H81" s="2">
        <v>467</v>
      </c>
      <c r="I81" s="2">
        <v>464</v>
      </c>
      <c r="J81" s="5">
        <f t="shared" si="15"/>
        <v>931</v>
      </c>
      <c r="K81" s="2">
        <v>0</v>
      </c>
      <c r="L81" s="2">
        <v>0</v>
      </c>
      <c r="M81" s="5">
        <f t="shared" si="16"/>
        <v>0</v>
      </c>
      <c r="N81" s="27">
        <f t="shared" si="17"/>
        <v>0.17747768060215097</v>
      </c>
      <c r="O81" s="27">
        <f t="shared" si="17"/>
        <v>0.17843863192655759</v>
      </c>
      <c r="P81" s="28">
        <f t="shared" si="17"/>
        <v>0.17795660800765545</v>
      </c>
      <c r="R81" s="32">
        <f t="shared" si="18"/>
        <v>38.335179010064607</v>
      </c>
      <c r="S81" s="32">
        <f t="shared" si="19"/>
        <v>38.542744496136436</v>
      </c>
      <c r="T81" s="32">
        <f t="shared" si="20"/>
        <v>38.438627329653578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16229.023747803032</v>
      </c>
      <c r="F82" s="2">
        <v>15264.744323299059</v>
      </c>
      <c r="G82" s="5">
        <f t="shared" si="14"/>
        <v>31493.768071102091</v>
      </c>
      <c r="H82" s="2">
        <v>475</v>
      </c>
      <c r="I82" s="2">
        <v>470</v>
      </c>
      <c r="J82" s="5">
        <f t="shared" si="15"/>
        <v>945</v>
      </c>
      <c r="K82" s="2">
        <v>0</v>
      </c>
      <c r="L82" s="2">
        <v>0</v>
      </c>
      <c r="M82" s="5">
        <f t="shared" si="16"/>
        <v>0</v>
      </c>
      <c r="N82" s="27">
        <f t="shared" si="17"/>
        <v>0.15817761937429856</v>
      </c>
      <c r="O82" s="27">
        <f t="shared" si="17"/>
        <v>0.15036194171886386</v>
      </c>
      <c r="P82" s="28">
        <f t="shared" si="17"/>
        <v>0.15429045694249505</v>
      </c>
      <c r="R82" s="32">
        <f t="shared" si="18"/>
        <v>34.166365784848487</v>
      </c>
      <c r="S82" s="32">
        <f t="shared" si="19"/>
        <v>32.478179411274596</v>
      </c>
      <c r="T82" s="32">
        <f t="shared" si="20"/>
        <v>33.326738699578932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12610.582526680371</v>
      </c>
      <c r="F83" s="2">
        <v>12858.487173880019</v>
      </c>
      <c r="G83" s="5">
        <f t="shared" si="14"/>
        <v>25469.069700560391</v>
      </c>
      <c r="H83" s="2">
        <v>476</v>
      </c>
      <c r="I83" s="2">
        <v>478</v>
      </c>
      <c r="J83" s="5">
        <f t="shared" si="15"/>
        <v>954</v>
      </c>
      <c r="K83" s="2">
        <v>0</v>
      </c>
      <c r="L83" s="2">
        <v>0</v>
      </c>
      <c r="M83" s="5">
        <f t="shared" si="16"/>
        <v>0</v>
      </c>
      <c r="N83" s="27">
        <f t="shared" si="17"/>
        <v>0.12265194645464102</v>
      </c>
      <c r="O83" s="27">
        <f t="shared" si="17"/>
        <v>0.12453981843599894</v>
      </c>
      <c r="P83" s="28">
        <f t="shared" si="17"/>
        <v>0.12359786134676795</v>
      </c>
      <c r="R83" s="32">
        <f t="shared" si="18"/>
        <v>26.492820434202461</v>
      </c>
      <c r="S83" s="32">
        <f t="shared" si="19"/>
        <v>26.900600782175772</v>
      </c>
      <c r="T83" s="32">
        <f t="shared" si="20"/>
        <v>26.697138050901877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6178.5146322502542</v>
      </c>
      <c r="F84" s="3">
        <v>8180.9999999542461</v>
      </c>
      <c r="G84" s="7">
        <f t="shared" si="14"/>
        <v>14359.5146322045</v>
      </c>
      <c r="H84" s="6">
        <v>472</v>
      </c>
      <c r="I84" s="3">
        <v>480</v>
      </c>
      <c r="J84" s="7">
        <f t="shared" si="15"/>
        <v>952</v>
      </c>
      <c r="K84" s="6">
        <v>0</v>
      </c>
      <c r="L84" s="3">
        <v>0</v>
      </c>
      <c r="M84" s="7">
        <f t="shared" si="16"/>
        <v>0</v>
      </c>
      <c r="N84" s="27">
        <f t="shared" si="17"/>
        <v>6.0602191543572013E-2</v>
      </c>
      <c r="O84" s="27">
        <f t="shared" si="17"/>
        <v>7.8906249999558697E-2</v>
      </c>
      <c r="P84" s="28">
        <f t="shared" si="17"/>
        <v>6.9831128580203961E-2</v>
      </c>
      <c r="R84" s="32">
        <f t="shared" si="18"/>
        <v>13.090073373411556</v>
      </c>
      <c r="S84" s="32">
        <f t="shared" si="19"/>
        <v>17.04374999990468</v>
      </c>
      <c r="T84" s="32">
        <f t="shared" si="20"/>
        <v>15.083523773324055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3767.7077433023746</v>
      </c>
      <c r="F85" s="2">
        <v>5380.4778401633275</v>
      </c>
      <c r="G85" s="5">
        <f t="shared" si="14"/>
        <v>9148.1855834657017</v>
      </c>
      <c r="H85" s="2">
        <v>154</v>
      </c>
      <c r="I85" s="2">
        <v>154</v>
      </c>
      <c r="J85" s="5">
        <f t="shared" si="15"/>
        <v>308</v>
      </c>
      <c r="K85" s="2">
        <v>0</v>
      </c>
      <c r="L85" s="2">
        <v>0</v>
      </c>
      <c r="M85" s="5">
        <f t="shared" si="16"/>
        <v>0</v>
      </c>
      <c r="N85" s="25">
        <f t="shared" si="17"/>
        <v>0.11326682729985493</v>
      </c>
      <c r="O85" s="25">
        <f t="shared" si="17"/>
        <v>0.16175077682068686</v>
      </c>
      <c r="P85" s="26">
        <f t="shared" si="17"/>
        <v>0.13750880206027088</v>
      </c>
      <c r="R85" s="32">
        <f t="shared" si="18"/>
        <v>24.465634696768667</v>
      </c>
      <c r="S85" s="32">
        <f t="shared" si="19"/>
        <v>34.938167793268363</v>
      </c>
      <c r="T85" s="32">
        <f t="shared" si="20"/>
        <v>29.701901245018512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3487.2775630061396</v>
      </c>
      <c r="F86" s="3">
        <v>5044.0000000018736</v>
      </c>
      <c r="G86" s="7">
        <f t="shared" si="14"/>
        <v>8531.2775630080141</v>
      </c>
      <c r="H86" s="6">
        <v>150</v>
      </c>
      <c r="I86" s="3">
        <v>156</v>
      </c>
      <c r="J86" s="7">
        <f t="shared" si="15"/>
        <v>306</v>
      </c>
      <c r="K86" s="6">
        <v>0</v>
      </c>
      <c r="L86" s="3">
        <v>0</v>
      </c>
      <c r="M86" s="7">
        <f t="shared" si="16"/>
        <v>0</v>
      </c>
      <c r="N86" s="27">
        <f t="shared" si="17"/>
        <v>0.10763202354957221</v>
      </c>
      <c r="O86" s="27">
        <f t="shared" si="17"/>
        <v>0.14969135802474695</v>
      </c>
      <c r="P86" s="28">
        <f t="shared" si="17"/>
        <v>0.12907403720358288</v>
      </c>
      <c r="R86" s="32">
        <f t="shared" si="18"/>
        <v>23.248517086707597</v>
      </c>
      <c r="S86" s="32">
        <f t="shared" si="19"/>
        <v>32.333333333345344</v>
      </c>
      <c r="T86" s="32">
        <f t="shared" si="20"/>
        <v>27.879992035973903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1828543.1613685607</v>
      </c>
    </row>
    <row r="90" spans="2:20" x14ac:dyDescent="0.25">
      <c r="C90" s="51" t="s">
        <v>108</v>
      </c>
      <c r="D90" s="52">
        <f>+(SUMPRODUCT($D$5:$D$86,$J$5:$J$86)+SUMPRODUCT($D$5:$D$86,$M$5:$M$86))/1000</f>
        <v>34066.757369999992</v>
      </c>
    </row>
    <row r="91" spans="2:20" x14ac:dyDescent="0.25">
      <c r="C91" s="51" t="s">
        <v>107</v>
      </c>
      <c r="D91" s="52">
        <f>+(SUMPRODUCT($D$5:$D$86,$J$5:$J$86)*216+SUMPRODUCT($D$5:$D$86,$M$5:$M$86)*248)/1000</f>
        <v>7775565.4047199972</v>
      </c>
    </row>
    <row r="92" spans="2:20" x14ac:dyDescent="0.25">
      <c r="C92" s="51" t="s">
        <v>109</v>
      </c>
      <c r="D92" s="35">
        <f>+D89/D91</f>
        <v>0.2351652987522401</v>
      </c>
    </row>
    <row r="93" spans="2:20" x14ac:dyDescent="0.25">
      <c r="D93" s="53">
        <f>+D92-P2</f>
        <v>-3.8857805861880479E-16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0.23291876397820122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1611.9999999951465</v>
      </c>
      <c r="F5" s="2">
        <v>1765.1967475592796</v>
      </c>
      <c r="G5" s="10">
        <f>+E5+F5</f>
        <v>3377.1967475544261</v>
      </c>
      <c r="H5" s="9">
        <v>134</v>
      </c>
      <c r="I5" s="9">
        <v>115</v>
      </c>
      <c r="J5" s="10">
        <f>+H5+I5</f>
        <v>249</v>
      </c>
      <c r="K5" s="9">
        <v>0</v>
      </c>
      <c r="L5" s="9">
        <v>0</v>
      </c>
      <c r="M5" s="10">
        <f>+K5+L5</f>
        <v>0</v>
      </c>
      <c r="N5" s="27">
        <f>+E5/(H5*216+K5*248)</f>
        <v>5.5693753454779796E-2</v>
      </c>
      <c r="O5" s="27">
        <f t="shared" ref="O5:O80" si="0">+F5/(I5*216+L5*248)</f>
        <v>7.1062670996750385E-2</v>
      </c>
      <c r="P5" s="28">
        <f t="shared" ref="P5:P80" si="1">+G5/(J5*216+M5*248)</f>
        <v>6.2791847901874642E-2</v>
      </c>
      <c r="R5" s="32">
        <f>+E5/(H5+K5)</f>
        <v>12.029850746232436</v>
      </c>
      <c r="S5" s="32">
        <f t="shared" ref="S5" si="2">+F5/(I5+L5)</f>
        <v>15.349536935298083</v>
      </c>
      <c r="T5" s="32">
        <f t="shared" ref="T5" si="3">+G5/(J5+M5)</f>
        <v>13.563039146804924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2453.3587815884975</v>
      </c>
      <c r="F6" s="2">
        <v>2916.9516429607056</v>
      </c>
      <c r="G6" s="5">
        <f t="shared" ref="G6:G69" si="4">+E6+F6</f>
        <v>5370.3104245492032</v>
      </c>
      <c r="H6" s="2">
        <v>134</v>
      </c>
      <c r="I6" s="2">
        <v>115</v>
      </c>
      <c r="J6" s="5">
        <f t="shared" ref="J6:J69" si="5">+H6+I6</f>
        <v>249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8.4762257517568329E-2</v>
      </c>
      <c r="O6" s="27">
        <f t="shared" si="0"/>
        <v>0.11742961525606706</v>
      </c>
      <c r="P6" s="28">
        <f t="shared" si="1"/>
        <v>9.9849591412858901E-2</v>
      </c>
      <c r="R6" s="32">
        <f t="shared" ref="R6:R70" si="8">+E6/(H6+K6)</f>
        <v>18.308647623794759</v>
      </c>
      <c r="S6" s="32">
        <f t="shared" ref="S6:S70" si="9">+F6/(I6+L6)</f>
        <v>25.364796895310484</v>
      </c>
      <c r="T6" s="32">
        <f t="shared" ref="T6:T70" si="10">+G6/(J6+M6)</f>
        <v>21.567511745177523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3088.7914132261872</v>
      </c>
      <c r="F7" s="2">
        <v>3566.7055934601967</v>
      </c>
      <c r="G7" s="5">
        <f t="shared" si="4"/>
        <v>6655.4970066863843</v>
      </c>
      <c r="H7" s="2">
        <v>134</v>
      </c>
      <c r="I7" s="2">
        <v>117</v>
      </c>
      <c r="J7" s="5">
        <f t="shared" si="5"/>
        <v>251</v>
      </c>
      <c r="K7" s="2">
        <v>0</v>
      </c>
      <c r="L7" s="2">
        <v>0</v>
      </c>
      <c r="M7" s="5">
        <f t="shared" si="6"/>
        <v>0</v>
      </c>
      <c r="N7" s="27">
        <f t="shared" si="7"/>
        <v>0.10671612124192188</v>
      </c>
      <c r="O7" s="27">
        <f t="shared" si="0"/>
        <v>0.14113269996281247</v>
      </c>
      <c r="P7" s="28">
        <f t="shared" si="1"/>
        <v>0.12275890893253623</v>
      </c>
      <c r="R7" s="32">
        <f t="shared" si="8"/>
        <v>23.050682188255127</v>
      </c>
      <c r="S7" s="32">
        <f t="shared" si="9"/>
        <v>30.484663191967492</v>
      </c>
      <c r="T7" s="32">
        <f t="shared" si="10"/>
        <v>26.515924329427826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3673.7737300258286</v>
      </c>
      <c r="F8" s="2">
        <v>3849.5532120201528</v>
      </c>
      <c r="G8" s="5">
        <f t="shared" si="4"/>
        <v>7523.3269420459819</v>
      </c>
      <c r="H8" s="2">
        <v>131</v>
      </c>
      <c r="I8" s="2">
        <v>119</v>
      </c>
      <c r="J8" s="5">
        <f t="shared" si="5"/>
        <v>250</v>
      </c>
      <c r="K8" s="2">
        <v>0</v>
      </c>
      <c r="L8" s="2">
        <v>0</v>
      </c>
      <c r="M8" s="5">
        <f t="shared" si="6"/>
        <v>0</v>
      </c>
      <c r="N8" s="27">
        <f t="shared" si="7"/>
        <v>0.12983367719910335</v>
      </c>
      <c r="O8" s="27">
        <f t="shared" si="0"/>
        <v>0.14976475303533118</v>
      </c>
      <c r="P8" s="28">
        <f t="shared" si="1"/>
        <v>0.13932086929714782</v>
      </c>
      <c r="R8" s="32">
        <f t="shared" si="8"/>
        <v>28.044074275006324</v>
      </c>
      <c r="S8" s="32">
        <f t="shared" si="9"/>
        <v>32.349186655631534</v>
      </c>
      <c r="T8" s="32">
        <f t="shared" si="10"/>
        <v>30.093307768183926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4597.0070278842368</v>
      </c>
      <c r="F9" s="2">
        <v>4617.3785621689267</v>
      </c>
      <c r="G9" s="5">
        <f t="shared" si="4"/>
        <v>9214.3855900531635</v>
      </c>
      <c r="H9" s="2">
        <v>137</v>
      </c>
      <c r="I9" s="2">
        <v>120</v>
      </c>
      <c r="J9" s="5">
        <f t="shared" si="5"/>
        <v>257</v>
      </c>
      <c r="K9" s="2">
        <v>0</v>
      </c>
      <c r="L9" s="2">
        <v>0</v>
      </c>
      <c r="M9" s="5">
        <f t="shared" si="6"/>
        <v>0</v>
      </c>
      <c r="N9" s="27">
        <f t="shared" si="7"/>
        <v>0.15534627696283579</v>
      </c>
      <c r="O9" s="27">
        <f t="shared" si="0"/>
        <v>0.17813960502194934</v>
      </c>
      <c r="P9" s="28">
        <f t="shared" si="1"/>
        <v>0.16598907605658531</v>
      </c>
      <c r="R9" s="32">
        <f t="shared" si="8"/>
        <v>33.554795823972533</v>
      </c>
      <c r="S9" s="32">
        <f t="shared" si="9"/>
        <v>38.478154684741057</v>
      </c>
      <c r="T9" s="32">
        <f t="shared" si="10"/>
        <v>35.853640428222427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5112.1823695443454</v>
      </c>
      <c r="F10" s="2">
        <v>5309.2256302562446</v>
      </c>
      <c r="G10" s="5">
        <f t="shared" si="4"/>
        <v>10421.407999800591</v>
      </c>
      <c r="H10" s="2">
        <v>137</v>
      </c>
      <c r="I10" s="2">
        <v>116</v>
      </c>
      <c r="J10" s="5">
        <f t="shared" si="5"/>
        <v>253</v>
      </c>
      <c r="K10" s="2">
        <v>0</v>
      </c>
      <c r="L10" s="2">
        <v>0</v>
      </c>
      <c r="M10" s="5">
        <f t="shared" si="6"/>
        <v>0</v>
      </c>
      <c r="N10" s="27">
        <f t="shared" si="7"/>
        <v>0.17275555452637015</v>
      </c>
      <c r="O10" s="27">
        <f t="shared" si="0"/>
        <v>0.21189438179502892</v>
      </c>
      <c r="P10" s="28">
        <f t="shared" si="1"/>
        <v>0.19070062947958921</v>
      </c>
      <c r="R10" s="32">
        <f t="shared" si="8"/>
        <v>37.315199777695952</v>
      </c>
      <c r="S10" s="32">
        <f t="shared" si="9"/>
        <v>45.769186467726243</v>
      </c>
      <c r="T10" s="32">
        <f t="shared" si="10"/>
        <v>41.191335967591272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6625.1268750612835</v>
      </c>
      <c r="F11" s="2">
        <v>6972.9758813738063</v>
      </c>
      <c r="G11" s="5">
        <f t="shared" si="4"/>
        <v>13598.10275643509</v>
      </c>
      <c r="H11" s="2">
        <v>138</v>
      </c>
      <c r="I11" s="2">
        <v>117</v>
      </c>
      <c r="J11" s="5">
        <f t="shared" si="5"/>
        <v>255</v>
      </c>
      <c r="K11" s="2">
        <v>0</v>
      </c>
      <c r="L11" s="2">
        <v>0</v>
      </c>
      <c r="M11" s="5">
        <f t="shared" si="6"/>
        <v>0</v>
      </c>
      <c r="N11" s="27">
        <f t="shared" si="7"/>
        <v>0.22226002667274838</v>
      </c>
      <c r="O11" s="27">
        <f t="shared" si="0"/>
        <v>0.27591705766752955</v>
      </c>
      <c r="P11" s="28">
        <f t="shared" si="1"/>
        <v>0.2468791350115303</v>
      </c>
      <c r="R11" s="32">
        <f t="shared" si="8"/>
        <v>48.008165761313649</v>
      </c>
      <c r="S11" s="32">
        <f t="shared" si="9"/>
        <v>59.598084456186378</v>
      </c>
      <c r="T11" s="32">
        <f t="shared" si="10"/>
        <v>53.325893162490551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6914.505662135286</v>
      </c>
      <c r="F12" s="2">
        <v>7113.2802316520265</v>
      </c>
      <c r="G12" s="5">
        <f t="shared" si="4"/>
        <v>14027.785893787313</v>
      </c>
      <c r="H12" s="2">
        <v>137</v>
      </c>
      <c r="I12" s="2">
        <v>117</v>
      </c>
      <c r="J12" s="5">
        <f t="shared" si="5"/>
        <v>254</v>
      </c>
      <c r="K12" s="2">
        <v>0</v>
      </c>
      <c r="L12" s="2">
        <v>0</v>
      </c>
      <c r="M12" s="5">
        <f t="shared" si="6"/>
        <v>0</v>
      </c>
      <c r="N12" s="27">
        <f t="shared" si="7"/>
        <v>0.23366131596834569</v>
      </c>
      <c r="O12" s="27">
        <f t="shared" si="0"/>
        <v>0.28146882841294818</v>
      </c>
      <c r="P12" s="28">
        <f t="shared" si="1"/>
        <v>0.25568288666133188</v>
      </c>
      <c r="R12" s="32">
        <f t="shared" si="8"/>
        <v>50.470844249162674</v>
      </c>
      <c r="S12" s="32">
        <f t="shared" si="9"/>
        <v>60.79726693719681</v>
      </c>
      <c r="T12" s="32">
        <f t="shared" si="10"/>
        <v>55.227503518847691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7075.8678448795918</v>
      </c>
      <c r="F13" s="2">
        <v>7182.395457565267</v>
      </c>
      <c r="G13" s="5">
        <f t="shared" si="4"/>
        <v>14258.263302444859</v>
      </c>
      <c r="H13" s="2">
        <v>133</v>
      </c>
      <c r="I13" s="2">
        <v>117</v>
      </c>
      <c r="J13" s="5">
        <f t="shared" si="5"/>
        <v>250</v>
      </c>
      <c r="K13" s="2">
        <v>0</v>
      </c>
      <c r="L13" s="2">
        <v>0</v>
      </c>
      <c r="M13" s="5">
        <f t="shared" si="6"/>
        <v>0</v>
      </c>
      <c r="N13" s="27">
        <f t="shared" si="7"/>
        <v>0.24630561977442189</v>
      </c>
      <c r="O13" s="27">
        <f t="shared" si="0"/>
        <v>0.28420368223984122</v>
      </c>
      <c r="P13" s="28">
        <f t="shared" si="1"/>
        <v>0.26404191300823815</v>
      </c>
      <c r="R13" s="32">
        <f t="shared" si="8"/>
        <v>53.202013871275128</v>
      </c>
      <c r="S13" s="32">
        <f t="shared" si="9"/>
        <v>61.3879953638057</v>
      </c>
      <c r="T13" s="32">
        <f t="shared" si="10"/>
        <v>57.033053209779432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8119.5622866329368</v>
      </c>
      <c r="F14" s="2">
        <v>8261.7347452030772</v>
      </c>
      <c r="G14" s="5">
        <f t="shared" si="4"/>
        <v>16381.297031836013</v>
      </c>
      <c r="H14" s="2">
        <v>135</v>
      </c>
      <c r="I14" s="2">
        <v>123</v>
      </c>
      <c r="J14" s="5">
        <f t="shared" si="5"/>
        <v>258</v>
      </c>
      <c r="K14" s="2">
        <v>0</v>
      </c>
      <c r="L14" s="2">
        <v>0</v>
      </c>
      <c r="M14" s="5">
        <f t="shared" si="6"/>
        <v>0</v>
      </c>
      <c r="N14" s="27">
        <f t="shared" si="7"/>
        <v>0.27844863808754927</v>
      </c>
      <c r="O14" s="27">
        <f t="shared" si="0"/>
        <v>0.31096562576042897</v>
      </c>
      <c r="P14" s="28">
        <f t="shared" si="1"/>
        <v>0.29395092290834074</v>
      </c>
      <c r="R14" s="32">
        <f t="shared" si="8"/>
        <v>60.144905826910644</v>
      </c>
      <c r="S14" s="32">
        <f t="shared" si="9"/>
        <v>67.168575164252658</v>
      </c>
      <c r="T14" s="32">
        <f t="shared" si="10"/>
        <v>63.493399348201599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15171.740129093459</v>
      </c>
      <c r="F15" s="2">
        <v>15187.598975697761</v>
      </c>
      <c r="G15" s="5">
        <f t="shared" si="4"/>
        <v>30359.339104791223</v>
      </c>
      <c r="H15" s="2">
        <v>434</v>
      </c>
      <c r="I15" s="2">
        <v>403</v>
      </c>
      <c r="J15" s="5">
        <f t="shared" si="5"/>
        <v>837</v>
      </c>
      <c r="K15" s="2">
        <v>145</v>
      </c>
      <c r="L15" s="2">
        <v>138</v>
      </c>
      <c r="M15" s="5">
        <f t="shared" si="6"/>
        <v>283</v>
      </c>
      <c r="N15" s="27">
        <f t="shared" si="7"/>
        <v>0.11697202961430225</v>
      </c>
      <c r="O15" s="27">
        <f t="shared" si="0"/>
        <v>0.12523582505193087</v>
      </c>
      <c r="P15" s="28">
        <f t="shared" si="1"/>
        <v>0.12096510863505364</v>
      </c>
      <c r="R15" s="32">
        <f t="shared" si="8"/>
        <v>26.203350827449842</v>
      </c>
      <c r="S15" s="32">
        <f t="shared" si="9"/>
        <v>28.073195888535604</v>
      </c>
      <c r="T15" s="32">
        <f t="shared" si="10"/>
        <v>27.106552772135021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27308.92060273304</v>
      </c>
      <c r="F16" s="2">
        <v>26819.245883735497</v>
      </c>
      <c r="G16" s="5">
        <f t="shared" si="4"/>
        <v>54128.166486468537</v>
      </c>
      <c r="H16" s="2">
        <v>438</v>
      </c>
      <c r="I16" s="2">
        <v>408</v>
      </c>
      <c r="J16" s="5">
        <f t="shared" si="5"/>
        <v>846</v>
      </c>
      <c r="K16" s="2">
        <v>254</v>
      </c>
      <c r="L16" s="2">
        <v>246</v>
      </c>
      <c r="M16" s="5">
        <f t="shared" si="6"/>
        <v>500</v>
      </c>
      <c r="N16" s="27">
        <f t="shared" si="7"/>
        <v>0.1732799530630269</v>
      </c>
      <c r="O16" s="27">
        <f t="shared" si="0"/>
        <v>0.17983079795445431</v>
      </c>
      <c r="P16" s="28">
        <f t="shared" si="1"/>
        <v>0.1764649942832551</v>
      </c>
      <c r="R16" s="32">
        <f t="shared" si="8"/>
        <v>39.463758096435029</v>
      </c>
      <c r="S16" s="32">
        <f t="shared" si="9"/>
        <v>41.008021228953361</v>
      </c>
      <c r="T16" s="32">
        <f t="shared" si="10"/>
        <v>40.214091000348098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29258.935791035394</v>
      </c>
      <c r="F17" s="2">
        <v>28483.526429814079</v>
      </c>
      <c r="G17" s="5">
        <f t="shared" si="4"/>
        <v>57742.462220849469</v>
      </c>
      <c r="H17" s="2">
        <v>420</v>
      </c>
      <c r="I17" s="2">
        <v>396</v>
      </c>
      <c r="J17" s="5">
        <f t="shared" si="5"/>
        <v>816</v>
      </c>
      <c r="K17" s="2">
        <v>254</v>
      </c>
      <c r="L17" s="2">
        <v>248</v>
      </c>
      <c r="M17" s="5">
        <f t="shared" si="6"/>
        <v>502</v>
      </c>
      <c r="N17" s="27">
        <f t="shared" si="7"/>
        <v>0.19034906702817864</v>
      </c>
      <c r="O17" s="27">
        <f t="shared" si="0"/>
        <v>0.19371277495793035</v>
      </c>
      <c r="P17" s="28">
        <f t="shared" si="1"/>
        <v>0.19199361008688046</v>
      </c>
      <c r="R17" s="32">
        <f t="shared" si="8"/>
        <v>43.410883962960526</v>
      </c>
      <c r="S17" s="32">
        <f t="shared" si="9"/>
        <v>44.22907830716472</v>
      </c>
      <c r="T17" s="32">
        <f t="shared" si="10"/>
        <v>43.810669363315228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36952.601288148908</v>
      </c>
      <c r="F18" s="2">
        <v>33996.33348470847</v>
      </c>
      <c r="G18" s="5">
        <f t="shared" si="4"/>
        <v>70948.934772857378</v>
      </c>
      <c r="H18" s="2">
        <v>428</v>
      </c>
      <c r="I18" s="2">
        <v>401</v>
      </c>
      <c r="J18" s="5">
        <f t="shared" si="5"/>
        <v>829</v>
      </c>
      <c r="K18" s="2">
        <v>267</v>
      </c>
      <c r="L18" s="2">
        <v>255</v>
      </c>
      <c r="M18" s="5">
        <f t="shared" si="6"/>
        <v>522</v>
      </c>
      <c r="N18" s="27">
        <f t="shared" si="7"/>
        <v>0.23289846019354679</v>
      </c>
      <c r="O18" s="27">
        <f t="shared" si="0"/>
        <v>0.22686000883987609</v>
      </c>
      <c r="P18" s="28">
        <f t="shared" si="1"/>
        <v>0.22996543100239006</v>
      </c>
      <c r="R18" s="32">
        <f t="shared" si="8"/>
        <v>53.16921048654519</v>
      </c>
      <c r="S18" s="32">
        <f t="shared" si="9"/>
        <v>51.823679092543401</v>
      </c>
      <c r="T18" s="32">
        <f t="shared" si="10"/>
        <v>52.515865857037291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46161.845002649949</v>
      </c>
      <c r="F19" s="2">
        <v>44032.084007916426</v>
      </c>
      <c r="G19" s="5">
        <f t="shared" si="4"/>
        <v>90193.929010566382</v>
      </c>
      <c r="H19" s="2">
        <v>427</v>
      </c>
      <c r="I19" s="2">
        <v>410</v>
      </c>
      <c r="J19" s="5">
        <f t="shared" si="5"/>
        <v>837</v>
      </c>
      <c r="K19" s="2">
        <v>252</v>
      </c>
      <c r="L19" s="2">
        <v>245</v>
      </c>
      <c r="M19" s="5">
        <f t="shared" si="6"/>
        <v>497</v>
      </c>
      <c r="N19" s="27">
        <f t="shared" si="7"/>
        <v>0.29834189676496786</v>
      </c>
      <c r="O19" s="27">
        <f t="shared" si="0"/>
        <v>0.29488403434179228</v>
      </c>
      <c r="P19" s="28">
        <f t="shared" si="1"/>
        <v>0.29664371747410401</v>
      </c>
      <c r="R19" s="32">
        <f t="shared" si="8"/>
        <v>67.98504418652422</v>
      </c>
      <c r="S19" s="32">
        <f t="shared" si="9"/>
        <v>67.224555737276987</v>
      </c>
      <c r="T19" s="32">
        <f t="shared" si="10"/>
        <v>67.611640937456059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55427.27600648698</v>
      </c>
      <c r="F20" s="2">
        <v>60600.758749193505</v>
      </c>
      <c r="G20" s="5">
        <f t="shared" si="4"/>
        <v>116028.03475568048</v>
      </c>
      <c r="H20" s="2">
        <v>439</v>
      </c>
      <c r="I20" s="2">
        <v>408</v>
      </c>
      <c r="J20" s="5">
        <f t="shared" si="5"/>
        <v>847</v>
      </c>
      <c r="K20" s="2">
        <v>261</v>
      </c>
      <c r="L20" s="2">
        <v>270</v>
      </c>
      <c r="M20" s="5">
        <f t="shared" si="6"/>
        <v>531</v>
      </c>
      <c r="N20" s="27">
        <f t="shared" si="7"/>
        <v>0.34739317593315644</v>
      </c>
      <c r="O20" s="27">
        <f t="shared" si="0"/>
        <v>0.39075079148092379</v>
      </c>
      <c r="P20" s="28">
        <f t="shared" si="1"/>
        <v>0.36876441252123215</v>
      </c>
      <c r="R20" s="32">
        <f t="shared" si="8"/>
        <v>79.181822866409973</v>
      </c>
      <c r="S20" s="32">
        <f t="shared" si="9"/>
        <v>89.381650072556795</v>
      </c>
      <c r="T20" s="32">
        <f t="shared" si="10"/>
        <v>84.200315497591063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52346.165400040365</v>
      </c>
      <c r="F21" s="2">
        <v>60402.085709900246</v>
      </c>
      <c r="G21" s="5">
        <f t="shared" si="4"/>
        <v>112748.25110994061</v>
      </c>
      <c r="H21" s="2">
        <v>423</v>
      </c>
      <c r="I21" s="2">
        <v>408</v>
      </c>
      <c r="J21" s="5">
        <f t="shared" si="5"/>
        <v>831</v>
      </c>
      <c r="K21" s="2">
        <v>255</v>
      </c>
      <c r="L21" s="2">
        <v>261</v>
      </c>
      <c r="M21" s="5">
        <f t="shared" si="6"/>
        <v>516</v>
      </c>
      <c r="N21" s="27">
        <f t="shared" si="7"/>
        <v>0.33857345932966187</v>
      </c>
      <c r="O21" s="27">
        <f t="shared" si="0"/>
        <v>0.39515678619027217</v>
      </c>
      <c r="P21" s="28">
        <f t="shared" si="1"/>
        <v>0.36670391040883032</v>
      </c>
      <c r="R21" s="32">
        <f t="shared" si="8"/>
        <v>77.206733628378117</v>
      </c>
      <c r="S21" s="32">
        <f t="shared" si="9"/>
        <v>90.287123632137892</v>
      </c>
      <c r="T21" s="32">
        <f t="shared" si="10"/>
        <v>83.703230222673056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50549.670492153113</v>
      </c>
      <c r="F22" s="2">
        <v>57746.867255615914</v>
      </c>
      <c r="G22" s="5">
        <f t="shared" si="4"/>
        <v>108296.53774776903</v>
      </c>
      <c r="H22" s="2">
        <v>410</v>
      </c>
      <c r="I22" s="2">
        <v>408</v>
      </c>
      <c r="J22" s="5">
        <f t="shared" si="5"/>
        <v>818</v>
      </c>
      <c r="K22" s="2">
        <v>259</v>
      </c>
      <c r="L22" s="2">
        <v>255</v>
      </c>
      <c r="M22" s="5">
        <f t="shared" si="6"/>
        <v>514</v>
      </c>
      <c r="N22" s="27">
        <f t="shared" si="7"/>
        <v>0.33083977231892453</v>
      </c>
      <c r="O22" s="27">
        <f t="shared" si="0"/>
        <v>0.38149983652830133</v>
      </c>
      <c r="P22" s="28">
        <f t="shared" si="1"/>
        <v>0.35605121563574776</v>
      </c>
      <c r="R22" s="32">
        <f t="shared" si="8"/>
        <v>75.560045578704205</v>
      </c>
      <c r="S22" s="32">
        <f t="shared" si="9"/>
        <v>87.099347293538329</v>
      </c>
      <c r="T22" s="32">
        <f t="shared" si="10"/>
        <v>81.303707017844616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47537.670724631811</v>
      </c>
      <c r="F23" s="2">
        <v>48357.541597979507</v>
      </c>
      <c r="G23" s="5">
        <f t="shared" si="4"/>
        <v>95895.212322611318</v>
      </c>
      <c r="H23" s="2">
        <v>402</v>
      </c>
      <c r="I23" s="2">
        <v>410</v>
      </c>
      <c r="J23" s="5">
        <f t="shared" si="5"/>
        <v>812</v>
      </c>
      <c r="K23" s="2">
        <v>265</v>
      </c>
      <c r="L23" s="2">
        <v>259</v>
      </c>
      <c r="M23" s="5">
        <f t="shared" si="6"/>
        <v>524</v>
      </c>
      <c r="N23" s="27">
        <f t="shared" si="7"/>
        <v>0.31161617497398797</v>
      </c>
      <c r="O23" s="27">
        <f t="shared" si="0"/>
        <v>0.31649262787305293</v>
      </c>
      <c r="P23" s="28">
        <f t="shared" si="1"/>
        <v>0.3140563178664435</v>
      </c>
      <c r="R23" s="32">
        <f t="shared" si="8"/>
        <v>71.270870651621905</v>
      </c>
      <c r="S23" s="32">
        <f t="shared" si="9"/>
        <v>72.283320774259352</v>
      </c>
      <c r="T23" s="32">
        <f t="shared" si="10"/>
        <v>71.777853534888706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45806.658474439551</v>
      </c>
      <c r="F24" s="2">
        <v>44978.069073008912</v>
      </c>
      <c r="G24" s="5">
        <f t="shared" si="4"/>
        <v>90784.727547448463</v>
      </c>
      <c r="H24" s="2">
        <v>412</v>
      </c>
      <c r="I24" s="2">
        <v>422</v>
      </c>
      <c r="J24" s="5">
        <f t="shared" si="5"/>
        <v>834</v>
      </c>
      <c r="K24" s="2">
        <v>256</v>
      </c>
      <c r="L24" s="2">
        <v>243</v>
      </c>
      <c r="M24" s="5">
        <f t="shared" si="6"/>
        <v>499</v>
      </c>
      <c r="N24" s="27">
        <f t="shared" si="7"/>
        <v>0.30041092913457207</v>
      </c>
      <c r="O24" s="27">
        <f t="shared" si="0"/>
        <v>0.29704964516965782</v>
      </c>
      <c r="P24" s="28">
        <f t="shared" si="1"/>
        <v>0.29873617141208986</v>
      </c>
      <c r="R24" s="32">
        <f t="shared" si="8"/>
        <v>68.572842027604125</v>
      </c>
      <c r="S24" s="32">
        <f t="shared" si="9"/>
        <v>67.636194094750238</v>
      </c>
      <c r="T24" s="32">
        <f t="shared" si="10"/>
        <v>68.105572053599744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44600.246134743691</v>
      </c>
      <c r="F25" s="2">
        <v>43237.322660781007</v>
      </c>
      <c r="G25" s="5">
        <f t="shared" si="4"/>
        <v>87837.568795524698</v>
      </c>
      <c r="H25" s="2">
        <v>411</v>
      </c>
      <c r="I25" s="2">
        <v>430</v>
      </c>
      <c r="J25" s="5">
        <f t="shared" si="5"/>
        <v>841</v>
      </c>
      <c r="K25" s="2">
        <v>256</v>
      </c>
      <c r="L25" s="2">
        <v>251</v>
      </c>
      <c r="M25" s="5">
        <f t="shared" si="6"/>
        <v>507</v>
      </c>
      <c r="N25" s="27">
        <f t="shared" si="7"/>
        <v>0.29291392669799621</v>
      </c>
      <c r="O25" s="27">
        <f t="shared" si="0"/>
        <v>0.27872029975749707</v>
      </c>
      <c r="P25" s="28">
        <f t="shared" si="1"/>
        <v>0.28575099155321121</v>
      </c>
      <c r="R25" s="32">
        <f t="shared" si="8"/>
        <v>66.866935734248415</v>
      </c>
      <c r="S25" s="32">
        <f t="shared" si="9"/>
        <v>63.490929017299571</v>
      </c>
      <c r="T25" s="32">
        <f t="shared" si="10"/>
        <v>65.161401183623667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43381.544490518878</v>
      </c>
      <c r="F26" s="2">
        <v>41254.877607555638</v>
      </c>
      <c r="G26" s="5">
        <f t="shared" si="4"/>
        <v>84636.422098074516</v>
      </c>
      <c r="H26" s="2">
        <v>397</v>
      </c>
      <c r="I26" s="2">
        <v>407</v>
      </c>
      <c r="J26" s="5">
        <f t="shared" si="5"/>
        <v>804</v>
      </c>
      <c r="K26" s="2">
        <v>262</v>
      </c>
      <c r="L26" s="2">
        <v>255</v>
      </c>
      <c r="M26" s="5">
        <f t="shared" si="6"/>
        <v>517</v>
      </c>
      <c r="N26" s="27">
        <f t="shared" si="7"/>
        <v>0.28781344203146647</v>
      </c>
      <c r="O26" s="27">
        <f t="shared" si="0"/>
        <v>0.2729363660921168</v>
      </c>
      <c r="P26" s="28">
        <f t="shared" si="1"/>
        <v>0.28036445640014085</v>
      </c>
      <c r="R26" s="32">
        <f t="shared" si="8"/>
        <v>65.829354310347313</v>
      </c>
      <c r="S26" s="32">
        <f t="shared" si="9"/>
        <v>62.318546234978307</v>
      </c>
      <c r="T26" s="32">
        <f t="shared" si="10"/>
        <v>64.069963738133623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37847.614303903174</v>
      </c>
      <c r="F27" s="2">
        <v>37998.268793220792</v>
      </c>
      <c r="G27" s="5">
        <f t="shared" si="4"/>
        <v>75845.883097123966</v>
      </c>
      <c r="H27" s="2">
        <v>386</v>
      </c>
      <c r="I27" s="2">
        <v>413</v>
      </c>
      <c r="J27" s="5">
        <f t="shared" si="5"/>
        <v>799</v>
      </c>
      <c r="K27" s="2">
        <v>275</v>
      </c>
      <c r="L27" s="2">
        <v>255</v>
      </c>
      <c r="M27" s="5">
        <f t="shared" si="6"/>
        <v>530</v>
      </c>
      <c r="N27" s="27">
        <f t="shared" si="7"/>
        <v>0.24969397730447548</v>
      </c>
      <c r="O27" s="27">
        <f t="shared" si="0"/>
        <v>0.24925396720993909</v>
      </c>
      <c r="P27" s="28">
        <f t="shared" si="1"/>
        <v>0.24947334123991516</v>
      </c>
      <c r="R27" s="32">
        <f t="shared" si="8"/>
        <v>57.258115437069854</v>
      </c>
      <c r="S27" s="32">
        <f t="shared" si="9"/>
        <v>56.8836359179952</v>
      </c>
      <c r="T27" s="32">
        <f t="shared" si="10"/>
        <v>57.069889463599672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18082.689336063104</v>
      </c>
      <c r="F28" s="2">
        <v>16041.937007015398</v>
      </c>
      <c r="G28" s="5">
        <f t="shared" si="4"/>
        <v>34124.626343078504</v>
      </c>
      <c r="H28" s="2">
        <v>227</v>
      </c>
      <c r="I28" s="2">
        <v>228</v>
      </c>
      <c r="J28" s="5">
        <f t="shared" si="5"/>
        <v>455</v>
      </c>
      <c r="K28" s="2">
        <v>0</v>
      </c>
      <c r="L28" s="2">
        <v>0</v>
      </c>
      <c r="M28" s="5">
        <f t="shared" si="6"/>
        <v>0</v>
      </c>
      <c r="N28" s="27">
        <f t="shared" si="7"/>
        <v>0.3687936314256629</v>
      </c>
      <c r="O28" s="27">
        <f t="shared" si="0"/>
        <v>0.32573783721197608</v>
      </c>
      <c r="P28" s="28">
        <f t="shared" si="1"/>
        <v>0.34721842025924404</v>
      </c>
      <c r="R28" s="32">
        <f t="shared" si="8"/>
        <v>79.65942438794319</v>
      </c>
      <c r="S28" s="32">
        <f t="shared" si="9"/>
        <v>70.359372837786836</v>
      </c>
      <c r="T28" s="32">
        <f t="shared" si="10"/>
        <v>74.999178775996711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17910.769724286776</v>
      </c>
      <c r="F29" s="2">
        <v>15562.823688849661</v>
      </c>
      <c r="G29" s="5">
        <f t="shared" si="4"/>
        <v>33473.593413136434</v>
      </c>
      <c r="H29" s="2">
        <v>229</v>
      </c>
      <c r="I29" s="2">
        <v>224</v>
      </c>
      <c r="J29" s="5">
        <f t="shared" si="5"/>
        <v>453</v>
      </c>
      <c r="K29" s="2">
        <v>0</v>
      </c>
      <c r="L29" s="2">
        <v>0</v>
      </c>
      <c r="M29" s="5">
        <f t="shared" si="6"/>
        <v>0</v>
      </c>
      <c r="N29" s="27">
        <f t="shared" si="7"/>
        <v>0.36209707513114137</v>
      </c>
      <c r="O29" s="27">
        <f t="shared" si="0"/>
        <v>0.32165227531517981</v>
      </c>
      <c r="P29" s="28">
        <f t="shared" si="1"/>
        <v>0.34209788052015816</v>
      </c>
      <c r="R29" s="32">
        <f t="shared" si="8"/>
        <v>78.212968228326531</v>
      </c>
      <c r="S29" s="32">
        <f t="shared" si="9"/>
        <v>69.476891468078847</v>
      </c>
      <c r="T29" s="32">
        <f t="shared" si="10"/>
        <v>73.893142192354162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17676.581885349209</v>
      </c>
      <c r="F30" s="2">
        <v>15364.097202582399</v>
      </c>
      <c r="G30" s="5">
        <f t="shared" si="4"/>
        <v>33040.67908793161</v>
      </c>
      <c r="H30" s="2">
        <v>236</v>
      </c>
      <c r="I30" s="2">
        <v>228</v>
      </c>
      <c r="J30" s="5">
        <f t="shared" si="5"/>
        <v>464</v>
      </c>
      <c r="K30" s="2">
        <v>0</v>
      </c>
      <c r="L30" s="2">
        <v>0</v>
      </c>
      <c r="M30" s="5">
        <f t="shared" si="6"/>
        <v>0</v>
      </c>
      <c r="N30" s="27">
        <f t="shared" si="7"/>
        <v>0.34676282731774188</v>
      </c>
      <c r="O30" s="27">
        <f t="shared" si="0"/>
        <v>0.3119740335157245</v>
      </c>
      <c r="P30" s="28">
        <f t="shared" si="1"/>
        <v>0.32966833381157817</v>
      </c>
      <c r="R30" s="32">
        <f t="shared" si="8"/>
        <v>74.900770700632236</v>
      </c>
      <c r="S30" s="32">
        <f t="shared" si="9"/>
        <v>67.386391239396488</v>
      </c>
      <c r="T30" s="32">
        <f t="shared" si="10"/>
        <v>71.20836010330089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16912.745529038333</v>
      </c>
      <c r="F31" s="2">
        <v>14544.867657972585</v>
      </c>
      <c r="G31" s="5">
        <f t="shared" si="4"/>
        <v>31457.613187010917</v>
      </c>
      <c r="H31" s="2">
        <v>232</v>
      </c>
      <c r="I31" s="2">
        <v>243</v>
      </c>
      <c r="J31" s="5">
        <f t="shared" si="5"/>
        <v>475</v>
      </c>
      <c r="K31" s="2">
        <v>0</v>
      </c>
      <c r="L31" s="2">
        <v>0</v>
      </c>
      <c r="M31" s="5">
        <f t="shared" si="6"/>
        <v>0</v>
      </c>
      <c r="N31" s="27">
        <f t="shared" si="7"/>
        <v>0.33749891301561169</v>
      </c>
      <c r="O31" s="27">
        <f t="shared" si="0"/>
        <v>0.27710843731848395</v>
      </c>
      <c r="P31" s="28">
        <f t="shared" si="1"/>
        <v>0.30660441702739683</v>
      </c>
      <c r="R31" s="32">
        <f t="shared" si="8"/>
        <v>72.899765211372127</v>
      </c>
      <c r="S31" s="32">
        <f t="shared" si="9"/>
        <v>59.855422460792532</v>
      </c>
      <c r="T31" s="32">
        <f t="shared" si="10"/>
        <v>66.226554077917726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16335.829720057038</v>
      </c>
      <c r="F32" s="2">
        <v>14101.424914504103</v>
      </c>
      <c r="G32" s="5">
        <f t="shared" si="4"/>
        <v>30437.254634561141</v>
      </c>
      <c r="H32" s="2">
        <v>225</v>
      </c>
      <c r="I32" s="2">
        <v>229</v>
      </c>
      <c r="J32" s="5">
        <f t="shared" si="5"/>
        <v>454</v>
      </c>
      <c r="K32" s="2">
        <v>0</v>
      </c>
      <c r="L32" s="2">
        <v>0</v>
      </c>
      <c r="M32" s="5">
        <f t="shared" si="6"/>
        <v>0</v>
      </c>
      <c r="N32" s="27">
        <f t="shared" si="7"/>
        <v>0.33612818354026824</v>
      </c>
      <c r="O32" s="27">
        <f t="shared" si="0"/>
        <v>0.28508460525845269</v>
      </c>
      <c r="P32" s="28">
        <f t="shared" si="1"/>
        <v>0.31038153282102648</v>
      </c>
      <c r="R32" s="32">
        <f t="shared" si="8"/>
        <v>72.603687644697942</v>
      </c>
      <c r="S32" s="32">
        <f t="shared" si="9"/>
        <v>61.578274735825779</v>
      </c>
      <c r="T32" s="32">
        <f t="shared" si="10"/>
        <v>67.042411089341726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12723.221020551073</v>
      </c>
      <c r="F33" s="2">
        <v>11365.752505448199</v>
      </c>
      <c r="G33" s="5">
        <f t="shared" si="4"/>
        <v>24088.973525999274</v>
      </c>
      <c r="H33" s="2">
        <v>221</v>
      </c>
      <c r="I33" s="2">
        <v>223</v>
      </c>
      <c r="J33" s="5">
        <f t="shared" si="5"/>
        <v>444</v>
      </c>
      <c r="K33" s="2">
        <v>0</v>
      </c>
      <c r="L33" s="2">
        <v>0</v>
      </c>
      <c r="M33" s="5">
        <f t="shared" si="6"/>
        <v>0</v>
      </c>
      <c r="N33" s="27">
        <f t="shared" si="7"/>
        <v>0.26653303629443342</v>
      </c>
      <c r="O33" s="27">
        <f t="shared" si="0"/>
        <v>0.23596064826125643</v>
      </c>
      <c r="P33" s="28">
        <f t="shared" si="1"/>
        <v>0.25117798554804049</v>
      </c>
      <c r="R33" s="32">
        <f t="shared" si="8"/>
        <v>57.571135839597616</v>
      </c>
      <c r="S33" s="32">
        <f t="shared" si="9"/>
        <v>50.967500024431388</v>
      </c>
      <c r="T33" s="32">
        <f t="shared" si="10"/>
        <v>54.254444878376745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7882.4258110289684</v>
      </c>
      <c r="F34" s="2">
        <v>6911.0766037501635</v>
      </c>
      <c r="G34" s="5">
        <f t="shared" si="4"/>
        <v>14793.502414779132</v>
      </c>
      <c r="H34" s="2">
        <v>220</v>
      </c>
      <c r="I34" s="2">
        <v>234</v>
      </c>
      <c r="J34" s="5">
        <f t="shared" si="5"/>
        <v>454</v>
      </c>
      <c r="K34" s="2">
        <v>0</v>
      </c>
      <c r="L34" s="2">
        <v>0</v>
      </c>
      <c r="M34" s="5">
        <f t="shared" si="6"/>
        <v>0</v>
      </c>
      <c r="N34" s="27">
        <f t="shared" si="7"/>
        <v>0.16587596403680488</v>
      </c>
      <c r="O34" s="27">
        <f t="shared" si="0"/>
        <v>0.13673386759556355</v>
      </c>
      <c r="P34" s="28">
        <f t="shared" si="1"/>
        <v>0.1508555883380153</v>
      </c>
      <c r="R34" s="32">
        <f t="shared" si="8"/>
        <v>35.829208231949856</v>
      </c>
      <c r="S34" s="32">
        <f t="shared" si="9"/>
        <v>29.534515400641723</v>
      </c>
      <c r="T34" s="32">
        <f t="shared" si="10"/>
        <v>32.584807081011306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6025.7078612293835</v>
      </c>
      <c r="F35" s="2">
        <v>4903.7627006289731</v>
      </c>
      <c r="G35" s="5">
        <f t="shared" si="4"/>
        <v>10929.470561858358</v>
      </c>
      <c r="H35" s="2">
        <v>220</v>
      </c>
      <c r="I35" s="2">
        <v>244</v>
      </c>
      <c r="J35" s="5">
        <f t="shared" si="5"/>
        <v>464</v>
      </c>
      <c r="K35" s="2">
        <v>0</v>
      </c>
      <c r="L35" s="2">
        <v>0</v>
      </c>
      <c r="M35" s="5">
        <f t="shared" si="6"/>
        <v>0</v>
      </c>
      <c r="N35" s="27">
        <f t="shared" si="7"/>
        <v>0.12680361660836245</v>
      </c>
      <c r="O35" s="27">
        <f t="shared" si="0"/>
        <v>9.3043463506166005E-2</v>
      </c>
      <c r="P35" s="28">
        <f t="shared" si="1"/>
        <v>0.10905043264944882</v>
      </c>
      <c r="R35" s="32">
        <f t="shared" si="8"/>
        <v>27.389581187406289</v>
      </c>
      <c r="S35" s="32">
        <f t="shared" si="9"/>
        <v>20.097388117331857</v>
      </c>
      <c r="T35" s="32">
        <f t="shared" si="10"/>
        <v>23.554893452280943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4695.0626270260127</v>
      </c>
      <c r="F36" s="2">
        <v>2261.9999999981374</v>
      </c>
      <c r="G36" s="7">
        <f t="shared" si="4"/>
        <v>6957.0626270241501</v>
      </c>
      <c r="H36" s="3">
        <v>211</v>
      </c>
      <c r="I36" s="3">
        <v>229</v>
      </c>
      <c r="J36" s="7">
        <f t="shared" si="5"/>
        <v>440</v>
      </c>
      <c r="K36" s="3">
        <v>0</v>
      </c>
      <c r="L36" s="3">
        <v>0</v>
      </c>
      <c r="M36" s="7">
        <f t="shared" si="6"/>
        <v>0</v>
      </c>
      <c r="N36" s="27">
        <f t="shared" si="7"/>
        <v>0.10301611872533818</v>
      </c>
      <c r="O36" s="27">
        <f t="shared" si="0"/>
        <v>4.5730228044600869E-2</v>
      </c>
      <c r="P36" s="28">
        <f t="shared" si="1"/>
        <v>7.320141653013626E-2</v>
      </c>
      <c r="R36" s="32">
        <f t="shared" si="8"/>
        <v>22.251481644673046</v>
      </c>
      <c r="S36" s="32">
        <f t="shared" si="9"/>
        <v>9.8777292576337867</v>
      </c>
      <c r="T36" s="32">
        <f t="shared" si="10"/>
        <v>15.811505970509431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14676.383686987469</v>
      </c>
      <c r="F37" s="9">
        <v>16904.549993684075</v>
      </c>
      <c r="G37" s="10">
        <f t="shared" si="4"/>
        <v>31580.933680671544</v>
      </c>
      <c r="H37" s="9">
        <v>156</v>
      </c>
      <c r="I37" s="9">
        <v>154</v>
      </c>
      <c r="J37" s="10">
        <f t="shared" si="5"/>
        <v>310</v>
      </c>
      <c r="K37" s="9">
        <v>143</v>
      </c>
      <c r="L37" s="9">
        <v>145</v>
      </c>
      <c r="M37" s="10">
        <f t="shared" si="6"/>
        <v>288</v>
      </c>
      <c r="N37" s="25">
        <f t="shared" si="7"/>
        <v>0.21220913370427225</v>
      </c>
      <c r="O37" s="25">
        <f t="shared" si="0"/>
        <v>0.24420071064492191</v>
      </c>
      <c r="P37" s="26">
        <f t="shared" si="1"/>
        <v>0.22821231992623095</v>
      </c>
      <c r="R37" s="32">
        <f t="shared" si="8"/>
        <v>49.084895274205579</v>
      </c>
      <c r="S37" s="32">
        <f t="shared" si="9"/>
        <v>56.536956500615638</v>
      </c>
      <c r="T37" s="32">
        <f t="shared" si="10"/>
        <v>52.810925887410605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14139.599599902376</v>
      </c>
      <c r="F38" s="2">
        <v>16531.655484684779</v>
      </c>
      <c r="G38" s="5">
        <f t="shared" si="4"/>
        <v>30671.255084587156</v>
      </c>
      <c r="H38" s="2">
        <v>156</v>
      </c>
      <c r="I38" s="2">
        <v>154</v>
      </c>
      <c r="J38" s="5">
        <f t="shared" si="5"/>
        <v>310</v>
      </c>
      <c r="K38" s="2">
        <v>147</v>
      </c>
      <c r="L38" s="2">
        <v>173</v>
      </c>
      <c r="M38" s="5">
        <f t="shared" si="6"/>
        <v>320</v>
      </c>
      <c r="N38" s="27">
        <f t="shared" si="7"/>
        <v>0.20155661420775425</v>
      </c>
      <c r="O38" s="27">
        <f t="shared" si="0"/>
        <v>0.21704200562814804</v>
      </c>
      <c r="P38" s="28">
        <f t="shared" si="1"/>
        <v>0.20961765366721674</v>
      </c>
      <c r="R38" s="32">
        <f t="shared" si="8"/>
        <v>46.665345214199263</v>
      </c>
      <c r="S38" s="32">
        <f t="shared" si="9"/>
        <v>50.555521359892289</v>
      </c>
      <c r="T38" s="32">
        <f t="shared" si="10"/>
        <v>48.684531880297072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13850.586385370076</v>
      </c>
      <c r="F39" s="2">
        <v>16182.04886509109</v>
      </c>
      <c r="G39" s="5">
        <f t="shared" si="4"/>
        <v>30032.635250461164</v>
      </c>
      <c r="H39" s="2">
        <v>156</v>
      </c>
      <c r="I39" s="2">
        <v>154</v>
      </c>
      <c r="J39" s="5">
        <f t="shared" si="5"/>
        <v>310</v>
      </c>
      <c r="K39" s="2">
        <v>148</v>
      </c>
      <c r="L39" s="2">
        <v>149</v>
      </c>
      <c r="M39" s="5">
        <f t="shared" si="6"/>
        <v>297</v>
      </c>
      <c r="N39" s="27">
        <f t="shared" si="7"/>
        <v>0.19674128388309767</v>
      </c>
      <c r="O39" s="27">
        <f t="shared" si="0"/>
        <v>0.23046098987540006</v>
      </c>
      <c r="P39" s="28">
        <f t="shared" si="1"/>
        <v>0.21357907528631995</v>
      </c>
      <c r="R39" s="32">
        <f t="shared" si="8"/>
        <v>45.56113942555946</v>
      </c>
      <c r="S39" s="32">
        <f t="shared" si="9"/>
        <v>53.406101864987093</v>
      </c>
      <c r="T39" s="32">
        <f t="shared" si="10"/>
        <v>49.477158567481325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13739.73168867725</v>
      </c>
      <c r="F40" s="2">
        <v>15982.09587303757</v>
      </c>
      <c r="G40" s="5">
        <f t="shared" si="4"/>
        <v>29721.827561714817</v>
      </c>
      <c r="H40" s="2">
        <v>156</v>
      </c>
      <c r="I40" s="2">
        <v>154</v>
      </c>
      <c r="J40" s="5">
        <f t="shared" si="5"/>
        <v>310</v>
      </c>
      <c r="K40" s="2">
        <v>122</v>
      </c>
      <c r="L40" s="2">
        <v>143</v>
      </c>
      <c r="M40" s="5">
        <f t="shared" si="6"/>
        <v>265</v>
      </c>
      <c r="N40" s="27">
        <f t="shared" si="7"/>
        <v>0.21484444096630675</v>
      </c>
      <c r="O40" s="27">
        <f t="shared" si="0"/>
        <v>0.23254126226628985</v>
      </c>
      <c r="P40" s="28">
        <f t="shared" si="1"/>
        <v>0.22401136238856509</v>
      </c>
      <c r="R40" s="32">
        <f t="shared" si="8"/>
        <v>49.42349528301169</v>
      </c>
      <c r="S40" s="32">
        <f t="shared" si="9"/>
        <v>53.811770616288115</v>
      </c>
      <c r="T40" s="32">
        <f t="shared" si="10"/>
        <v>51.690134889938811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13629.937736733074</v>
      </c>
      <c r="F41" s="2">
        <v>15797.883243705699</v>
      </c>
      <c r="G41" s="5">
        <f t="shared" si="4"/>
        <v>29427.820980438773</v>
      </c>
      <c r="H41" s="2">
        <v>158</v>
      </c>
      <c r="I41" s="2">
        <v>160</v>
      </c>
      <c r="J41" s="5">
        <f t="shared" si="5"/>
        <v>318</v>
      </c>
      <c r="K41" s="2">
        <v>125</v>
      </c>
      <c r="L41" s="2">
        <v>143</v>
      </c>
      <c r="M41" s="5">
        <f t="shared" si="6"/>
        <v>268</v>
      </c>
      <c r="N41" s="27">
        <f t="shared" si="7"/>
        <v>0.20927923069544704</v>
      </c>
      <c r="O41" s="27">
        <f t="shared" si="0"/>
        <v>0.22560669547163401</v>
      </c>
      <c r="P41" s="28">
        <f t="shared" si="1"/>
        <v>0.21773870146530405</v>
      </c>
      <c r="R41" s="32">
        <f t="shared" si="8"/>
        <v>48.162324158067399</v>
      </c>
      <c r="S41" s="32">
        <f t="shared" si="9"/>
        <v>52.138228527081516</v>
      </c>
      <c r="T41" s="32">
        <f t="shared" si="10"/>
        <v>50.218124539997909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10420.43149951641</v>
      </c>
      <c r="F42" s="2">
        <v>9302.2563643420599</v>
      </c>
      <c r="G42" s="5">
        <f t="shared" si="4"/>
        <v>19722.687863858468</v>
      </c>
      <c r="H42" s="2">
        <v>0</v>
      </c>
      <c r="I42" s="2">
        <v>0</v>
      </c>
      <c r="J42" s="5">
        <f t="shared" si="5"/>
        <v>0</v>
      </c>
      <c r="K42" s="2">
        <v>125</v>
      </c>
      <c r="L42" s="2">
        <v>143</v>
      </c>
      <c r="M42" s="5">
        <f t="shared" si="6"/>
        <v>268</v>
      </c>
      <c r="N42" s="27">
        <f t="shared" si="7"/>
        <v>0.33614295159730351</v>
      </c>
      <c r="O42" s="27">
        <f t="shared" si="0"/>
        <v>0.26230138631688643</v>
      </c>
      <c r="P42" s="28">
        <f t="shared" si="1"/>
        <v>0.29674241489917047</v>
      </c>
      <c r="R42" s="32">
        <f t="shared" si="8"/>
        <v>83.363451996131275</v>
      </c>
      <c r="S42" s="32">
        <f t="shared" si="9"/>
        <v>65.050743806587832</v>
      </c>
      <c r="T42" s="32">
        <f t="shared" si="10"/>
        <v>73.592118894994286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9781.9616553203959</v>
      </c>
      <c r="F43" s="2">
        <v>8373.7150027947555</v>
      </c>
      <c r="G43" s="5">
        <f t="shared" si="4"/>
        <v>18155.676658115153</v>
      </c>
      <c r="H43" s="2">
        <v>0</v>
      </c>
      <c r="I43" s="2">
        <v>0</v>
      </c>
      <c r="J43" s="5">
        <f t="shared" si="5"/>
        <v>0</v>
      </c>
      <c r="K43" s="2">
        <v>125</v>
      </c>
      <c r="L43" s="2">
        <v>143</v>
      </c>
      <c r="M43" s="5">
        <f t="shared" si="6"/>
        <v>268</v>
      </c>
      <c r="N43" s="27">
        <f t="shared" si="7"/>
        <v>0.31554715017162566</v>
      </c>
      <c r="O43" s="27">
        <f t="shared" si="0"/>
        <v>0.23611874020964232</v>
      </c>
      <c r="P43" s="28">
        <f t="shared" si="1"/>
        <v>0.27316557321429874</v>
      </c>
      <c r="R43" s="32">
        <f t="shared" si="8"/>
        <v>78.255693242563169</v>
      </c>
      <c r="S43" s="32">
        <f t="shared" si="9"/>
        <v>58.557447571991297</v>
      </c>
      <c r="T43" s="32">
        <f t="shared" si="10"/>
        <v>67.745062157146094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9466.9421910623714</v>
      </c>
      <c r="F44" s="2">
        <v>8116.290963919264</v>
      </c>
      <c r="G44" s="5">
        <f t="shared" si="4"/>
        <v>17583.233154981637</v>
      </c>
      <c r="H44" s="2">
        <v>0</v>
      </c>
      <c r="I44" s="2">
        <v>0</v>
      </c>
      <c r="J44" s="5">
        <f t="shared" si="5"/>
        <v>0</v>
      </c>
      <c r="K44" s="2">
        <v>125</v>
      </c>
      <c r="L44" s="2">
        <v>155</v>
      </c>
      <c r="M44" s="5">
        <f t="shared" si="6"/>
        <v>280</v>
      </c>
      <c r="N44" s="27">
        <f t="shared" si="7"/>
        <v>0.30538523196975392</v>
      </c>
      <c r="O44" s="27">
        <f t="shared" si="0"/>
        <v>0.21114180447240541</v>
      </c>
      <c r="P44" s="28">
        <f t="shared" si="1"/>
        <v>0.25321476317657887</v>
      </c>
      <c r="R44" s="32">
        <f t="shared" si="8"/>
        <v>75.735537528498966</v>
      </c>
      <c r="S44" s="32">
        <f t="shared" si="9"/>
        <v>52.36316750915654</v>
      </c>
      <c r="T44" s="32">
        <f t="shared" si="10"/>
        <v>62.797261267791562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9301.2020457234321</v>
      </c>
      <c r="F45" s="2">
        <v>8006.5741153901054</v>
      </c>
      <c r="G45" s="5">
        <f t="shared" si="4"/>
        <v>17307.776161113536</v>
      </c>
      <c r="H45" s="2">
        <v>0</v>
      </c>
      <c r="I45" s="2">
        <v>0</v>
      </c>
      <c r="J45" s="5">
        <f t="shared" si="5"/>
        <v>0</v>
      </c>
      <c r="K45" s="2">
        <v>125</v>
      </c>
      <c r="L45" s="2">
        <v>159</v>
      </c>
      <c r="M45" s="5">
        <f t="shared" si="6"/>
        <v>284</v>
      </c>
      <c r="N45" s="27">
        <f t="shared" si="7"/>
        <v>0.30003877566849779</v>
      </c>
      <c r="O45" s="27">
        <f t="shared" si="0"/>
        <v>0.20304762921967198</v>
      </c>
      <c r="P45" s="28">
        <f t="shared" si="1"/>
        <v>0.24573739438200726</v>
      </c>
      <c r="R45" s="32">
        <f t="shared" si="8"/>
        <v>74.409616365787457</v>
      </c>
      <c r="S45" s="32">
        <f t="shared" si="9"/>
        <v>50.355812046478647</v>
      </c>
      <c r="T45" s="32">
        <f t="shared" si="10"/>
        <v>60.942873806737801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9250.8798078180516</v>
      </c>
      <c r="F46" s="2">
        <v>7937.9148035399921</v>
      </c>
      <c r="G46" s="5">
        <f t="shared" si="4"/>
        <v>17188.794611358044</v>
      </c>
      <c r="H46" s="2">
        <v>0</v>
      </c>
      <c r="I46" s="2">
        <v>0</v>
      </c>
      <c r="J46" s="5">
        <f t="shared" si="5"/>
        <v>0</v>
      </c>
      <c r="K46" s="2">
        <v>125</v>
      </c>
      <c r="L46" s="2">
        <v>155</v>
      </c>
      <c r="M46" s="5">
        <f t="shared" si="6"/>
        <v>280</v>
      </c>
      <c r="N46" s="27">
        <f t="shared" si="7"/>
        <v>0.29841547767155008</v>
      </c>
      <c r="O46" s="27">
        <f t="shared" si="0"/>
        <v>0.20650142569042643</v>
      </c>
      <c r="P46" s="28">
        <f t="shared" si="1"/>
        <v>0.2475344846105709</v>
      </c>
      <c r="R46" s="32">
        <f t="shared" si="8"/>
        <v>74.007038462544415</v>
      </c>
      <c r="S46" s="32">
        <f t="shared" si="9"/>
        <v>51.212353571225755</v>
      </c>
      <c r="T46" s="32">
        <f t="shared" si="10"/>
        <v>61.388552183421588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9190.6939659203308</v>
      </c>
      <c r="F47" s="2">
        <v>7857.0134938774099</v>
      </c>
      <c r="G47" s="5">
        <f t="shared" si="4"/>
        <v>17047.707459797741</v>
      </c>
      <c r="H47" s="2">
        <v>0</v>
      </c>
      <c r="I47" s="2">
        <v>0</v>
      </c>
      <c r="J47" s="5">
        <f t="shared" si="5"/>
        <v>0</v>
      </c>
      <c r="K47" s="2">
        <v>125</v>
      </c>
      <c r="L47" s="2">
        <v>145</v>
      </c>
      <c r="M47" s="5">
        <f t="shared" si="6"/>
        <v>270</v>
      </c>
      <c r="N47" s="27">
        <f t="shared" si="7"/>
        <v>0.29647399890065584</v>
      </c>
      <c r="O47" s="27">
        <f t="shared" si="0"/>
        <v>0.2184931449910292</v>
      </c>
      <c r="P47" s="28">
        <f t="shared" si="1"/>
        <v>0.25459539217141192</v>
      </c>
      <c r="R47" s="32">
        <f t="shared" ref="R47" si="11">+E47/(H47+K47)</f>
        <v>73.52555172736264</v>
      </c>
      <c r="S47" s="32">
        <f t="shared" ref="S47" si="12">+F47/(I47+L47)</f>
        <v>54.18629995777524</v>
      </c>
      <c r="T47" s="32">
        <f t="shared" ref="T47" si="13">+G47/(J47+M47)</f>
        <v>63.139657258510148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7665.894118185257</v>
      </c>
      <c r="F48" s="2">
        <v>7033.7956060023416</v>
      </c>
      <c r="G48" s="5">
        <f t="shared" si="4"/>
        <v>14699.689724187599</v>
      </c>
      <c r="H48" s="2">
        <v>0</v>
      </c>
      <c r="I48" s="2">
        <v>0</v>
      </c>
      <c r="J48" s="5">
        <f t="shared" si="5"/>
        <v>0</v>
      </c>
      <c r="K48" s="2">
        <v>123</v>
      </c>
      <c r="L48" s="2">
        <v>144</v>
      </c>
      <c r="M48" s="5">
        <f t="shared" si="6"/>
        <v>267</v>
      </c>
      <c r="N48" s="27">
        <f t="shared" si="7"/>
        <v>0.25130783235592896</v>
      </c>
      <c r="O48" s="27">
        <f t="shared" si="0"/>
        <v>0.19695888233653511</v>
      </c>
      <c r="P48" s="28">
        <f t="shared" si="1"/>
        <v>0.22199603908704241</v>
      </c>
      <c r="R48" s="32">
        <f t="shared" si="8"/>
        <v>62.324342424270384</v>
      </c>
      <c r="S48" s="32">
        <f t="shared" si="9"/>
        <v>48.845802819460708</v>
      </c>
      <c r="T48" s="32">
        <f t="shared" si="10"/>
        <v>55.055017693586514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7483.1032342156823</v>
      </c>
      <c r="F49" s="2">
        <v>6927.3622747906684</v>
      </c>
      <c r="G49" s="5">
        <f t="shared" si="4"/>
        <v>14410.46550900635</v>
      </c>
      <c r="H49" s="2">
        <v>0</v>
      </c>
      <c r="I49" s="2">
        <v>0</v>
      </c>
      <c r="J49" s="5">
        <f t="shared" si="5"/>
        <v>0</v>
      </c>
      <c r="K49" s="2">
        <v>122</v>
      </c>
      <c r="L49" s="2">
        <v>146</v>
      </c>
      <c r="M49" s="5">
        <f t="shared" si="6"/>
        <v>268</v>
      </c>
      <c r="N49" s="27">
        <f t="shared" si="7"/>
        <v>0.24732625708010583</v>
      </c>
      <c r="O49" s="27">
        <f t="shared" si="0"/>
        <v>0.19132131779691416</v>
      </c>
      <c r="P49" s="28">
        <f t="shared" si="1"/>
        <v>0.21681610359000889</v>
      </c>
      <c r="R49" s="32">
        <f t="shared" si="8"/>
        <v>61.336911755866247</v>
      </c>
      <c r="S49" s="32">
        <f t="shared" si="9"/>
        <v>47.447686813634718</v>
      </c>
      <c r="T49" s="32">
        <f t="shared" si="10"/>
        <v>53.770393690322202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7444.684165519111</v>
      </c>
      <c r="F50" s="2">
        <v>6861.0687388222359</v>
      </c>
      <c r="G50" s="5">
        <f t="shared" si="4"/>
        <v>14305.752904341347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146</v>
      </c>
      <c r="M50" s="5">
        <f t="shared" si="6"/>
        <v>265</v>
      </c>
      <c r="N50" s="27">
        <f t="shared" si="7"/>
        <v>0.25225956104361313</v>
      </c>
      <c r="O50" s="27">
        <f t="shared" si="0"/>
        <v>0.18949040926928401</v>
      </c>
      <c r="P50" s="28">
        <f t="shared" si="1"/>
        <v>0.21767731138681295</v>
      </c>
      <c r="R50" s="32">
        <f t="shared" si="8"/>
        <v>62.560371138816059</v>
      </c>
      <c r="S50" s="32">
        <f t="shared" si="9"/>
        <v>46.993621498782439</v>
      </c>
      <c r="T50" s="32">
        <f t="shared" si="10"/>
        <v>53.98397322392961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7185.7287281303197</v>
      </c>
      <c r="F51" s="2">
        <v>6509.9195730330639</v>
      </c>
      <c r="G51" s="5">
        <f t="shared" si="4"/>
        <v>13695.648301163383</v>
      </c>
      <c r="H51" s="2">
        <v>0</v>
      </c>
      <c r="I51" s="2">
        <v>0</v>
      </c>
      <c r="J51" s="5">
        <f t="shared" si="5"/>
        <v>0</v>
      </c>
      <c r="K51" s="2">
        <v>122</v>
      </c>
      <c r="L51" s="2">
        <v>146</v>
      </c>
      <c r="M51" s="5">
        <f t="shared" si="6"/>
        <v>268</v>
      </c>
      <c r="N51" s="27">
        <f t="shared" si="7"/>
        <v>0.23749764437236645</v>
      </c>
      <c r="O51" s="27">
        <f t="shared" si="0"/>
        <v>0.17979229929941073</v>
      </c>
      <c r="P51" s="28">
        <f t="shared" si="1"/>
        <v>0.20606115041471146</v>
      </c>
      <c r="R51" s="32">
        <f t="shared" si="8"/>
        <v>58.89941580434688</v>
      </c>
      <c r="S51" s="32">
        <f t="shared" si="9"/>
        <v>44.58849022625386</v>
      </c>
      <c r="T51" s="32">
        <f t="shared" si="10"/>
        <v>51.103165302848446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7219.1293024916004</v>
      </c>
      <c r="F52" s="2">
        <v>6484.2899742710251</v>
      </c>
      <c r="G52" s="5">
        <f t="shared" si="4"/>
        <v>13703.419276762626</v>
      </c>
      <c r="H52" s="2">
        <v>0</v>
      </c>
      <c r="I52" s="2">
        <v>0</v>
      </c>
      <c r="J52" s="5">
        <f t="shared" si="5"/>
        <v>0</v>
      </c>
      <c r="K52" s="2">
        <v>121</v>
      </c>
      <c r="L52" s="2">
        <v>146</v>
      </c>
      <c r="M52" s="5">
        <f t="shared" si="6"/>
        <v>267</v>
      </c>
      <c r="N52" s="27">
        <f t="shared" si="7"/>
        <v>0.24057349048559051</v>
      </c>
      <c r="O52" s="27">
        <f t="shared" si="0"/>
        <v>0.17908445576311935</v>
      </c>
      <c r="P52" s="28">
        <f t="shared" si="1"/>
        <v>0.20695027299689842</v>
      </c>
      <c r="R52" s="32">
        <f t="shared" si="8"/>
        <v>59.662225640426449</v>
      </c>
      <c r="S52" s="32">
        <f t="shared" si="9"/>
        <v>44.412945029253599</v>
      </c>
      <c r="T52" s="32">
        <f t="shared" si="10"/>
        <v>51.323667703230811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7147.5173948569418</v>
      </c>
      <c r="F53" s="2">
        <v>6395.3481760182976</v>
      </c>
      <c r="G53" s="5">
        <f t="shared" si="4"/>
        <v>13542.865570875239</v>
      </c>
      <c r="H53" s="2">
        <v>0</v>
      </c>
      <c r="I53" s="2">
        <v>0</v>
      </c>
      <c r="J53" s="5">
        <f t="shared" si="5"/>
        <v>0</v>
      </c>
      <c r="K53" s="2">
        <v>113</v>
      </c>
      <c r="L53" s="2">
        <v>148</v>
      </c>
      <c r="M53" s="5">
        <f t="shared" si="6"/>
        <v>261</v>
      </c>
      <c r="N53" s="27">
        <f t="shared" si="7"/>
        <v>0.25504986421841785</v>
      </c>
      <c r="O53" s="27">
        <f t="shared" si="0"/>
        <v>0.17424117741985337</v>
      </c>
      <c r="P53" s="28">
        <f t="shared" si="1"/>
        <v>0.20922731384988319</v>
      </c>
      <c r="R53" s="32">
        <f t="shared" si="8"/>
        <v>63.252366326167625</v>
      </c>
      <c r="S53" s="32">
        <f t="shared" si="9"/>
        <v>43.211812000123629</v>
      </c>
      <c r="T53" s="32">
        <f t="shared" si="10"/>
        <v>51.888373834771031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6931.5063324459152</v>
      </c>
      <c r="F54" s="2">
        <v>6119.8471257863002</v>
      </c>
      <c r="G54" s="5">
        <f t="shared" si="4"/>
        <v>13051.353458232215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177</v>
      </c>
      <c r="M54" s="5">
        <f t="shared" si="6"/>
        <v>306</v>
      </c>
      <c r="N54" s="27">
        <f t="shared" si="7"/>
        <v>0.21666373882364076</v>
      </c>
      <c r="O54" s="27">
        <f t="shared" si="0"/>
        <v>0.13941696568676645</v>
      </c>
      <c r="P54" s="28">
        <f t="shared" si="1"/>
        <v>0.17198178181309581</v>
      </c>
      <c r="R54" s="32">
        <f t="shared" si="8"/>
        <v>53.732607228262907</v>
      </c>
      <c r="S54" s="32">
        <f t="shared" si="9"/>
        <v>34.575407490318078</v>
      </c>
      <c r="T54" s="32">
        <f t="shared" si="10"/>
        <v>42.651481889647762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5927.5377548161123</v>
      </c>
      <c r="F55" s="2">
        <v>4934.5962822512774</v>
      </c>
      <c r="G55" s="5">
        <f t="shared" si="4"/>
        <v>10862.13403706739</v>
      </c>
      <c r="H55" s="2">
        <v>0</v>
      </c>
      <c r="I55" s="2">
        <v>0</v>
      </c>
      <c r="J55" s="5">
        <f t="shared" si="5"/>
        <v>0</v>
      </c>
      <c r="K55" s="2">
        <v>145</v>
      </c>
      <c r="L55" s="2">
        <v>161</v>
      </c>
      <c r="M55" s="5">
        <f t="shared" si="6"/>
        <v>306</v>
      </c>
      <c r="N55" s="27">
        <f t="shared" si="7"/>
        <v>0.16483697872124894</v>
      </c>
      <c r="O55" s="27">
        <f t="shared" si="0"/>
        <v>0.12358736431204362</v>
      </c>
      <c r="P55" s="28">
        <f t="shared" si="1"/>
        <v>0.14313375022490235</v>
      </c>
      <c r="R55" s="32">
        <f t="shared" si="8"/>
        <v>40.879570722869737</v>
      </c>
      <c r="S55" s="32">
        <f t="shared" si="9"/>
        <v>30.649666349386816</v>
      </c>
      <c r="T55" s="32">
        <f t="shared" si="10"/>
        <v>35.497170055775783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5730.8940848255188</v>
      </c>
      <c r="F56" s="2">
        <v>4717.5304031052528</v>
      </c>
      <c r="G56" s="5">
        <f t="shared" si="4"/>
        <v>10448.424487930772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161</v>
      </c>
      <c r="M56" s="5">
        <f t="shared" si="6"/>
        <v>298</v>
      </c>
      <c r="N56" s="27">
        <f t="shared" si="7"/>
        <v>0.16867477292281371</v>
      </c>
      <c r="O56" s="27">
        <f t="shared" si="0"/>
        <v>0.11815093175478994</v>
      </c>
      <c r="P56" s="28">
        <f t="shared" si="1"/>
        <v>0.14137833524478746</v>
      </c>
      <c r="R56" s="32">
        <f t="shared" si="8"/>
        <v>41.831343684857799</v>
      </c>
      <c r="S56" s="32">
        <f t="shared" si="9"/>
        <v>29.301431075187907</v>
      </c>
      <c r="T56" s="32">
        <f t="shared" si="10"/>
        <v>35.061827140707287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5028.6454617240997</v>
      </c>
      <c r="F57" s="2">
        <v>4111.1386313734301</v>
      </c>
      <c r="G57" s="5">
        <f t="shared" si="4"/>
        <v>9139.784093097529</v>
      </c>
      <c r="H57" s="2">
        <v>0</v>
      </c>
      <c r="I57" s="2">
        <v>0</v>
      </c>
      <c r="J57" s="5">
        <f t="shared" si="5"/>
        <v>0</v>
      </c>
      <c r="K57" s="43">
        <v>138</v>
      </c>
      <c r="L57" s="2">
        <v>161</v>
      </c>
      <c r="M57" s="5">
        <f t="shared" si="6"/>
        <v>299</v>
      </c>
      <c r="N57" s="27">
        <f t="shared" si="7"/>
        <v>0.14693330591760459</v>
      </c>
      <c r="O57" s="27">
        <f t="shared" si="0"/>
        <v>0.10296380062546158</v>
      </c>
      <c r="P57" s="28">
        <f t="shared" si="1"/>
        <v>0.1232574184526045</v>
      </c>
      <c r="R57" s="32">
        <f t="shared" si="8"/>
        <v>36.439459867565937</v>
      </c>
      <c r="S57" s="32">
        <f t="shared" si="9"/>
        <v>25.535022555114473</v>
      </c>
      <c r="T57" s="32">
        <f t="shared" si="10"/>
        <v>30.567839776245915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4871.8342298227262</v>
      </c>
      <c r="F58" s="3">
        <v>4010.9999999992392</v>
      </c>
      <c r="G58" s="7">
        <f t="shared" si="4"/>
        <v>8882.834229821965</v>
      </c>
      <c r="H58" s="6">
        <v>0</v>
      </c>
      <c r="I58" s="3">
        <v>0</v>
      </c>
      <c r="J58" s="7">
        <f t="shared" si="5"/>
        <v>0</v>
      </c>
      <c r="K58" s="44">
        <v>140</v>
      </c>
      <c r="L58" s="3">
        <v>161</v>
      </c>
      <c r="M58" s="7">
        <f t="shared" si="6"/>
        <v>301</v>
      </c>
      <c r="N58" s="27">
        <f t="shared" si="7"/>
        <v>0.14031780615848866</v>
      </c>
      <c r="O58" s="27">
        <f t="shared" si="0"/>
        <v>0.10045582047683929</v>
      </c>
      <c r="P58" s="28">
        <f t="shared" si="1"/>
        <v>0.11899627893342038</v>
      </c>
      <c r="R58" s="32">
        <f t="shared" si="8"/>
        <v>34.798815927305185</v>
      </c>
      <c r="S58" s="32">
        <f t="shared" si="9"/>
        <v>24.913043478256146</v>
      </c>
      <c r="T58" s="32">
        <f t="shared" si="10"/>
        <v>29.511077175488257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7916.3067910799709</v>
      </c>
      <c r="F59" s="2">
        <v>8970.9510668781459</v>
      </c>
      <c r="G59" s="5">
        <f t="shared" si="4"/>
        <v>16887.257857958117</v>
      </c>
      <c r="H59" s="2">
        <v>6</v>
      </c>
      <c r="I59" s="2">
        <v>12</v>
      </c>
      <c r="J59" s="10">
        <f t="shared" si="5"/>
        <v>18</v>
      </c>
      <c r="K59" s="2">
        <v>132</v>
      </c>
      <c r="L59" s="2">
        <v>117</v>
      </c>
      <c r="M59" s="10">
        <f t="shared" si="6"/>
        <v>249</v>
      </c>
      <c r="N59" s="25">
        <f t="shared" si="7"/>
        <v>0.23261362221085952</v>
      </c>
      <c r="O59" s="25">
        <f t="shared" si="0"/>
        <v>0.28381900363446427</v>
      </c>
      <c r="P59" s="26">
        <f t="shared" si="1"/>
        <v>0.25727083878668672</v>
      </c>
      <c r="R59" s="32">
        <f t="shared" si="8"/>
        <v>57.364541964347616</v>
      </c>
      <c r="S59" s="32">
        <f t="shared" si="9"/>
        <v>69.542256332388732</v>
      </c>
      <c r="T59" s="32">
        <f t="shared" si="10"/>
        <v>63.248156771378717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7536.3956579358155</v>
      </c>
      <c r="F60" s="2">
        <v>8867.675010746354</v>
      </c>
      <c r="G60" s="5">
        <f t="shared" si="4"/>
        <v>16404.070668682169</v>
      </c>
      <c r="H60" s="2">
        <v>6</v>
      </c>
      <c r="I60" s="2">
        <v>12</v>
      </c>
      <c r="J60" s="5">
        <f t="shared" si="5"/>
        <v>18</v>
      </c>
      <c r="K60" s="2">
        <v>115</v>
      </c>
      <c r="L60" s="2">
        <v>117</v>
      </c>
      <c r="M60" s="5">
        <f t="shared" si="6"/>
        <v>232</v>
      </c>
      <c r="N60" s="27">
        <f t="shared" si="7"/>
        <v>0.25276347122135145</v>
      </c>
      <c r="O60" s="27">
        <f t="shared" si="0"/>
        <v>0.28055160120053008</v>
      </c>
      <c r="P60" s="28">
        <f t="shared" si="1"/>
        <v>0.26706288533280426</v>
      </c>
      <c r="R60" s="32">
        <f t="shared" si="8"/>
        <v>62.28426163583319</v>
      </c>
      <c r="S60" s="32">
        <f t="shared" si="9"/>
        <v>68.741666749971742</v>
      </c>
      <c r="T60" s="32">
        <f t="shared" si="10"/>
        <v>65.61628267472868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7141.234464959527</v>
      </c>
      <c r="F61" s="2">
        <v>8397.2562353706217</v>
      </c>
      <c r="G61" s="5">
        <f t="shared" si="4"/>
        <v>15538.490700330149</v>
      </c>
      <c r="H61" s="2">
        <v>6</v>
      </c>
      <c r="I61" s="2">
        <v>12</v>
      </c>
      <c r="J61" s="5">
        <f t="shared" si="5"/>
        <v>18</v>
      </c>
      <c r="K61" s="2">
        <v>113</v>
      </c>
      <c r="L61" s="2">
        <v>128</v>
      </c>
      <c r="M61" s="5">
        <f t="shared" si="6"/>
        <v>241</v>
      </c>
      <c r="N61" s="27">
        <f t="shared" si="7"/>
        <v>0.24356188488947908</v>
      </c>
      <c r="O61" s="27">
        <f t="shared" si="0"/>
        <v>0.24456128364895799</v>
      </c>
      <c r="P61" s="28">
        <f t="shared" si="1"/>
        <v>0.24410095985186234</v>
      </c>
      <c r="R61" s="32">
        <f t="shared" si="8"/>
        <v>60.010373655122073</v>
      </c>
      <c r="S61" s="32">
        <f t="shared" si="9"/>
        <v>59.980401681218723</v>
      </c>
      <c r="T61" s="32">
        <f t="shared" si="10"/>
        <v>59.994172588147293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6874.8462620181053</v>
      </c>
      <c r="F62" s="2">
        <v>8078.8694305413546</v>
      </c>
      <c r="G62" s="5">
        <f t="shared" si="4"/>
        <v>14953.715692559461</v>
      </c>
      <c r="H62" s="2">
        <v>6</v>
      </c>
      <c r="I62" s="2">
        <v>12</v>
      </c>
      <c r="J62" s="5">
        <f t="shared" si="5"/>
        <v>18</v>
      </c>
      <c r="K62" s="2">
        <v>115</v>
      </c>
      <c r="L62" s="2">
        <v>125</v>
      </c>
      <c r="M62" s="5">
        <f t="shared" si="6"/>
        <v>240</v>
      </c>
      <c r="N62" s="27">
        <f t="shared" si="7"/>
        <v>0.23057573993889541</v>
      </c>
      <c r="O62" s="27">
        <f t="shared" si="0"/>
        <v>0.24049980443383409</v>
      </c>
      <c r="P62" s="28">
        <f t="shared" si="1"/>
        <v>0.2358332654012027</v>
      </c>
      <c r="R62" s="32">
        <f t="shared" si="8"/>
        <v>56.816911256347979</v>
      </c>
      <c r="S62" s="32">
        <f t="shared" si="9"/>
        <v>58.969849857966089</v>
      </c>
      <c r="T62" s="32">
        <f t="shared" si="10"/>
        <v>57.960138343253725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6662.4849593453282</v>
      </c>
      <c r="F63" s="2">
        <v>7786.0118916290958</v>
      </c>
      <c r="G63" s="5">
        <f t="shared" si="4"/>
        <v>14448.496850974425</v>
      </c>
      <c r="H63" s="2">
        <v>6</v>
      </c>
      <c r="I63" s="2">
        <v>12</v>
      </c>
      <c r="J63" s="5">
        <f t="shared" si="5"/>
        <v>18</v>
      </c>
      <c r="K63" s="2">
        <v>115</v>
      </c>
      <c r="L63" s="2">
        <v>116</v>
      </c>
      <c r="M63" s="5">
        <f t="shared" si="6"/>
        <v>231</v>
      </c>
      <c r="N63" s="27">
        <f t="shared" si="7"/>
        <v>0.22345334583261767</v>
      </c>
      <c r="O63" s="27">
        <f t="shared" si="0"/>
        <v>0.24827844042184616</v>
      </c>
      <c r="P63" s="28">
        <f t="shared" si="1"/>
        <v>0.23617916913453682</v>
      </c>
      <c r="R63" s="32">
        <f t="shared" si="8"/>
        <v>55.061859168143208</v>
      </c>
      <c r="S63" s="32">
        <f t="shared" si="9"/>
        <v>60.828217903352311</v>
      </c>
      <c r="T63" s="32">
        <f t="shared" si="10"/>
        <v>58.026091770981623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6310.1411371059758</v>
      </c>
      <c r="F64" s="2">
        <v>7403.3590097453271</v>
      </c>
      <c r="G64" s="5">
        <f t="shared" si="4"/>
        <v>13713.500146851304</v>
      </c>
      <c r="H64" s="2">
        <v>2</v>
      </c>
      <c r="I64" s="2">
        <v>12</v>
      </c>
      <c r="J64" s="5">
        <f t="shared" si="5"/>
        <v>14</v>
      </c>
      <c r="K64" s="2">
        <v>115</v>
      </c>
      <c r="L64" s="2">
        <v>114</v>
      </c>
      <c r="M64" s="5">
        <f t="shared" si="6"/>
        <v>229</v>
      </c>
      <c r="N64" s="27">
        <f t="shared" si="7"/>
        <v>0.2179518215358516</v>
      </c>
      <c r="O64" s="27">
        <f t="shared" si="0"/>
        <v>0.23987036708609794</v>
      </c>
      <c r="P64" s="28">
        <f t="shared" si="1"/>
        <v>0.22926140408672099</v>
      </c>
      <c r="R64" s="32">
        <f t="shared" si="8"/>
        <v>53.932830231675005</v>
      </c>
      <c r="S64" s="32">
        <f t="shared" si="9"/>
        <v>58.756817537661327</v>
      </c>
      <c r="T64" s="32">
        <f t="shared" si="10"/>
        <v>56.434156982927178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5672.0941861028832</v>
      </c>
      <c r="F65" s="2">
        <v>6594.401752071205</v>
      </c>
      <c r="G65" s="5">
        <f t="shared" si="4"/>
        <v>12266.495938174088</v>
      </c>
      <c r="H65" s="2">
        <v>2</v>
      </c>
      <c r="I65" s="2">
        <v>14</v>
      </c>
      <c r="J65" s="5">
        <f t="shared" si="5"/>
        <v>16</v>
      </c>
      <c r="K65" s="2">
        <v>116</v>
      </c>
      <c r="L65" s="2">
        <v>114</v>
      </c>
      <c r="M65" s="5">
        <f t="shared" si="6"/>
        <v>230</v>
      </c>
      <c r="N65" s="27">
        <f t="shared" si="7"/>
        <v>0.19424980089393434</v>
      </c>
      <c r="O65" s="27">
        <f t="shared" si="0"/>
        <v>0.21071068993070058</v>
      </c>
      <c r="P65" s="28">
        <f t="shared" si="1"/>
        <v>0.20276540495527123</v>
      </c>
      <c r="R65" s="32">
        <f t="shared" si="8"/>
        <v>48.068594797482064</v>
      </c>
      <c r="S65" s="32">
        <f t="shared" si="9"/>
        <v>51.518763688056289</v>
      </c>
      <c r="T65" s="32">
        <f t="shared" si="10"/>
        <v>49.863804626723933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2219.8338814425497</v>
      </c>
      <c r="F66" s="2">
        <v>2606.6083386198634</v>
      </c>
      <c r="G66" s="5">
        <f t="shared" si="4"/>
        <v>4826.4422200624131</v>
      </c>
      <c r="H66" s="2">
        <v>0</v>
      </c>
      <c r="I66" s="2">
        <v>8</v>
      </c>
      <c r="J66" s="5">
        <f t="shared" si="5"/>
        <v>8</v>
      </c>
      <c r="K66" s="2">
        <v>64</v>
      </c>
      <c r="L66" s="2">
        <v>62</v>
      </c>
      <c r="M66" s="5">
        <f t="shared" si="6"/>
        <v>126</v>
      </c>
      <c r="N66" s="27">
        <f t="shared" si="7"/>
        <v>0.13985848547395097</v>
      </c>
      <c r="O66" s="27">
        <f t="shared" si="0"/>
        <v>0.15239758761809305</v>
      </c>
      <c r="P66" s="28">
        <f t="shared" si="1"/>
        <v>0.14636227013774905</v>
      </c>
      <c r="R66" s="32">
        <f t="shared" si="8"/>
        <v>34.684904397539839</v>
      </c>
      <c r="S66" s="32">
        <f t="shared" si="9"/>
        <v>37.237261980283762</v>
      </c>
      <c r="T66" s="32">
        <f t="shared" si="10"/>
        <v>36.018225522853832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2070.4442032501884</v>
      </c>
      <c r="F67" s="2">
        <v>2395.8394190237309</v>
      </c>
      <c r="G67" s="5">
        <f t="shared" si="4"/>
        <v>4466.2836222739188</v>
      </c>
      <c r="H67" s="2">
        <v>0</v>
      </c>
      <c r="I67" s="2">
        <v>32</v>
      </c>
      <c r="J67" s="5">
        <f t="shared" si="5"/>
        <v>32</v>
      </c>
      <c r="K67" s="2">
        <v>65</v>
      </c>
      <c r="L67" s="2">
        <v>62</v>
      </c>
      <c r="M67" s="5">
        <f t="shared" si="6"/>
        <v>127</v>
      </c>
      <c r="N67" s="27">
        <f t="shared" si="7"/>
        <v>0.1284394667028653</v>
      </c>
      <c r="O67" s="27">
        <f t="shared" si="0"/>
        <v>0.10749458987005253</v>
      </c>
      <c r="P67" s="28">
        <f t="shared" si="1"/>
        <v>0.11628524323770878</v>
      </c>
      <c r="R67" s="32">
        <f t="shared" si="8"/>
        <v>31.852987742310589</v>
      </c>
      <c r="S67" s="32">
        <f t="shared" si="9"/>
        <v>25.487653393869479</v>
      </c>
      <c r="T67" s="32">
        <f t="shared" si="10"/>
        <v>28.089834102351691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1992.0250954490732</v>
      </c>
      <c r="F68" s="2">
        <v>2232.9698033716218</v>
      </c>
      <c r="G68" s="5">
        <f t="shared" si="4"/>
        <v>4224.9948988206952</v>
      </c>
      <c r="H68" s="2">
        <v>0</v>
      </c>
      <c r="I68" s="2">
        <v>38</v>
      </c>
      <c r="J68" s="5">
        <f t="shared" si="5"/>
        <v>38</v>
      </c>
      <c r="K68" s="2">
        <v>64</v>
      </c>
      <c r="L68" s="2">
        <v>64</v>
      </c>
      <c r="M68" s="5">
        <f t="shared" si="6"/>
        <v>128</v>
      </c>
      <c r="N68" s="27">
        <f t="shared" si="7"/>
        <v>0.12550561337254745</v>
      </c>
      <c r="O68" s="27">
        <f t="shared" si="0"/>
        <v>9.2731304126728475E-2</v>
      </c>
      <c r="P68" s="28">
        <f t="shared" si="1"/>
        <v>0.10575177460003743</v>
      </c>
      <c r="R68" s="32">
        <f t="shared" si="8"/>
        <v>31.125392116391769</v>
      </c>
      <c r="S68" s="32">
        <f t="shared" si="9"/>
        <v>21.89186081736884</v>
      </c>
      <c r="T68" s="32">
        <f t="shared" si="10"/>
        <v>25.451776498919852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1082.3749523658125</v>
      </c>
      <c r="F69" s="2">
        <v>1331.0000000035166</v>
      </c>
      <c r="G69" s="7">
        <f t="shared" si="4"/>
        <v>2413.3749523693291</v>
      </c>
      <c r="H69" s="6">
        <v>0</v>
      </c>
      <c r="I69" s="3">
        <v>36</v>
      </c>
      <c r="J69" s="7">
        <f t="shared" si="5"/>
        <v>36</v>
      </c>
      <c r="K69" s="6">
        <v>63</v>
      </c>
      <c r="L69" s="3">
        <v>66</v>
      </c>
      <c r="M69" s="7">
        <f t="shared" si="6"/>
        <v>129</v>
      </c>
      <c r="N69" s="27">
        <f t="shared" si="7"/>
        <v>6.9276430642973147E-2</v>
      </c>
      <c r="O69" s="27">
        <f t="shared" si="0"/>
        <v>5.5127567925924312E-2</v>
      </c>
      <c r="P69" s="28">
        <f t="shared" si="1"/>
        <v>6.0686354666297751E-2</v>
      </c>
      <c r="R69" s="32">
        <f t="shared" si="8"/>
        <v>17.18055479945734</v>
      </c>
      <c r="S69" s="32">
        <f t="shared" si="9"/>
        <v>13.049019607877613</v>
      </c>
      <c r="T69" s="32">
        <f t="shared" si="10"/>
        <v>14.626514862844418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8963.9999999392548</v>
      </c>
      <c r="F70" s="2">
        <v>7440.5803401420308</v>
      </c>
      <c r="G70" s="10">
        <f t="shared" ref="G70:G86" si="14">+E70+F70</f>
        <v>16404.580340081287</v>
      </c>
      <c r="H70" s="2">
        <v>454</v>
      </c>
      <c r="I70" s="2">
        <v>454</v>
      </c>
      <c r="J70" s="10">
        <f t="shared" ref="J70:J86" si="15">+H70+I70</f>
        <v>908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9.1409691629336501E-2</v>
      </c>
      <c r="O70" s="25">
        <f t="shared" si="0"/>
        <v>7.5874738335597477E-2</v>
      </c>
      <c r="P70" s="26">
        <f t="shared" si="1"/>
        <v>8.3642214982467003E-2</v>
      </c>
      <c r="R70" s="32">
        <f t="shared" si="8"/>
        <v>19.744493391936686</v>
      </c>
      <c r="S70" s="32">
        <f t="shared" si="9"/>
        <v>16.388943480489054</v>
      </c>
      <c r="T70" s="32">
        <f t="shared" si="10"/>
        <v>18.06671843621287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12115.456595742742</v>
      </c>
      <c r="F71" s="2">
        <v>11170.193278674338</v>
      </c>
      <c r="G71" s="5">
        <f t="shared" si="14"/>
        <v>23285.649874417082</v>
      </c>
      <c r="H71" s="2">
        <v>454</v>
      </c>
      <c r="I71" s="2">
        <v>456</v>
      </c>
      <c r="J71" s="5">
        <f t="shared" si="15"/>
        <v>910</v>
      </c>
      <c r="K71" s="2">
        <v>0</v>
      </c>
      <c r="L71" s="2">
        <v>0</v>
      </c>
      <c r="M71" s="5">
        <f t="shared" si="16"/>
        <v>0</v>
      </c>
      <c r="N71" s="27">
        <f t="shared" si="17"/>
        <v>0.1235464247404016</v>
      </c>
      <c r="O71" s="27">
        <f t="shared" si="0"/>
        <v>0.11340758283254486</v>
      </c>
      <c r="P71" s="28">
        <f t="shared" si="1"/>
        <v>0.11846586220195911</v>
      </c>
      <c r="R71" s="32">
        <f t="shared" ref="R71:R86" si="18">+E71/(H71+K71)</f>
        <v>26.686027743926743</v>
      </c>
      <c r="S71" s="32">
        <f t="shared" ref="S71:S86" si="19">+F71/(I71+L71)</f>
        <v>24.49603789182969</v>
      </c>
      <c r="T71" s="32">
        <f t="shared" ref="T71:T86" si="20">+G71/(J71+M71)</f>
        <v>25.588626235623167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19986.07023656301</v>
      </c>
      <c r="F72" s="2">
        <v>18742.505427940825</v>
      </c>
      <c r="G72" s="5">
        <f t="shared" si="14"/>
        <v>38728.575664503835</v>
      </c>
      <c r="H72" s="2">
        <v>454</v>
      </c>
      <c r="I72" s="2">
        <v>454</v>
      </c>
      <c r="J72" s="5">
        <f t="shared" si="15"/>
        <v>908</v>
      </c>
      <c r="K72" s="2">
        <v>0</v>
      </c>
      <c r="L72" s="2">
        <v>0</v>
      </c>
      <c r="M72" s="5">
        <f t="shared" si="16"/>
        <v>0</v>
      </c>
      <c r="N72" s="27">
        <f t="shared" si="17"/>
        <v>0.20380639415649993</v>
      </c>
      <c r="O72" s="27">
        <f t="shared" si="0"/>
        <v>0.19112523890460134</v>
      </c>
      <c r="P72" s="28">
        <f t="shared" si="1"/>
        <v>0.19746581653055062</v>
      </c>
      <c r="R72" s="32">
        <f t="shared" si="18"/>
        <v>44.022181137803983</v>
      </c>
      <c r="S72" s="32">
        <f t="shared" si="19"/>
        <v>41.283051603393886</v>
      </c>
      <c r="T72" s="32">
        <f t="shared" si="20"/>
        <v>42.652616370598935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22551.108366639517</v>
      </c>
      <c r="F73" s="2">
        <v>20725.817609493257</v>
      </c>
      <c r="G73" s="5">
        <f t="shared" si="14"/>
        <v>43276.92597613277</v>
      </c>
      <c r="H73" s="2">
        <v>454</v>
      </c>
      <c r="I73" s="2">
        <v>455</v>
      </c>
      <c r="J73" s="5">
        <f t="shared" si="15"/>
        <v>909</v>
      </c>
      <c r="K73" s="2">
        <v>0</v>
      </c>
      <c r="L73" s="2">
        <v>0</v>
      </c>
      <c r="M73" s="5">
        <f t="shared" si="16"/>
        <v>0</v>
      </c>
      <c r="N73" s="27">
        <f t="shared" si="17"/>
        <v>0.22996317065018271</v>
      </c>
      <c r="O73" s="27">
        <f t="shared" si="0"/>
        <v>0.21088540506199896</v>
      </c>
      <c r="P73" s="28">
        <f t="shared" si="1"/>
        <v>0.22041379403563527</v>
      </c>
      <c r="R73" s="32">
        <f t="shared" si="18"/>
        <v>49.672044860439463</v>
      </c>
      <c r="S73" s="32">
        <f t="shared" si="19"/>
        <v>45.55124749339177</v>
      </c>
      <c r="T73" s="32">
        <f t="shared" si="20"/>
        <v>47.60937951169722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24124.144802361559</v>
      </c>
      <c r="F74" s="2">
        <v>22227.377159135009</v>
      </c>
      <c r="G74" s="5">
        <f t="shared" si="14"/>
        <v>46351.521961496568</v>
      </c>
      <c r="H74" s="2">
        <v>454</v>
      </c>
      <c r="I74" s="2">
        <v>454</v>
      </c>
      <c r="J74" s="5">
        <f t="shared" si="15"/>
        <v>908</v>
      </c>
      <c r="K74" s="2">
        <v>0</v>
      </c>
      <c r="L74" s="2">
        <v>0</v>
      </c>
      <c r="M74" s="5">
        <f t="shared" si="16"/>
        <v>0</v>
      </c>
      <c r="N74" s="27">
        <f t="shared" si="17"/>
        <v>0.24600408715085617</v>
      </c>
      <c r="O74" s="27">
        <f t="shared" si="0"/>
        <v>0.22666194688300506</v>
      </c>
      <c r="P74" s="28">
        <f t="shared" si="1"/>
        <v>0.23633301701693063</v>
      </c>
      <c r="R74" s="32">
        <f t="shared" si="18"/>
        <v>53.13688282458493</v>
      </c>
      <c r="S74" s="32">
        <f t="shared" si="19"/>
        <v>48.958980526729093</v>
      </c>
      <c r="T74" s="32">
        <f t="shared" si="20"/>
        <v>51.047931675657011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24948.892044793454</v>
      </c>
      <c r="F75" s="2">
        <v>23753.918865610627</v>
      </c>
      <c r="G75" s="5">
        <f t="shared" si="14"/>
        <v>48702.810910404078</v>
      </c>
      <c r="H75" s="2">
        <v>350</v>
      </c>
      <c r="I75" s="2">
        <v>346</v>
      </c>
      <c r="J75" s="5">
        <f t="shared" si="15"/>
        <v>696</v>
      </c>
      <c r="K75" s="2">
        <v>0</v>
      </c>
      <c r="L75" s="2">
        <v>0</v>
      </c>
      <c r="M75" s="5">
        <f t="shared" si="16"/>
        <v>0</v>
      </c>
      <c r="N75" s="27">
        <f t="shared" si="17"/>
        <v>0.33001179953430493</v>
      </c>
      <c r="O75" s="27">
        <f t="shared" si="0"/>
        <v>0.31783770693655838</v>
      </c>
      <c r="P75" s="28">
        <f t="shared" si="1"/>
        <v>0.3239597362601378</v>
      </c>
      <c r="R75" s="32">
        <f t="shared" si="18"/>
        <v>71.282548699409872</v>
      </c>
      <c r="S75" s="32">
        <f t="shared" si="19"/>
        <v>68.652944698296608</v>
      </c>
      <c r="T75" s="32">
        <f t="shared" si="20"/>
        <v>69.975303032189771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33821.097655656507</v>
      </c>
      <c r="F76" s="2">
        <v>35977.462544080408</v>
      </c>
      <c r="G76" s="5">
        <f t="shared" si="14"/>
        <v>69798.560199736909</v>
      </c>
      <c r="H76" s="2">
        <v>488</v>
      </c>
      <c r="I76" s="2">
        <v>484</v>
      </c>
      <c r="J76" s="5">
        <f t="shared" si="15"/>
        <v>972</v>
      </c>
      <c r="K76" s="2">
        <v>0</v>
      </c>
      <c r="L76" s="2">
        <v>0</v>
      </c>
      <c r="M76" s="5">
        <f t="shared" si="16"/>
        <v>0</v>
      </c>
      <c r="N76" s="27">
        <f t="shared" si="17"/>
        <v>0.32085892584677167</v>
      </c>
      <c r="O76" s="27">
        <f t="shared" si="0"/>
        <v>0.34413703841521665</v>
      </c>
      <c r="P76" s="28">
        <f t="shared" si="1"/>
        <v>0.33245008478003024</v>
      </c>
      <c r="R76" s="32">
        <f t="shared" si="18"/>
        <v>69.305527982902674</v>
      </c>
      <c r="S76" s="32">
        <f t="shared" si="19"/>
        <v>74.3336002976868</v>
      </c>
      <c r="T76" s="32">
        <f t="shared" si="20"/>
        <v>71.809218312486536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37394.408366224816</v>
      </c>
      <c r="F77" s="2">
        <v>39673.471127271085</v>
      </c>
      <c r="G77" s="5">
        <f t="shared" si="14"/>
        <v>77067.879493495901</v>
      </c>
      <c r="H77" s="2">
        <v>486</v>
      </c>
      <c r="I77" s="2">
        <v>482</v>
      </c>
      <c r="J77" s="5">
        <f t="shared" si="15"/>
        <v>968</v>
      </c>
      <c r="K77" s="2">
        <v>0</v>
      </c>
      <c r="L77" s="2">
        <v>0</v>
      </c>
      <c r="M77" s="5">
        <f t="shared" si="16"/>
        <v>0</v>
      </c>
      <c r="N77" s="27">
        <f t="shared" si="17"/>
        <v>0.35621864393980351</v>
      </c>
      <c r="O77" s="27">
        <f t="shared" si="0"/>
        <v>0.38106530589433574</v>
      </c>
      <c r="P77" s="28">
        <f t="shared" si="1"/>
        <v>0.36859063883865117</v>
      </c>
      <c r="R77" s="32">
        <f t="shared" si="18"/>
        <v>76.943227090997567</v>
      </c>
      <c r="S77" s="32">
        <f t="shared" si="19"/>
        <v>82.310106073176527</v>
      </c>
      <c r="T77" s="32">
        <f t="shared" si="20"/>
        <v>79.615577989148662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27350.759925008781</v>
      </c>
      <c r="F78" s="2">
        <v>32878.547016525343</v>
      </c>
      <c r="G78" s="5">
        <f t="shared" si="14"/>
        <v>60229.306941534123</v>
      </c>
      <c r="H78" s="2">
        <v>487</v>
      </c>
      <c r="I78" s="2">
        <v>488</v>
      </c>
      <c r="J78" s="5">
        <f t="shared" si="15"/>
        <v>975</v>
      </c>
      <c r="K78" s="2">
        <v>0</v>
      </c>
      <c r="L78" s="2">
        <v>0</v>
      </c>
      <c r="M78" s="5">
        <f t="shared" si="16"/>
        <v>0</v>
      </c>
      <c r="N78" s="27">
        <f t="shared" si="17"/>
        <v>0.26000798468523062</v>
      </c>
      <c r="O78" s="27">
        <f t="shared" si="0"/>
        <v>0.31191699886655039</v>
      </c>
      <c r="P78" s="28">
        <f t="shared" si="1"/>
        <v>0.285989111783163</v>
      </c>
      <c r="R78" s="32">
        <f t="shared" si="18"/>
        <v>56.16172469200982</v>
      </c>
      <c r="S78" s="32">
        <f t="shared" si="19"/>
        <v>67.374071755174882</v>
      </c>
      <c r="T78" s="32">
        <f t="shared" si="20"/>
        <v>61.7736481451632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25610.526192986588</v>
      </c>
      <c r="F79" s="2">
        <v>31249.682530021124</v>
      </c>
      <c r="G79" s="5">
        <f t="shared" si="14"/>
        <v>56860.208723007716</v>
      </c>
      <c r="H79" s="2">
        <v>482</v>
      </c>
      <c r="I79" s="2">
        <v>486</v>
      </c>
      <c r="J79" s="5">
        <f t="shared" si="15"/>
        <v>968</v>
      </c>
      <c r="K79" s="2">
        <v>0</v>
      </c>
      <c r="L79" s="2">
        <v>0</v>
      </c>
      <c r="M79" s="5">
        <f t="shared" si="16"/>
        <v>0</v>
      </c>
      <c r="N79" s="27">
        <f t="shared" si="17"/>
        <v>0.24599014708185982</v>
      </c>
      <c r="O79" s="27">
        <f t="shared" si="0"/>
        <v>0.29768406616770621</v>
      </c>
      <c r="P79" s="28">
        <f t="shared" si="1"/>
        <v>0.27194391224272896</v>
      </c>
      <c r="R79" s="32">
        <f t="shared" si="18"/>
        <v>53.133871769681718</v>
      </c>
      <c r="S79" s="32">
        <f t="shared" si="19"/>
        <v>64.299758292224539</v>
      </c>
      <c r="T79" s="32">
        <f t="shared" si="20"/>
        <v>58.739885044429457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19737.725162959894</v>
      </c>
      <c r="F80" s="2">
        <v>24610.860468517752</v>
      </c>
      <c r="G80" s="5">
        <f t="shared" si="14"/>
        <v>44348.585631477647</v>
      </c>
      <c r="H80" s="2">
        <v>488</v>
      </c>
      <c r="I80" s="2">
        <v>486</v>
      </c>
      <c r="J80" s="5">
        <f t="shared" si="15"/>
        <v>974</v>
      </c>
      <c r="K80" s="2">
        <v>0</v>
      </c>
      <c r="L80" s="2">
        <v>0</v>
      </c>
      <c r="M80" s="5">
        <f t="shared" si="16"/>
        <v>0</v>
      </c>
      <c r="N80" s="27">
        <f t="shared" si="17"/>
        <v>0.18725073204083081</v>
      </c>
      <c r="O80" s="27">
        <f t="shared" si="0"/>
        <v>0.23444273422989781</v>
      </c>
      <c r="P80" s="28">
        <f t="shared" si="1"/>
        <v>0.21079828138773693</v>
      </c>
      <c r="R80" s="32">
        <f t="shared" si="18"/>
        <v>40.446158120819454</v>
      </c>
      <c r="S80" s="32">
        <f t="shared" si="19"/>
        <v>50.639630593657927</v>
      </c>
      <c r="T80" s="32">
        <f t="shared" si="20"/>
        <v>45.532428779751179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16869.960473776726</v>
      </c>
      <c r="F81" s="2">
        <v>21298.822319505834</v>
      </c>
      <c r="G81" s="5">
        <f t="shared" si="14"/>
        <v>38168.78279328256</v>
      </c>
      <c r="H81" s="2">
        <v>494</v>
      </c>
      <c r="I81" s="2">
        <v>486</v>
      </c>
      <c r="J81" s="5">
        <f t="shared" si="15"/>
        <v>980</v>
      </c>
      <c r="K81" s="2">
        <v>0</v>
      </c>
      <c r="L81" s="2">
        <v>0</v>
      </c>
      <c r="M81" s="5">
        <f t="shared" si="16"/>
        <v>0</v>
      </c>
      <c r="N81" s="27">
        <f t="shared" si="17"/>
        <v>0.1581005442511689</v>
      </c>
      <c r="O81" s="27">
        <f t="shared" si="17"/>
        <v>0.20289230223580471</v>
      </c>
      <c r="P81" s="28">
        <f t="shared" si="17"/>
        <v>0.18031359974150871</v>
      </c>
      <c r="R81" s="32">
        <f t="shared" si="18"/>
        <v>34.149717558252483</v>
      </c>
      <c r="S81" s="32">
        <f t="shared" si="19"/>
        <v>43.824737282933818</v>
      </c>
      <c r="T81" s="32">
        <f t="shared" si="20"/>
        <v>38.947737544165875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15012.90095926759</v>
      </c>
      <c r="F82" s="2">
        <v>19133.05895599641</v>
      </c>
      <c r="G82" s="5">
        <f t="shared" si="14"/>
        <v>34145.959915264</v>
      </c>
      <c r="H82" s="2">
        <v>489</v>
      </c>
      <c r="I82" s="2">
        <v>484</v>
      </c>
      <c r="J82" s="5">
        <f t="shared" si="15"/>
        <v>973</v>
      </c>
      <c r="K82" s="2">
        <v>0</v>
      </c>
      <c r="L82" s="2">
        <v>0</v>
      </c>
      <c r="M82" s="5">
        <f t="shared" si="16"/>
        <v>0</v>
      </c>
      <c r="N82" s="27">
        <f t="shared" si="17"/>
        <v>0.14213531923869188</v>
      </c>
      <c r="O82" s="27">
        <f t="shared" si="17"/>
        <v>0.18301441456225523</v>
      </c>
      <c r="P82" s="28">
        <f t="shared" si="17"/>
        <v>0.16246983325370179</v>
      </c>
      <c r="R82" s="32">
        <f t="shared" si="18"/>
        <v>30.701228955557443</v>
      </c>
      <c r="S82" s="32">
        <f t="shared" si="19"/>
        <v>39.531113545447127</v>
      </c>
      <c r="T82" s="32">
        <f t="shared" si="20"/>
        <v>35.09348398279959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11922.998889500803</v>
      </c>
      <c r="F83" s="2">
        <v>15862.681003931322</v>
      </c>
      <c r="G83" s="5">
        <f t="shared" si="14"/>
        <v>27785.679893432127</v>
      </c>
      <c r="H83" s="2">
        <v>484</v>
      </c>
      <c r="I83" s="2">
        <v>488</v>
      </c>
      <c r="J83" s="5">
        <f t="shared" si="15"/>
        <v>972</v>
      </c>
      <c r="K83" s="2">
        <v>0</v>
      </c>
      <c r="L83" s="2">
        <v>0</v>
      </c>
      <c r="M83" s="5">
        <f t="shared" si="16"/>
        <v>0</v>
      </c>
      <c r="N83" s="27">
        <f t="shared" si="17"/>
        <v>0.11404766308445059</v>
      </c>
      <c r="O83" s="27">
        <f t="shared" si="17"/>
        <v>0.15048839750238427</v>
      </c>
      <c r="P83" s="28">
        <f t="shared" si="17"/>
        <v>0.13234301122843378</v>
      </c>
      <c r="R83" s="32">
        <f t="shared" si="18"/>
        <v>24.634295226241328</v>
      </c>
      <c r="S83" s="32">
        <f t="shared" si="19"/>
        <v>32.505493860515003</v>
      </c>
      <c r="T83" s="32">
        <f t="shared" si="20"/>
        <v>28.586090425341695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6154.5313229444573</v>
      </c>
      <c r="F84" s="3">
        <v>8762.9999999563715</v>
      </c>
      <c r="G84" s="7">
        <f t="shared" si="14"/>
        <v>14917.531322900828</v>
      </c>
      <c r="H84" s="6">
        <v>490</v>
      </c>
      <c r="I84" s="3">
        <v>484</v>
      </c>
      <c r="J84" s="7">
        <f t="shared" si="15"/>
        <v>974</v>
      </c>
      <c r="K84" s="6">
        <v>0</v>
      </c>
      <c r="L84" s="3">
        <v>0</v>
      </c>
      <c r="M84" s="7">
        <f t="shared" si="16"/>
        <v>0</v>
      </c>
      <c r="N84" s="27">
        <f t="shared" si="17"/>
        <v>5.8149388916708782E-2</v>
      </c>
      <c r="O84" s="27">
        <f t="shared" si="17"/>
        <v>8.3821166207112524E-2</v>
      </c>
      <c r="P84" s="28">
        <f t="shared" si="17"/>
        <v>7.0906206379291334E-2</v>
      </c>
      <c r="R84" s="32">
        <f t="shared" si="18"/>
        <v>12.560268006009096</v>
      </c>
      <c r="S84" s="32">
        <f t="shared" si="19"/>
        <v>18.105371900736305</v>
      </c>
      <c r="T84" s="32">
        <f t="shared" si="20"/>
        <v>15.315740577926928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3507.4078482131167</v>
      </c>
      <c r="F85" s="2">
        <v>6874.9255806789042</v>
      </c>
      <c r="G85" s="5">
        <f t="shared" si="14"/>
        <v>10382.333428892021</v>
      </c>
      <c r="H85" s="2">
        <v>156</v>
      </c>
      <c r="I85" s="2">
        <v>188</v>
      </c>
      <c r="J85" s="5">
        <f t="shared" si="15"/>
        <v>344</v>
      </c>
      <c r="K85" s="2">
        <v>0</v>
      </c>
      <c r="L85" s="2">
        <v>0</v>
      </c>
      <c r="M85" s="5">
        <f t="shared" si="16"/>
        <v>0</v>
      </c>
      <c r="N85" s="25">
        <f t="shared" si="17"/>
        <v>0.1040897390851471</v>
      </c>
      <c r="O85" s="25">
        <f t="shared" si="17"/>
        <v>0.16929978281813693</v>
      </c>
      <c r="P85" s="26">
        <f t="shared" si="17"/>
        <v>0.13972778624154852</v>
      </c>
      <c r="R85" s="32">
        <f t="shared" si="18"/>
        <v>22.483383642391775</v>
      </c>
      <c r="S85" s="32">
        <f t="shared" si="19"/>
        <v>36.568753088717578</v>
      </c>
      <c r="T85" s="32">
        <f t="shared" si="20"/>
        <v>30.18120182817448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3263.0215826006229</v>
      </c>
      <c r="F86" s="3">
        <v>6479.9999999965221</v>
      </c>
      <c r="G86" s="7">
        <f t="shared" si="14"/>
        <v>9743.0215825971445</v>
      </c>
      <c r="H86" s="6">
        <v>166</v>
      </c>
      <c r="I86" s="3">
        <v>156</v>
      </c>
      <c r="J86" s="7">
        <f t="shared" si="15"/>
        <v>322</v>
      </c>
      <c r="K86" s="6">
        <v>0</v>
      </c>
      <c r="L86" s="3">
        <v>0</v>
      </c>
      <c r="M86" s="7">
        <f t="shared" si="16"/>
        <v>0</v>
      </c>
      <c r="N86" s="27">
        <f t="shared" si="17"/>
        <v>9.1003502415233792E-2</v>
      </c>
      <c r="O86" s="27">
        <f t="shared" si="17"/>
        <v>0.1923076923075891</v>
      </c>
      <c r="P86" s="28">
        <f t="shared" si="17"/>
        <v>0.1400825509345115</v>
      </c>
      <c r="R86" s="32">
        <f t="shared" si="18"/>
        <v>19.6567565216905</v>
      </c>
      <c r="S86" s="32">
        <f t="shared" si="19"/>
        <v>41.538461538439243</v>
      </c>
      <c r="T86" s="32">
        <f t="shared" si="20"/>
        <v>30.257831001854488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1926895.3899387985</v>
      </c>
    </row>
    <row r="90" spans="2:20" x14ac:dyDescent="0.25">
      <c r="C90" s="51" t="s">
        <v>108</v>
      </c>
      <c r="D90" s="52">
        <f>+(SUMPRODUCT($D$5:$D$86,$J$5:$J$86)+SUMPRODUCT($D$5:$D$86,$M$5:$M$86))/1000</f>
        <v>36298.483329999995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8272821.6354400003</v>
      </c>
    </row>
    <row r="92" spans="2:20" x14ac:dyDescent="0.25">
      <c r="C92" s="51" t="s">
        <v>109</v>
      </c>
      <c r="D92" s="35">
        <f>+D89/D91</f>
        <v>0.2329187639782003</v>
      </c>
    </row>
    <row r="93" spans="2:20" x14ac:dyDescent="0.25">
      <c r="D93" s="53">
        <f>+D92-P2</f>
        <v>-9.1593399531575415E-16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0.21972281795743245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985.99999999523516</v>
      </c>
      <c r="F5" s="2">
        <v>2316.5603439335218</v>
      </c>
      <c r="G5" s="10">
        <f>+E5+F5</f>
        <v>3302.560343928757</v>
      </c>
      <c r="H5" s="9">
        <v>178</v>
      </c>
      <c r="I5" s="9">
        <v>130</v>
      </c>
      <c r="J5" s="10">
        <f>+H5+I5</f>
        <v>308</v>
      </c>
      <c r="K5" s="9">
        <v>0</v>
      </c>
      <c r="L5" s="9">
        <v>0</v>
      </c>
      <c r="M5" s="10">
        <f>+K5+L5</f>
        <v>0</v>
      </c>
      <c r="N5" s="27">
        <f>+E5/(H5*216+K5*248)</f>
        <v>2.5645027049397501E-2</v>
      </c>
      <c r="O5" s="27">
        <f t="shared" ref="O5:O80" si="0">+F5/(I5*216+L5*248)</f>
        <v>8.2498587746920288E-2</v>
      </c>
      <c r="P5" s="28">
        <f t="shared" ref="P5:P80" si="1">+G5/(J5*216+M5*248)</f>
        <v>4.9641659811338938E-2</v>
      </c>
      <c r="R5" s="32">
        <f>+E5/(H5+K5)</f>
        <v>5.5393258426698608</v>
      </c>
      <c r="S5" s="32">
        <f t="shared" ref="S5" si="2">+F5/(I5+L5)</f>
        <v>17.819694953334782</v>
      </c>
      <c r="T5" s="32">
        <f t="shared" ref="T5" si="3">+G5/(J5+M5)</f>
        <v>10.72259851924921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1587.6704829760286</v>
      </c>
      <c r="F6" s="2">
        <v>3928.4652252071883</v>
      </c>
      <c r="G6" s="5">
        <f t="shared" ref="G6:G69" si="4">+E6+F6</f>
        <v>5516.1357081832166</v>
      </c>
      <c r="H6" s="2">
        <v>178</v>
      </c>
      <c r="I6" s="2">
        <v>135</v>
      </c>
      <c r="J6" s="5">
        <f t="shared" ref="J6:J69" si="5">+H6+I6</f>
        <v>313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4.1293968034124752E-2</v>
      </c>
      <c r="O6" s="27">
        <f t="shared" si="0"/>
        <v>0.13472102967102839</v>
      </c>
      <c r="P6" s="28">
        <f t="shared" si="1"/>
        <v>8.1589985034067225E-2</v>
      </c>
      <c r="R6" s="32">
        <f t="shared" ref="R6:R70" si="8">+E6/(H6+K6)</f>
        <v>8.9194970953709465</v>
      </c>
      <c r="S6" s="32">
        <f t="shared" ref="S6:S70" si="9">+F6/(I6+L6)</f>
        <v>29.099742408942134</v>
      </c>
      <c r="T6" s="32">
        <f t="shared" ref="T6:T70" si="10">+G6/(J6+M6)</f>
        <v>17.62343676735852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2004.8614311747149</v>
      </c>
      <c r="F7" s="2">
        <v>4834.2889049122368</v>
      </c>
      <c r="G7" s="5">
        <f t="shared" si="4"/>
        <v>6839.1503360869519</v>
      </c>
      <c r="H7" s="2">
        <v>178</v>
      </c>
      <c r="I7" s="2">
        <v>142</v>
      </c>
      <c r="J7" s="5">
        <f t="shared" si="5"/>
        <v>320</v>
      </c>
      <c r="K7" s="2">
        <v>0</v>
      </c>
      <c r="L7" s="2">
        <v>0</v>
      </c>
      <c r="M7" s="5">
        <f t="shared" si="6"/>
        <v>0</v>
      </c>
      <c r="N7" s="27">
        <f t="shared" si="7"/>
        <v>5.2144752163304067E-2</v>
      </c>
      <c r="O7" s="27">
        <f t="shared" si="0"/>
        <v>0.15761244473501032</v>
      </c>
      <c r="P7" s="28">
        <f t="shared" si="1"/>
        <v>9.8946040741998725E-2</v>
      </c>
      <c r="R7" s="32">
        <f t="shared" si="8"/>
        <v>11.263266467273679</v>
      </c>
      <c r="S7" s="32">
        <f t="shared" si="9"/>
        <v>34.044288062762234</v>
      </c>
      <c r="T7" s="32">
        <f t="shared" si="10"/>
        <v>21.372344800271726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2386.3351285831804</v>
      </c>
      <c r="F8" s="2">
        <v>5432.7182147738158</v>
      </c>
      <c r="G8" s="5">
        <f t="shared" si="4"/>
        <v>7819.0533433569963</v>
      </c>
      <c r="H8" s="2">
        <v>192</v>
      </c>
      <c r="I8" s="2">
        <v>145</v>
      </c>
      <c r="J8" s="5">
        <f t="shared" si="5"/>
        <v>337</v>
      </c>
      <c r="K8" s="2">
        <v>0</v>
      </c>
      <c r="L8" s="2">
        <v>0</v>
      </c>
      <c r="M8" s="5">
        <f t="shared" si="6"/>
        <v>0</v>
      </c>
      <c r="N8" s="27">
        <f t="shared" si="7"/>
        <v>5.7540874049555858E-2</v>
      </c>
      <c r="O8" s="27">
        <f t="shared" si="0"/>
        <v>0.17345843597617547</v>
      </c>
      <c r="P8" s="28">
        <f t="shared" si="1"/>
        <v>0.10741638289038626</v>
      </c>
      <c r="R8" s="32">
        <f t="shared" si="8"/>
        <v>12.428828794704065</v>
      </c>
      <c r="S8" s="32">
        <f t="shared" si="9"/>
        <v>37.467022170853902</v>
      </c>
      <c r="T8" s="32">
        <f t="shared" si="10"/>
        <v>23.201938704323432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3201.6520288723204</v>
      </c>
      <c r="F9" s="2">
        <v>6604.0764327299894</v>
      </c>
      <c r="G9" s="5">
        <f t="shared" si="4"/>
        <v>9805.7284616023098</v>
      </c>
      <c r="H9" s="2">
        <v>177</v>
      </c>
      <c r="I9" s="2">
        <v>132</v>
      </c>
      <c r="J9" s="5">
        <f t="shared" si="5"/>
        <v>309</v>
      </c>
      <c r="K9" s="2">
        <v>0</v>
      </c>
      <c r="L9" s="2">
        <v>0</v>
      </c>
      <c r="M9" s="5">
        <f t="shared" si="6"/>
        <v>0</v>
      </c>
      <c r="N9" s="27">
        <f t="shared" si="7"/>
        <v>8.3742729359497808E-2</v>
      </c>
      <c r="O9" s="27">
        <f t="shared" si="0"/>
        <v>0.23162445400989021</v>
      </c>
      <c r="P9" s="28">
        <f t="shared" si="1"/>
        <v>0.14691550493830621</v>
      </c>
      <c r="R9" s="32">
        <f t="shared" si="8"/>
        <v>18.088429541651529</v>
      </c>
      <c r="S9" s="32">
        <f t="shared" si="9"/>
        <v>50.030882066136286</v>
      </c>
      <c r="T9" s="32">
        <f t="shared" si="10"/>
        <v>31.733749066674143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3679.5136807356525</v>
      </c>
      <c r="F10" s="2">
        <v>7530.9498691486933</v>
      </c>
      <c r="G10" s="5">
        <f t="shared" si="4"/>
        <v>11210.463549884345</v>
      </c>
      <c r="H10" s="2">
        <v>177</v>
      </c>
      <c r="I10" s="2">
        <v>133</v>
      </c>
      <c r="J10" s="5">
        <f t="shared" si="5"/>
        <v>310</v>
      </c>
      <c r="K10" s="2">
        <v>0</v>
      </c>
      <c r="L10" s="2">
        <v>0</v>
      </c>
      <c r="M10" s="5">
        <f t="shared" si="6"/>
        <v>0</v>
      </c>
      <c r="N10" s="27">
        <f t="shared" si="7"/>
        <v>9.624172632181556E-2</v>
      </c>
      <c r="O10" s="27">
        <f t="shared" si="0"/>
        <v>0.26214668160500881</v>
      </c>
      <c r="P10" s="28">
        <f t="shared" si="1"/>
        <v>0.16742030391105653</v>
      </c>
      <c r="R10" s="32">
        <f t="shared" si="8"/>
        <v>20.788212885512163</v>
      </c>
      <c r="S10" s="32">
        <f t="shared" si="9"/>
        <v>56.623683226681905</v>
      </c>
      <c r="T10" s="32">
        <f t="shared" si="10"/>
        <v>36.162785644788208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5427.2478909809961</v>
      </c>
      <c r="F11" s="2">
        <v>9257.4510240688433</v>
      </c>
      <c r="G11" s="5">
        <f t="shared" si="4"/>
        <v>14684.698915049839</v>
      </c>
      <c r="H11" s="2">
        <v>176</v>
      </c>
      <c r="I11" s="2">
        <v>131</v>
      </c>
      <c r="J11" s="5">
        <f t="shared" si="5"/>
        <v>307</v>
      </c>
      <c r="K11" s="2">
        <v>0</v>
      </c>
      <c r="L11" s="2">
        <v>0</v>
      </c>
      <c r="M11" s="5">
        <f t="shared" si="6"/>
        <v>0</v>
      </c>
      <c r="N11" s="27">
        <f t="shared" si="7"/>
        <v>0.14276220251949168</v>
      </c>
      <c r="O11" s="27">
        <f t="shared" si="0"/>
        <v>0.32716465309827691</v>
      </c>
      <c r="P11" s="28">
        <f t="shared" si="1"/>
        <v>0.22144859022574856</v>
      </c>
      <c r="R11" s="32">
        <f t="shared" si="8"/>
        <v>30.836635744210206</v>
      </c>
      <c r="S11" s="32">
        <f t="shared" si="9"/>
        <v>70.667565069227805</v>
      </c>
      <c r="T11" s="32">
        <f t="shared" si="10"/>
        <v>47.832895488761693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5745.324982406416</v>
      </c>
      <c r="F12" s="2">
        <v>9500.0614972521216</v>
      </c>
      <c r="G12" s="5">
        <f t="shared" si="4"/>
        <v>15245.386479658537</v>
      </c>
      <c r="H12" s="2">
        <v>167</v>
      </c>
      <c r="I12" s="2">
        <v>131</v>
      </c>
      <c r="J12" s="5">
        <f t="shared" si="5"/>
        <v>298</v>
      </c>
      <c r="K12" s="2">
        <v>0</v>
      </c>
      <c r="L12" s="2">
        <v>0</v>
      </c>
      <c r="M12" s="5">
        <f t="shared" si="6"/>
        <v>0</v>
      </c>
      <c r="N12" s="27">
        <f t="shared" si="7"/>
        <v>0.15927381299640764</v>
      </c>
      <c r="O12" s="27">
        <f t="shared" si="0"/>
        <v>0.3357386732136034</v>
      </c>
      <c r="P12" s="28">
        <f t="shared" si="1"/>
        <v>0.23684729181671851</v>
      </c>
      <c r="R12" s="32">
        <f t="shared" si="8"/>
        <v>34.403143607224045</v>
      </c>
      <c r="S12" s="32">
        <f t="shared" si="9"/>
        <v>72.519553414138329</v>
      </c>
      <c r="T12" s="32">
        <f t="shared" si="10"/>
        <v>51.159015032411197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5883.1607581286617</v>
      </c>
      <c r="F13" s="2">
        <v>9586.7840519194397</v>
      </c>
      <c r="G13" s="5">
        <f t="shared" si="4"/>
        <v>15469.944810048102</v>
      </c>
      <c r="H13" s="2">
        <v>148</v>
      </c>
      <c r="I13" s="2">
        <v>131</v>
      </c>
      <c r="J13" s="5">
        <f t="shared" si="5"/>
        <v>279</v>
      </c>
      <c r="K13" s="2">
        <v>0</v>
      </c>
      <c r="L13" s="2">
        <v>0</v>
      </c>
      <c r="M13" s="5">
        <f t="shared" si="6"/>
        <v>0</v>
      </c>
      <c r="N13" s="27">
        <f t="shared" si="7"/>
        <v>0.1840328064980187</v>
      </c>
      <c r="O13" s="27">
        <f t="shared" si="0"/>
        <v>0.33880350763074074</v>
      </c>
      <c r="P13" s="28">
        <f t="shared" si="1"/>
        <v>0.25670292064994193</v>
      </c>
      <c r="R13" s="32">
        <f t="shared" si="8"/>
        <v>39.751086203572036</v>
      </c>
      <c r="S13" s="32">
        <f t="shared" si="9"/>
        <v>73.181557648240002</v>
      </c>
      <c r="T13" s="32">
        <f t="shared" si="10"/>
        <v>55.447830860387462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6909.2947907083844</v>
      </c>
      <c r="F14" s="2">
        <v>11167.080569222404</v>
      </c>
      <c r="G14" s="5">
        <f t="shared" si="4"/>
        <v>18076.375359930789</v>
      </c>
      <c r="H14" s="2">
        <v>146</v>
      </c>
      <c r="I14" s="2">
        <v>138</v>
      </c>
      <c r="J14" s="5">
        <f t="shared" si="5"/>
        <v>284</v>
      </c>
      <c r="K14" s="2">
        <v>0</v>
      </c>
      <c r="L14" s="2">
        <v>0</v>
      </c>
      <c r="M14" s="5">
        <f t="shared" si="6"/>
        <v>0</v>
      </c>
      <c r="N14" s="27">
        <f t="shared" si="7"/>
        <v>0.21909230056787116</v>
      </c>
      <c r="O14" s="27">
        <f t="shared" si="0"/>
        <v>0.37463367449082141</v>
      </c>
      <c r="P14" s="28">
        <f t="shared" si="1"/>
        <v>0.2946722639529667</v>
      </c>
      <c r="R14" s="32">
        <f t="shared" si="8"/>
        <v>47.323936922660167</v>
      </c>
      <c r="S14" s="32">
        <f t="shared" si="9"/>
        <v>80.920873690017416</v>
      </c>
      <c r="T14" s="32">
        <f t="shared" si="10"/>
        <v>63.64920901384081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13589.025667528815</v>
      </c>
      <c r="F15" s="2">
        <v>19521.761144892789</v>
      </c>
      <c r="G15" s="5">
        <f t="shared" si="4"/>
        <v>33110.786812421604</v>
      </c>
      <c r="H15" s="2">
        <v>421</v>
      </c>
      <c r="I15" s="2">
        <v>395</v>
      </c>
      <c r="J15" s="5">
        <f t="shared" si="5"/>
        <v>816</v>
      </c>
      <c r="K15" s="2">
        <v>182</v>
      </c>
      <c r="L15" s="2">
        <v>152</v>
      </c>
      <c r="M15" s="5">
        <f t="shared" si="6"/>
        <v>334</v>
      </c>
      <c r="N15" s="27">
        <f t="shared" si="7"/>
        <v>9.9866435912816853E-2</v>
      </c>
      <c r="O15" s="27">
        <f t="shared" si="0"/>
        <v>0.15869286226907711</v>
      </c>
      <c r="P15" s="28">
        <f t="shared" si="1"/>
        <v>0.12779745419479716</v>
      </c>
      <c r="R15" s="32">
        <f t="shared" si="8"/>
        <v>22.535697624425897</v>
      </c>
      <c r="S15" s="32">
        <f t="shared" si="9"/>
        <v>35.688777230151352</v>
      </c>
      <c r="T15" s="32">
        <f t="shared" si="10"/>
        <v>28.791988532540525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23525.763759623733</v>
      </c>
      <c r="F16" s="2">
        <v>36031.021882316752</v>
      </c>
      <c r="G16" s="5">
        <f t="shared" si="4"/>
        <v>59556.785641940485</v>
      </c>
      <c r="H16" s="2">
        <v>505</v>
      </c>
      <c r="I16" s="2">
        <v>469</v>
      </c>
      <c r="J16" s="5">
        <f t="shared" si="5"/>
        <v>974</v>
      </c>
      <c r="K16" s="2">
        <v>324</v>
      </c>
      <c r="L16" s="2">
        <v>273</v>
      </c>
      <c r="M16" s="5">
        <f t="shared" si="6"/>
        <v>597</v>
      </c>
      <c r="N16" s="27">
        <f t="shared" si="7"/>
        <v>0.12419107521233863</v>
      </c>
      <c r="O16" s="27">
        <f t="shared" si="0"/>
        <v>0.21319122102099755</v>
      </c>
      <c r="P16" s="28">
        <f t="shared" si="1"/>
        <v>0.16615552293812211</v>
      </c>
      <c r="R16" s="32">
        <f t="shared" si="8"/>
        <v>28.378484631632972</v>
      </c>
      <c r="S16" s="32">
        <f t="shared" si="9"/>
        <v>48.559328682367592</v>
      </c>
      <c r="T16" s="32">
        <f t="shared" si="10"/>
        <v>37.910111802635576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25739.990880857546</v>
      </c>
      <c r="F17" s="2">
        <v>37760.717396546897</v>
      </c>
      <c r="G17" s="5">
        <f t="shared" si="4"/>
        <v>63500.708277404439</v>
      </c>
      <c r="H17" s="2">
        <v>493</v>
      </c>
      <c r="I17" s="2">
        <v>467</v>
      </c>
      <c r="J17" s="5">
        <f t="shared" si="5"/>
        <v>960</v>
      </c>
      <c r="K17" s="2">
        <v>322</v>
      </c>
      <c r="L17" s="2">
        <v>271</v>
      </c>
      <c r="M17" s="5">
        <f t="shared" si="6"/>
        <v>593</v>
      </c>
      <c r="N17" s="27">
        <f t="shared" si="7"/>
        <v>0.1381315785904432</v>
      </c>
      <c r="O17" s="27">
        <f t="shared" si="0"/>
        <v>0.22465919441067883</v>
      </c>
      <c r="P17" s="28">
        <f t="shared" si="1"/>
        <v>0.17916593762669694</v>
      </c>
      <c r="R17" s="32">
        <f t="shared" si="8"/>
        <v>31.582810896757724</v>
      </c>
      <c r="S17" s="32">
        <f t="shared" si="9"/>
        <v>51.166283735158395</v>
      </c>
      <c r="T17" s="32">
        <f t="shared" si="10"/>
        <v>40.889058774890174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34083.852773911443</v>
      </c>
      <c r="F18" s="2">
        <v>43368.616866737764</v>
      </c>
      <c r="G18" s="5">
        <f t="shared" si="4"/>
        <v>77452.469640649215</v>
      </c>
      <c r="H18" s="2">
        <v>486</v>
      </c>
      <c r="I18" s="2">
        <v>464</v>
      </c>
      <c r="J18" s="5">
        <f t="shared" si="5"/>
        <v>950</v>
      </c>
      <c r="K18" s="2">
        <v>323</v>
      </c>
      <c r="L18" s="2">
        <v>272</v>
      </c>
      <c r="M18" s="5">
        <f t="shared" si="6"/>
        <v>595</v>
      </c>
      <c r="N18" s="27">
        <f t="shared" si="7"/>
        <v>0.18415740638594902</v>
      </c>
      <c r="O18" s="27">
        <f t="shared" si="0"/>
        <v>0.25863917501632733</v>
      </c>
      <c r="P18" s="28">
        <f t="shared" si="1"/>
        <v>0.21956137215287791</v>
      </c>
      <c r="R18" s="32">
        <f t="shared" si="8"/>
        <v>42.130843972696468</v>
      </c>
      <c r="S18" s="32">
        <f t="shared" si="9"/>
        <v>58.924751177632835</v>
      </c>
      <c r="T18" s="32">
        <f t="shared" si="10"/>
        <v>50.131048311099818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46898.261597015306</v>
      </c>
      <c r="F19" s="2">
        <v>51814.934355855694</v>
      </c>
      <c r="G19" s="5">
        <f t="shared" si="4"/>
        <v>98713.195952870999</v>
      </c>
      <c r="H19" s="2">
        <v>484</v>
      </c>
      <c r="I19" s="2">
        <v>462</v>
      </c>
      <c r="J19" s="5">
        <f t="shared" si="5"/>
        <v>946</v>
      </c>
      <c r="K19" s="2">
        <v>336</v>
      </c>
      <c r="L19" s="2">
        <v>272</v>
      </c>
      <c r="M19" s="5">
        <f t="shared" si="6"/>
        <v>608</v>
      </c>
      <c r="N19" s="27">
        <f t="shared" si="7"/>
        <v>0.24962879831489154</v>
      </c>
      <c r="O19" s="27">
        <f t="shared" si="0"/>
        <v>0.30980899236974846</v>
      </c>
      <c r="P19" s="28">
        <f t="shared" si="1"/>
        <v>0.27797137855618098</v>
      </c>
      <c r="R19" s="32">
        <f t="shared" si="8"/>
        <v>57.193001947579639</v>
      </c>
      <c r="S19" s="32">
        <f t="shared" si="9"/>
        <v>70.592553618332005</v>
      </c>
      <c r="T19" s="32">
        <f t="shared" si="10"/>
        <v>63.522005117677608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60903.354579649429</v>
      </c>
      <c r="F20" s="2">
        <v>69958.004130010653</v>
      </c>
      <c r="G20" s="5">
        <f t="shared" si="4"/>
        <v>130861.35870966008</v>
      </c>
      <c r="H20" s="2">
        <v>469</v>
      </c>
      <c r="I20" s="2">
        <v>465</v>
      </c>
      <c r="J20" s="5">
        <f t="shared" si="5"/>
        <v>934</v>
      </c>
      <c r="K20" s="2">
        <v>342</v>
      </c>
      <c r="L20" s="2">
        <v>283</v>
      </c>
      <c r="M20" s="5">
        <f t="shared" si="6"/>
        <v>625</v>
      </c>
      <c r="N20" s="27">
        <f t="shared" si="7"/>
        <v>0.32722627648640357</v>
      </c>
      <c r="O20" s="27">
        <f t="shared" si="0"/>
        <v>0.41001268362018622</v>
      </c>
      <c r="P20" s="28">
        <f t="shared" si="1"/>
        <v>0.36682147060542036</v>
      </c>
      <c r="R20" s="32">
        <f t="shared" si="8"/>
        <v>75.096614771454284</v>
      </c>
      <c r="S20" s="32">
        <f t="shared" si="9"/>
        <v>93.52674348931906</v>
      </c>
      <c r="T20" s="32">
        <f t="shared" si="10"/>
        <v>83.939293591828147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56874.918716971755</v>
      </c>
      <c r="F21" s="2">
        <v>69744.863384681288</v>
      </c>
      <c r="G21" s="5">
        <f t="shared" si="4"/>
        <v>126619.78210165305</v>
      </c>
      <c r="H21" s="2">
        <v>506</v>
      </c>
      <c r="I21" s="2">
        <v>465</v>
      </c>
      <c r="J21" s="5">
        <f t="shared" si="5"/>
        <v>971</v>
      </c>
      <c r="K21" s="2">
        <v>318</v>
      </c>
      <c r="L21" s="2">
        <v>294</v>
      </c>
      <c r="M21" s="5">
        <f t="shared" si="6"/>
        <v>612</v>
      </c>
      <c r="N21" s="27">
        <f t="shared" si="7"/>
        <v>0.30226891324921212</v>
      </c>
      <c r="O21" s="27">
        <f t="shared" si="0"/>
        <v>0.40233088389335736</v>
      </c>
      <c r="P21" s="28">
        <f t="shared" si="1"/>
        <v>0.35025056457780945</v>
      </c>
      <c r="R21" s="32">
        <f t="shared" si="8"/>
        <v>69.022959607975437</v>
      </c>
      <c r="S21" s="32">
        <f t="shared" si="9"/>
        <v>91.890465592465461</v>
      </c>
      <c r="T21" s="32">
        <f t="shared" si="10"/>
        <v>79.987228112225552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55351.814895671916</v>
      </c>
      <c r="F22" s="2">
        <v>65986.214452067463</v>
      </c>
      <c r="G22" s="5">
        <f t="shared" si="4"/>
        <v>121338.02934773939</v>
      </c>
      <c r="H22" s="2">
        <v>531</v>
      </c>
      <c r="I22" s="2">
        <v>472</v>
      </c>
      <c r="J22" s="5">
        <f t="shared" si="5"/>
        <v>1003</v>
      </c>
      <c r="K22" s="2">
        <v>317</v>
      </c>
      <c r="L22" s="2">
        <v>295</v>
      </c>
      <c r="M22" s="5">
        <f t="shared" si="6"/>
        <v>612</v>
      </c>
      <c r="N22" s="27">
        <f t="shared" si="7"/>
        <v>0.2863340863250699</v>
      </c>
      <c r="O22" s="27">
        <f t="shared" si="0"/>
        <v>0.37682291591705575</v>
      </c>
      <c r="P22" s="28">
        <f t="shared" si="1"/>
        <v>0.32934344491059048</v>
      </c>
      <c r="R22" s="32">
        <f t="shared" si="8"/>
        <v>65.273366622254613</v>
      </c>
      <c r="S22" s="32">
        <f t="shared" si="9"/>
        <v>86.031570341678574</v>
      </c>
      <c r="T22" s="32">
        <f t="shared" si="10"/>
        <v>75.131906716866496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53173.426297316742</v>
      </c>
      <c r="F23" s="2">
        <v>53231.900974747645</v>
      </c>
      <c r="G23" s="5">
        <f t="shared" si="4"/>
        <v>106405.32727206439</v>
      </c>
      <c r="H23" s="2">
        <v>510</v>
      </c>
      <c r="I23" s="2">
        <v>480</v>
      </c>
      <c r="J23" s="5">
        <f t="shared" si="5"/>
        <v>990</v>
      </c>
      <c r="K23" s="2">
        <v>315</v>
      </c>
      <c r="L23" s="2">
        <v>291</v>
      </c>
      <c r="M23" s="5">
        <f t="shared" si="6"/>
        <v>606</v>
      </c>
      <c r="N23" s="27">
        <f t="shared" si="7"/>
        <v>0.28241675322560411</v>
      </c>
      <c r="O23" s="27">
        <f t="shared" si="0"/>
        <v>0.30271541885462244</v>
      </c>
      <c r="P23" s="28">
        <f t="shared" si="1"/>
        <v>0.29221956914069885</v>
      </c>
      <c r="R23" s="32">
        <f t="shared" si="8"/>
        <v>64.4526379361415</v>
      </c>
      <c r="S23" s="32">
        <f t="shared" si="9"/>
        <v>69.042673118998238</v>
      </c>
      <c r="T23" s="32">
        <f t="shared" si="10"/>
        <v>66.670004556431323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50772.57164609684</v>
      </c>
      <c r="F24" s="2">
        <v>49466.742795432685</v>
      </c>
      <c r="G24" s="5">
        <f t="shared" si="4"/>
        <v>100239.31444152952</v>
      </c>
      <c r="H24" s="2">
        <v>500</v>
      </c>
      <c r="I24" s="2">
        <v>490</v>
      </c>
      <c r="J24" s="5">
        <f t="shared" si="5"/>
        <v>990</v>
      </c>
      <c r="K24" s="2">
        <v>329</v>
      </c>
      <c r="L24" s="2">
        <v>290</v>
      </c>
      <c r="M24" s="5">
        <f t="shared" si="6"/>
        <v>619</v>
      </c>
      <c r="N24" s="27">
        <f t="shared" si="7"/>
        <v>0.26779912467876726</v>
      </c>
      <c r="O24" s="27">
        <f t="shared" si="0"/>
        <v>0.27827825604991385</v>
      </c>
      <c r="P24" s="28">
        <f t="shared" si="1"/>
        <v>0.27286992977179797</v>
      </c>
      <c r="R24" s="32">
        <f t="shared" si="8"/>
        <v>61.245562902408736</v>
      </c>
      <c r="S24" s="32">
        <f t="shared" si="9"/>
        <v>63.418901019785494</v>
      </c>
      <c r="T24" s="32">
        <f t="shared" si="10"/>
        <v>62.299138869813255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49027.84563974788</v>
      </c>
      <c r="F25" s="2">
        <v>48189.950046418213</v>
      </c>
      <c r="G25" s="5">
        <f t="shared" si="4"/>
        <v>97217.795686166093</v>
      </c>
      <c r="H25" s="2">
        <v>498</v>
      </c>
      <c r="I25" s="2">
        <v>486</v>
      </c>
      <c r="J25" s="5">
        <f t="shared" si="5"/>
        <v>984</v>
      </c>
      <c r="K25" s="2">
        <v>328</v>
      </c>
      <c r="L25" s="2">
        <v>282</v>
      </c>
      <c r="M25" s="5">
        <f t="shared" si="6"/>
        <v>610</v>
      </c>
      <c r="N25" s="27">
        <f t="shared" si="7"/>
        <v>0.25952742885442892</v>
      </c>
      <c r="O25" s="27">
        <f t="shared" si="0"/>
        <v>0.27550968513548652</v>
      </c>
      <c r="P25" s="28">
        <f t="shared" si="1"/>
        <v>0.26721105723142535</v>
      </c>
      <c r="R25" s="32">
        <f t="shared" si="8"/>
        <v>59.355745326571281</v>
      </c>
      <c r="S25" s="32">
        <f t="shared" si="9"/>
        <v>62.747330789607048</v>
      </c>
      <c r="T25" s="32">
        <f t="shared" si="10"/>
        <v>60.989834182036446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47631.523572636863</v>
      </c>
      <c r="F26" s="2">
        <v>46260.653541252766</v>
      </c>
      <c r="G26" s="5">
        <f t="shared" si="4"/>
        <v>93892.177113889629</v>
      </c>
      <c r="H26" s="2">
        <v>490</v>
      </c>
      <c r="I26" s="2">
        <v>511</v>
      </c>
      <c r="J26" s="5">
        <f t="shared" si="5"/>
        <v>1001</v>
      </c>
      <c r="K26" s="2">
        <v>326</v>
      </c>
      <c r="L26" s="2">
        <v>277</v>
      </c>
      <c r="M26" s="5">
        <f t="shared" si="6"/>
        <v>603</v>
      </c>
      <c r="N26" s="27">
        <f t="shared" si="7"/>
        <v>0.25513971745713093</v>
      </c>
      <c r="O26" s="27">
        <f t="shared" si="0"/>
        <v>0.25833549377486581</v>
      </c>
      <c r="P26" s="28">
        <f t="shared" si="1"/>
        <v>0.2567043337540727</v>
      </c>
      <c r="R26" s="32">
        <f t="shared" si="8"/>
        <v>58.371965162545173</v>
      </c>
      <c r="S26" s="32">
        <f t="shared" si="9"/>
        <v>58.706413123417214</v>
      </c>
      <c r="T26" s="32">
        <f t="shared" si="10"/>
        <v>58.536270021128196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43374.172700622476</v>
      </c>
      <c r="F27" s="2">
        <v>41460.852867602611</v>
      </c>
      <c r="G27" s="5">
        <f t="shared" si="4"/>
        <v>84835.025568225086</v>
      </c>
      <c r="H27" s="2">
        <v>488</v>
      </c>
      <c r="I27" s="2">
        <v>513</v>
      </c>
      <c r="J27" s="5">
        <f t="shared" si="5"/>
        <v>1001</v>
      </c>
      <c r="K27" s="2">
        <v>324</v>
      </c>
      <c r="L27" s="2">
        <v>277</v>
      </c>
      <c r="M27" s="5">
        <f t="shared" si="6"/>
        <v>601</v>
      </c>
      <c r="N27" s="27">
        <f t="shared" si="7"/>
        <v>0.23349576173892375</v>
      </c>
      <c r="O27" s="27">
        <f t="shared" si="0"/>
        <v>0.23097453464882459</v>
      </c>
      <c r="P27" s="28">
        <f t="shared" si="1"/>
        <v>0.23225673914819167</v>
      </c>
      <c r="R27" s="32">
        <f t="shared" si="8"/>
        <v>53.416468843131128</v>
      </c>
      <c r="S27" s="32">
        <f t="shared" si="9"/>
        <v>52.482092237471662</v>
      </c>
      <c r="T27" s="32">
        <f t="shared" si="10"/>
        <v>52.955696359691068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16939.422013052481</v>
      </c>
      <c r="F28" s="2">
        <v>19250.57688820656</v>
      </c>
      <c r="G28" s="5">
        <f t="shared" si="4"/>
        <v>36189.998901259038</v>
      </c>
      <c r="H28" s="2">
        <v>289</v>
      </c>
      <c r="I28" s="2">
        <v>257</v>
      </c>
      <c r="J28" s="5">
        <f t="shared" si="5"/>
        <v>546</v>
      </c>
      <c r="K28" s="2">
        <v>0</v>
      </c>
      <c r="L28" s="2">
        <v>0</v>
      </c>
      <c r="M28" s="5">
        <f t="shared" si="6"/>
        <v>0</v>
      </c>
      <c r="N28" s="27">
        <f t="shared" si="7"/>
        <v>0.27136072685269258</v>
      </c>
      <c r="O28" s="27">
        <f t="shared" si="0"/>
        <v>0.34678226128056205</v>
      </c>
      <c r="P28" s="28">
        <f t="shared" si="1"/>
        <v>0.30686133921159814</v>
      </c>
      <c r="R28" s="32">
        <f t="shared" si="8"/>
        <v>58.613917000181594</v>
      </c>
      <c r="S28" s="32">
        <f t="shared" si="9"/>
        <v>74.904968436601408</v>
      </c>
      <c r="T28" s="32">
        <f t="shared" si="10"/>
        <v>66.282049269705198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16123.854279842039</v>
      </c>
      <c r="F29" s="2">
        <v>19212.667962999676</v>
      </c>
      <c r="G29" s="5">
        <f t="shared" si="4"/>
        <v>35336.522242841718</v>
      </c>
      <c r="H29" s="2">
        <v>285</v>
      </c>
      <c r="I29" s="2">
        <v>266</v>
      </c>
      <c r="J29" s="5">
        <f t="shared" si="5"/>
        <v>551</v>
      </c>
      <c r="K29" s="2">
        <v>0</v>
      </c>
      <c r="L29" s="2">
        <v>0</v>
      </c>
      <c r="M29" s="5">
        <f t="shared" si="6"/>
        <v>0</v>
      </c>
      <c r="N29" s="27">
        <f t="shared" si="7"/>
        <v>0.26192095971153406</v>
      </c>
      <c r="O29" s="27">
        <f t="shared" si="0"/>
        <v>0.33438923633736556</v>
      </c>
      <c r="P29" s="28">
        <f t="shared" si="1"/>
        <v>0.29690564497917693</v>
      </c>
      <c r="R29" s="32">
        <f t="shared" si="8"/>
        <v>56.57492729769136</v>
      </c>
      <c r="S29" s="32">
        <f t="shared" si="9"/>
        <v>72.228075048870963</v>
      </c>
      <c r="T29" s="32">
        <f t="shared" si="10"/>
        <v>64.131619315502206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15665.099939406715</v>
      </c>
      <c r="F30" s="2">
        <v>19063.260603030889</v>
      </c>
      <c r="G30" s="5">
        <f t="shared" si="4"/>
        <v>34728.3605424376</v>
      </c>
      <c r="H30" s="2">
        <v>276</v>
      </c>
      <c r="I30" s="2">
        <v>272</v>
      </c>
      <c r="J30" s="5">
        <f t="shared" si="5"/>
        <v>548</v>
      </c>
      <c r="K30" s="2">
        <v>0</v>
      </c>
      <c r="L30" s="2">
        <v>0</v>
      </c>
      <c r="M30" s="5">
        <f t="shared" si="6"/>
        <v>0</v>
      </c>
      <c r="N30" s="27">
        <f t="shared" si="7"/>
        <v>0.26276670590792262</v>
      </c>
      <c r="O30" s="27">
        <f t="shared" si="0"/>
        <v>0.32446998575420222</v>
      </c>
      <c r="P30" s="28">
        <f t="shared" si="1"/>
        <v>0.29339315137906868</v>
      </c>
      <c r="R30" s="32">
        <f t="shared" si="8"/>
        <v>56.757608476111287</v>
      </c>
      <c r="S30" s="32">
        <f t="shared" si="9"/>
        <v>70.085516922907686</v>
      </c>
      <c r="T30" s="32">
        <f t="shared" si="10"/>
        <v>63.372920697878833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14817.626574234802</v>
      </c>
      <c r="F31" s="2">
        <v>18174.655741159029</v>
      </c>
      <c r="G31" s="5">
        <f t="shared" si="4"/>
        <v>32992.28231539383</v>
      </c>
      <c r="H31" s="2">
        <v>284</v>
      </c>
      <c r="I31" s="2">
        <v>256</v>
      </c>
      <c r="J31" s="5">
        <f t="shared" si="5"/>
        <v>540</v>
      </c>
      <c r="K31" s="2">
        <v>0</v>
      </c>
      <c r="L31" s="2">
        <v>0</v>
      </c>
      <c r="M31" s="5">
        <f t="shared" si="6"/>
        <v>0</v>
      </c>
      <c r="N31" s="27">
        <f t="shared" si="7"/>
        <v>0.24154972897487614</v>
      </c>
      <c r="O31" s="27">
        <f t="shared" si="0"/>
        <v>0.32867939346714103</v>
      </c>
      <c r="P31" s="28">
        <f t="shared" si="1"/>
        <v>0.28285564399343133</v>
      </c>
      <c r="R31" s="32">
        <f t="shared" si="8"/>
        <v>52.174741458573244</v>
      </c>
      <c r="S31" s="32">
        <f t="shared" si="9"/>
        <v>70.994748988902458</v>
      </c>
      <c r="T31" s="32">
        <f t="shared" si="10"/>
        <v>61.096819102581165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14187.131234112885</v>
      </c>
      <c r="F32" s="2">
        <v>17728.49148646211</v>
      </c>
      <c r="G32" s="5">
        <f t="shared" si="4"/>
        <v>31915.622720574996</v>
      </c>
      <c r="H32" s="2">
        <v>281</v>
      </c>
      <c r="I32" s="2">
        <v>258</v>
      </c>
      <c r="J32" s="5">
        <f t="shared" si="5"/>
        <v>539</v>
      </c>
      <c r="K32" s="2">
        <v>0</v>
      </c>
      <c r="L32" s="2">
        <v>0</v>
      </c>
      <c r="M32" s="5">
        <f t="shared" si="6"/>
        <v>0</v>
      </c>
      <c r="N32" s="27">
        <f t="shared" si="7"/>
        <v>0.23374079402453021</v>
      </c>
      <c r="O32" s="27">
        <f t="shared" si="0"/>
        <v>0.31812538555954117</v>
      </c>
      <c r="P32" s="28">
        <f t="shared" si="1"/>
        <v>0.27413267642904382</v>
      </c>
      <c r="R32" s="32">
        <f t="shared" si="8"/>
        <v>50.488011509298524</v>
      </c>
      <c r="S32" s="32">
        <f t="shared" si="9"/>
        <v>68.715083280860895</v>
      </c>
      <c r="T32" s="32">
        <f t="shared" si="10"/>
        <v>59.212658108673466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10869.220729551082</v>
      </c>
      <c r="F33" s="2">
        <v>14288.931622459619</v>
      </c>
      <c r="G33" s="5">
        <f t="shared" si="4"/>
        <v>25158.1523520107</v>
      </c>
      <c r="H33" s="2">
        <v>265</v>
      </c>
      <c r="I33" s="2">
        <v>258</v>
      </c>
      <c r="J33" s="5">
        <f t="shared" si="5"/>
        <v>523</v>
      </c>
      <c r="K33" s="2">
        <v>0</v>
      </c>
      <c r="L33" s="2">
        <v>0</v>
      </c>
      <c r="M33" s="5">
        <f t="shared" si="6"/>
        <v>0</v>
      </c>
      <c r="N33" s="27">
        <f t="shared" si="7"/>
        <v>0.18988855222835571</v>
      </c>
      <c r="O33" s="27">
        <f t="shared" si="0"/>
        <v>0.25640488843058462</v>
      </c>
      <c r="P33" s="28">
        <f t="shared" si="1"/>
        <v>0.22270158232429271</v>
      </c>
      <c r="R33" s="32">
        <f t="shared" si="8"/>
        <v>41.015927281324835</v>
      </c>
      <c r="S33" s="32">
        <f t="shared" si="9"/>
        <v>55.383455901006272</v>
      </c>
      <c r="T33" s="32">
        <f t="shared" si="10"/>
        <v>48.10354178204723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6408.9566136953827</v>
      </c>
      <c r="F34" s="2">
        <v>8553.7400984185206</v>
      </c>
      <c r="G34" s="5">
        <f t="shared" si="4"/>
        <v>14962.696712113902</v>
      </c>
      <c r="H34" s="2">
        <v>263</v>
      </c>
      <c r="I34" s="2">
        <v>284</v>
      </c>
      <c r="J34" s="5">
        <f t="shared" si="5"/>
        <v>547</v>
      </c>
      <c r="K34" s="2">
        <v>0</v>
      </c>
      <c r="L34" s="2">
        <v>0</v>
      </c>
      <c r="M34" s="5">
        <f t="shared" si="6"/>
        <v>0</v>
      </c>
      <c r="N34" s="27">
        <f t="shared" si="7"/>
        <v>0.11281785336036092</v>
      </c>
      <c r="O34" s="27">
        <f t="shared" si="0"/>
        <v>0.13943890353446989</v>
      </c>
      <c r="P34" s="28">
        <f t="shared" si="1"/>
        <v>0.12663938580907561</v>
      </c>
      <c r="R34" s="32">
        <f t="shared" si="8"/>
        <v>24.368656325837957</v>
      </c>
      <c r="S34" s="32">
        <f t="shared" si="9"/>
        <v>30.118803163445495</v>
      </c>
      <c r="T34" s="32">
        <f t="shared" si="10"/>
        <v>27.354107334760332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4535.7890415228203</v>
      </c>
      <c r="F35" s="2">
        <v>6470.8514071369727</v>
      </c>
      <c r="G35" s="5">
        <f t="shared" si="4"/>
        <v>11006.640448659793</v>
      </c>
      <c r="H35" s="2">
        <v>267</v>
      </c>
      <c r="I35" s="2">
        <v>279</v>
      </c>
      <c r="J35" s="5">
        <f t="shared" si="5"/>
        <v>546</v>
      </c>
      <c r="K35" s="2">
        <v>0</v>
      </c>
      <c r="L35" s="2">
        <v>0</v>
      </c>
      <c r="M35" s="5">
        <f t="shared" si="6"/>
        <v>0</v>
      </c>
      <c r="N35" s="27">
        <f t="shared" si="7"/>
        <v>7.8648027492072767E-2</v>
      </c>
      <c r="O35" s="27">
        <f t="shared" si="0"/>
        <v>0.10737507313050865</v>
      </c>
      <c r="P35" s="28">
        <f t="shared" si="1"/>
        <v>9.3327232131493298E-2</v>
      </c>
      <c r="R35" s="32">
        <f t="shared" si="8"/>
        <v>16.987973938287716</v>
      </c>
      <c r="S35" s="32">
        <f t="shared" si="9"/>
        <v>23.193015796189865</v>
      </c>
      <c r="T35" s="32">
        <f t="shared" si="10"/>
        <v>20.158682140402551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3182.3712128661618</v>
      </c>
      <c r="F36" s="2">
        <v>3965.9999999889314</v>
      </c>
      <c r="G36" s="7">
        <f t="shared" si="4"/>
        <v>7148.3712128550933</v>
      </c>
      <c r="H36" s="3">
        <v>271</v>
      </c>
      <c r="I36" s="3">
        <v>275</v>
      </c>
      <c r="J36" s="7">
        <f t="shared" si="5"/>
        <v>546</v>
      </c>
      <c r="K36" s="3">
        <v>0</v>
      </c>
      <c r="L36" s="3">
        <v>0</v>
      </c>
      <c r="M36" s="7">
        <f t="shared" si="6"/>
        <v>0</v>
      </c>
      <c r="N36" s="27">
        <f t="shared" si="7"/>
        <v>5.4366051880315736E-2</v>
      </c>
      <c r="O36" s="27">
        <f t="shared" si="0"/>
        <v>6.676767676749043E-2</v>
      </c>
      <c r="P36" s="28">
        <f t="shared" si="1"/>
        <v>6.0612291521292001E-2</v>
      </c>
      <c r="R36" s="32">
        <f t="shared" si="8"/>
        <v>11.743067206148199</v>
      </c>
      <c r="S36" s="32">
        <f t="shared" si="9"/>
        <v>14.421818181777933</v>
      </c>
      <c r="T36" s="32">
        <f t="shared" si="10"/>
        <v>13.092254968599072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16687.300182994273</v>
      </c>
      <c r="F37" s="9">
        <v>18489.020006248487</v>
      </c>
      <c r="G37" s="10">
        <f t="shared" si="4"/>
        <v>35176.320189242761</v>
      </c>
      <c r="H37" s="9">
        <v>156</v>
      </c>
      <c r="I37" s="9">
        <v>154</v>
      </c>
      <c r="J37" s="10">
        <f t="shared" si="5"/>
        <v>310</v>
      </c>
      <c r="K37" s="9">
        <v>177</v>
      </c>
      <c r="L37" s="9">
        <v>174</v>
      </c>
      <c r="M37" s="10">
        <f t="shared" si="6"/>
        <v>351</v>
      </c>
      <c r="N37" s="25">
        <f t="shared" si="7"/>
        <v>0.21506469974990042</v>
      </c>
      <c r="O37" s="25">
        <f t="shared" si="0"/>
        <v>0.24195220904324338</v>
      </c>
      <c r="P37" s="26">
        <f t="shared" si="1"/>
        <v>0.22840579833023453</v>
      </c>
      <c r="R37" s="32">
        <f t="shared" si="8"/>
        <v>50.112012561544361</v>
      </c>
      <c r="S37" s="32">
        <f t="shared" si="9"/>
        <v>56.368963433684414</v>
      </c>
      <c r="T37" s="32">
        <f t="shared" si="10"/>
        <v>53.21682328175909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15939.031151320249</v>
      </c>
      <c r="F38" s="2">
        <v>18198.173946900351</v>
      </c>
      <c r="G38" s="5">
        <f t="shared" si="4"/>
        <v>34137.205098220598</v>
      </c>
      <c r="H38" s="2">
        <v>156</v>
      </c>
      <c r="I38" s="2">
        <v>154</v>
      </c>
      <c r="J38" s="5">
        <f t="shared" si="5"/>
        <v>310</v>
      </c>
      <c r="K38" s="2">
        <v>177</v>
      </c>
      <c r="L38" s="2">
        <v>173</v>
      </c>
      <c r="M38" s="5">
        <f t="shared" si="6"/>
        <v>350</v>
      </c>
      <c r="N38" s="27">
        <f t="shared" si="7"/>
        <v>0.20542106339983823</v>
      </c>
      <c r="O38" s="27">
        <f t="shared" si="0"/>
        <v>0.23892151489996261</v>
      </c>
      <c r="P38" s="28">
        <f t="shared" si="1"/>
        <v>0.22201616218925987</v>
      </c>
      <c r="R38" s="32">
        <f t="shared" si="8"/>
        <v>47.86495841237312</v>
      </c>
      <c r="S38" s="32">
        <f t="shared" si="9"/>
        <v>55.651908094496484</v>
      </c>
      <c r="T38" s="32">
        <f t="shared" si="10"/>
        <v>51.723038027606968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15485.421380172498</v>
      </c>
      <c r="F39" s="2">
        <v>17957.023647898321</v>
      </c>
      <c r="G39" s="5">
        <f t="shared" si="4"/>
        <v>33442.445028070819</v>
      </c>
      <c r="H39" s="2">
        <v>156</v>
      </c>
      <c r="I39" s="2">
        <v>154</v>
      </c>
      <c r="J39" s="5">
        <f t="shared" si="5"/>
        <v>310</v>
      </c>
      <c r="K39" s="2">
        <v>177</v>
      </c>
      <c r="L39" s="2">
        <v>174</v>
      </c>
      <c r="M39" s="5">
        <f t="shared" si="6"/>
        <v>351</v>
      </c>
      <c r="N39" s="27">
        <f t="shared" si="7"/>
        <v>0.19957497396861143</v>
      </c>
      <c r="O39" s="27">
        <f t="shared" si="0"/>
        <v>0.23499036390151698</v>
      </c>
      <c r="P39" s="28">
        <f t="shared" si="1"/>
        <v>0.21714745356131382</v>
      </c>
      <c r="R39" s="32">
        <f t="shared" si="8"/>
        <v>46.50276690742492</v>
      </c>
      <c r="S39" s="32">
        <f t="shared" si="9"/>
        <v>54.747023316763176</v>
      </c>
      <c r="T39" s="32">
        <f t="shared" si="10"/>
        <v>50.593714112058727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15227.278390615682</v>
      </c>
      <c r="F40" s="2">
        <v>17804.862507510137</v>
      </c>
      <c r="G40" s="5">
        <f t="shared" si="4"/>
        <v>33032.140898125821</v>
      </c>
      <c r="H40" s="2">
        <v>156</v>
      </c>
      <c r="I40" s="2">
        <v>178</v>
      </c>
      <c r="J40" s="5">
        <f t="shared" si="5"/>
        <v>334</v>
      </c>
      <c r="K40" s="2">
        <v>191</v>
      </c>
      <c r="L40" s="2">
        <v>174</v>
      </c>
      <c r="M40" s="5">
        <f t="shared" si="6"/>
        <v>365</v>
      </c>
      <c r="N40" s="27">
        <f t="shared" si="7"/>
        <v>0.18784267234056648</v>
      </c>
      <c r="O40" s="27">
        <f t="shared" si="0"/>
        <v>0.2181968444547811</v>
      </c>
      <c r="P40" s="28">
        <f t="shared" si="1"/>
        <v>0.2030697689601007</v>
      </c>
      <c r="R40" s="32">
        <f t="shared" si="8"/>
        <v>43.882646658834815</v>
      </c>
      <c r="S40" s="32">
        <f t="shared" si="9"/>
        <v>50.581995759971981</v>
      </c>
      <c r="T40" s="32">
        <f t="shared" si="10"/>
        <v>47.256281685444662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15020.116804887077</v>
      </c>
      <c r="F41" s="2">
        <v>17632.125011224758</v>
      </c>
      <c r="G41" s="5">
        <f t="shared" si="4"/>
        <v>32652.241816111833</v>
      </c>
      <c r="H41" s="2">
        <v>154</v>
      </c>
      <c r="I41" s="2">
        <v>184</v>
      </c>
      <c r="J41" s="5">
        <f t="shared" si="5"/>
        <v>338</v>
      </c>
      <c r="K41" s="2">
        <v>178</v>
      </c>
      <c r="L41" s="2">
        <v>174</v>
      </c>
      <c r="M41" s="5">
        <f t="shared" si="6"/>
        <v>352</v>
      </c>
      <c r="N41" s="27">
        <f t="shared" si="7"/>
        <v>0.19403830101394012</v>
      </c>
      <c r="O41" s="27">
        <f t="shared" si="0"/>
        <v>0.21270175896574936</v>
      </c>
      <c r="P41" s="28">
        <f t="shared" si="1"/>
        <v>0.20368950129823232</v>
      </c>
      <c r="R41" s="32">
        <f t="shared" si="8"/>
        <v>45.241315677370714</v>
      </c>
      <c r="S41" s="32">
        <f t="shared" si="9"/>
        <v>49.251745841409935</v>
      </c>
      <c r="T41" s="32">
        <f t="shared" si="10"/>
        <v>47.322089588567877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11622.604541725423</v>
      </c>
      <c r="F42" s="2">
        <v>10053.374346491712</v>
      </c>
      <c r="G42" s="5">
        <f t="shared" si="4"/>
        <v>21675.978888217134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174</v>
      </c>
      <c r="M42" s="5">
        <f t="shared" si="6"/>
        <v>352</v>
      </c>
      <c r="N42" s="27">
        <f t="shared" si="7"/>
        <v>0.26328843198906809</v>
      </c>
      <c r="O42" s="27">
        <f t="shared" si="0"/>
        <v>0.23297586082896996</v>
      </c>
      <c r="P42" s="28">
        <f t="shared" si="1"/>
        <v>0.24830437692697413</v>
      </c>
      <c r="R42" s="32">
        <f t="shared" si="8"/>
        <v>65.29553113328889</v>
      </c>
      <c r="S42" s="32">
        <f t="shared" si="9"/>
        <v>57.778013485584552</v>
      </c>
      <c r="T42" s="32">
        <f t="shared" si="10"/>
        <v>61.579485477889584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10488.155560898576</v>
      </c>
      <c r="F43" s="2">
        <v>9436.7077195063684</v>
      </c>
      <c r="G43" s="5">
        <f t="shared" si="4"/>
        <v>19924.863280404945</v>
      </c>
      <c r="H43" s="2">
        <v>0</v>
      </c>
      <c r="I43" s="2">
        <v>0</v>
      </c>
      <c r="J43" s="5">
        <f t="shared" si="5"/>
        <v>0</v>
      </c>
      <c r="K43" s="2">
        <v>178</v>
      </c>
      <c r="L43" s="2">
        <v>174</v>
      </c>
      <c r="M43" s="5">
        <f t="shared" si="6"/>
        <v>352</v>
      </c>
      <c r="N43" s="27">
        <f t="shared" si="7"/>
        <v>0.23758960585580319</v>
      </c>
      <c r="O43" s="27">
        <f t="shared" si="0"/>
        <v>0.21868529197966186</v>
      </c>
      <c r="P43" s="28">
        <f t="shared" si="1"/>
        <v>0.2282448597920288</v>
      </c>
      <c r="R43" s="32">
        <f t="shared" si="8"/>
        <v>58.922222252239195</v>
      </c>
      <c r="S43" s="32">
        <f t="shared" si="9"/>
        <v>54.233952410956142</v>
      </c>
      <c r="T43" s="32">
        <f t="shared" si="10"/>
        <v>56.604725228423142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10066.755253145489</v>
      </c>
      <c r="F44" s="2">
        <v>9218.777042370255</v>
      </c>
      <c r="G44" s="5">
        <f t="shared" si="4"/>
        <v>19285.532295515746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162</v>
      </c>
      <c r="M44" s="5">
        <f t="shared" si="6"/>
        <v>340</v>
      </c>
      <c r="N44" s="27">
        <f t="shared" si="7"/>
        <v>0.22804356771351689</v>
      </c>
      <c r="O44" s="27">
        <f t="shared" si="0"/>
        <v>0.2294598029263803</v>
      </c>
      <c r="P44" s="28">
        <f t="shared" si="1"/>
        <v>0.22871836213846947</v>
      </c>
      <c r="R44" s="32">
        <f t="shared" si="8"/>
        <v>56.55480479295219</v>
      </c>
      <c r="S44" s="32">
        <f t="shared" si="9"/>
        <v>56.906031125742317</v>
      </c>
      <c r="T44" s="32">
        <f t="shared" si="10"/>
        <v>56.72215381034043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9719.7881573702089</v>
      </c>
      <c r="F45" s="2">
        <v>9114.3900093845223</v>
      </c>
      <c r="G45" s="5">
        <f t="shared" si="4"/>
        <v>18834.178166754733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158</v>
      </c>
      <c r="M45" s="5">
        <f t="shared" si="6"/>
        <v>336</v>
      </c>
      <c r="N45" s="27">
        <f t="shared" si="7"/>
        <v>0.22018367518508083</v>
      </c>
      <c r="O45" s="27">
        <f t="shared" si="0"/>
        <v>0.23260488999041756</v>
      </c>
      <c r="P45" s="28">
        <f t="shared" si="1"/>
        <v>0.22602460357568563</v>
      </c>
      <c r="R45" s="32">
        <f t="shared" si="8"/>
        <v>54.605551445900048</v>
      </c>
      <c r="S45" s="32">
        <f t="shared" si="9"/>
        <v>57.686012717623562</v>
      </c>
      <c r="T45" s="32">
        <f t="shared" si="10"/>
        <v>56.054101686770039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9613.144628809192</v>
      </c>
      <c r="F46" s="2">
        <v>9087.3345021967016</v>
      </c>
      <c r="G46" s="5">
        <f t="shared" si="4"/>
        <v>18700.479131005894</v>
      </c>
      <c r="H46" s="2">
        <v>0</v>
      </c>
      <c r="I46" s="2">
        <v>0</v>
      </c>
      <c r="J46" s="5">
        <f t="shared" si="5"/>
        <v>0</v>
      </c>
      <c r="K46" s="2">
        <v>178</v>
      </c>
      <c r="L46" s="2">
        <v>158</v>
      </c>
      <c r="M46" s="5">
        <f t="shared" si="6"/>
        <v>336</v>
      </c>
      <c r="N46" s="27">
        <f t="shared" si="7"/>
        <v>0.21776786491503244</v>
      </c>
      <c r="O46" s="27">
        <f t="shared" si="0"/>
        <v>0.23191441665467286</v>
      </c>
      <c r="P46" s="28">
        <f t="shared" si="1"/>
        <v>0.22442011245926813</v>
      </c>
      <c r="R46" s="32">
        <f t="shared" si="8"/>
        <v>54.006430498928047</v>
      </c>
      <c r="S46" s="32">
        <f t="shared" si="9"/>
        <v>57.514775330358873</v>
      </c>
      <c r="T46" s="32">
        <f t="shared" si="10"/>
        <v>55.65618788989849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9543.1758640299613</v>
      </c>
      <c r="F47" s="2">
        <v>9050.098302045697</v>
      </c>
      <c r="G47" s="5">
        <f t="shared" si="4"/>
        <v>18593.274166075658</v>
      </c>
      <c r="H47" s="2">
        <v>0</v>
      </c>
      <c r="I47" s="2">
        <v>0</v>
      </c>
      <c r="J47" s="5">
        <f t="shared" si="5"/>
        <v>0</v>
      </c>
      <c r="K47" s="2">
        <v>174</v>
      </c>
      <c r="L47" s="2">
        <v>160</v>
      </c>
      <c r="M47" s="5">
        <f t="shared" si="6"/>
        <v>334</v>
      </c>
      <c r="N47" s="27">
        <f t="shared" si="7"/>
        <v>0.22115257378638212</v>
      </c>
      <c r="O47" s="27">
        <f t="shared" si="0"/>
        <v>0.22807707414429679</v>
      </c>
      <c r="P47" s="28">
        <f t="shared" si="1"/>
        <v>0.22446969970634126</v>
      </c>
      <c r="R47" s="32">
        <f t="shared" ref="R47" si="11">+E47/(H47+K47)</f>
        <v>54.845838299022766</v>
      </c>
      <c r="S47" s="32">
        <f t="shared" ref="S47" si="12">+F47/(I47+L47)</f>
        <v>56.563114387785603</v>
      </c>
      <c r="T47" s="32">
        <f t="shared" ref="T47" si="13">+G47/(J47+M47)</f>
        <v>55.668485527172628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8468.7844197738705</v>
      </c>
      <c r="F48" s="2">
        <v>7773.9633273207082</v>
      </c>
      <c r="G48" s="5">
        <f t="shared" si="4"/>
        <v>16242.747747094578</v>
      </c>
      <c r="H48" s="2">
        <v>0</v>
      </c>
      <c r="I48" s="2">
        <v>0</v>
      </c>
      <c r="J48" s="5">
        <f t="shared" si="5"/>
        <v>0</v>
      </c>
      <c r="K48" s="2">
        <v>172</v>
      </c>
      <c r="L48" s="2">
        <v>192</v>
      </c>
      <c r="M48" s="5">
        <f t="shared" si="6"/>
        <v>364</v>
      </c>
      <c r="N48" s="27">
        <f t="shared" si="7"/>
        <v>0.19853676903070777</v>
      </c>
      <c r="O48" s="27">
        <f t="shared" si="0"/>
        <v>0.16326367874917483</v>
      </c>
      <c r="P48" s="28">
        <f t="shared" si="1"/>
        <v>0.17993118294814092</v>
      </c>
      <c r="R48" s="32">
        <f t="shared" si="8"/>
        <v>49.237118719615523</v>
      </c>
      <c r="S48" s="32">
        <f t="shared" si="9"/>
        <v>40.489392329795358</v>
      </c>
      <c r="T48" s="32">
        <f t="shared" si="10"/>
        <v>44.622933371138949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8023.2350674849285</v>
      </c>
      <c r="F49" s="2">
        <v>7498.6515368920127</v>
      </c>
      <c r="G49" s="5">
        <f t="shared" si="4"/>
        <v>15521.886604376941</v>
      </c>
      <c r="H49" s="2">
        <v>0</v>
      </c>
      <c r="I49" s="2">
        <v>0</v>
      </c>
      <c r="J49" s="5">
        <f t="shared" si="5"/>
        <v>0</v>
      </c>
      <c r="K49" s="2">
        <v>152</v>
      </c>
      <c r="L49" s="2">
        <v>190</v>
      </c>
      <c r="M49" s="5">
        <f t="shared" si="6"/>
        <v>342</v>
      </c>
      <c r="N49" s="27">
        <f t="shared" si="7"/>
        <v>0.21284048884457046</v>
      </c>
      <c r="O49" s="27">
        <f t="shared" si="0"/>
        <v>0.15913946385594255</v>
      </c>
      <c r="P49" s="28">
        <f t="shared" si="1"/>
        <v>0.18300658607311052</v>
      </c>
      <c r="R49" s="32">
        <f t="shared" si="8"/>
        <v>52.784441233453478</v>
      </c>
      <c r="S49" s="32">
        <f t="shared" si="9"/>
        <v>39.466587036273751</v>
      </c>
      <c r="T49" s="32">
        <f t="shared" si="10"/>
        <v>45.385633346131407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8035.0348605586296</v>
      </c>
      <c r="F50" s="2">
        <v>7336.6287385815695</v>
      </c>
      <c r="G50" s="5">
        <f t="shared" si="4"/>
        <v>15371.6635991402</v>
      </c>
      <c r="H50" s="2">
        <v>0</v>
      </c>
      <c r="I50" s="2">
        <v>0</v>
      </c>
      <c r="J50" s="5">
        <f t="shared" si="5"/>
        <v>0</v>
      </c>
      <c r="K50" s="2">
        <v>153</v>
      </c>
      <c r="L50" s="2">
        <v>190</v>
      </c>
      <c r="M50" s="5">
        <f t="shared" si="6"/>
        <v>343</v>
      </c>
      <c r="N50" s="27">
        <f t="shared" si="7"/>
        <v>0.21176035369382853</v>
      </c>
      <c r="O50" s="27">
        <f t="shared" si="0"/>
        <v>0.15570094946055962</v>
      </c>
      <c r="P50" s="28">
        <f t="shared" si="1"/>
        <v>0.18070703939551633</v>
      </c>
      <c r="R50" s="32">
        <f t="shared" si="8"/>
        <v>52.516567716069474</v>
      </c>
      <c r="S50" s="32">
        <f t="shared" si="9"/>
        <v>38.613835466218788</v>
      </c>
      <c r="T50" s="32">
        <f t="shared" si="10"/>
        <v>44.815345770088044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7587.1663460185828</v>
      </c>
      <c r="F51" s="2">
        <v>7042.1454905427336</v>
      </c>
      <c r="G51" s="5">
        <f t="shared" si="4"/>
        <v>14629.311836561315</v>
      </c>
      <c r="H51" s="2">
        <v>0</v>
      </c>
      <c r="I51" s="2">
        <v>0</v>
      </c>
      <c r="J51" s="5">
        <f t="shared" si="5"/>
        <v>0</v>
      </c>
      <c r="K51" s="2">
        <v>160</v>
      </c>
      <c r="L51" s="2">
        <v>190</v>
      </c>
      <c r="M51" s="5">
        <f t="shared" si="6"/>
        <v>350</v>
      </c>
      <c r="N51" s="27">
        <f t="shared" si="7"/>
        <v>0.1912088292847425</v>
      </c>
      <c r="O51" s="27">
        <f t="shared" si="0"/>
        <v>0.14945130497756226</v>
      </c>
      <c r="P51" s="28">
        <f t="shared" si="1"/>
        <v>0.16854045894655895</v>
      </c>
      <c r="R51" s="32">
        <f t="shared" si="8"/>
        <v>47.419789662616139</v>
      </c>
      <c r="S51" s="32">
        <f t="shared" si="9"/>
        <v>37.06392363443544</v>
      </c>
      <c r="T51" s="32">
        <f t="shared" si="10"/>
        <v>41.798033818746617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7549.6948742196555</v>
      </c>
      <c r="F52" s="2">
        <v>7058.8462971334375</v>
      </c>
      <c r="G52" s="5">
        <f t="shared" si="4"/>
        <v>14608.541171353092</v>
      </c>
      <c r="H52" s="2">
        <v>0</v>
      </c>
      <c r="I52" s="2">
        <v>0</v>
      </c>
      <c r="J52" s="5">
        <f t="shared" si="5"/>
        <v>0</v>
      </c>
      <c r="K52" s="2">
        <v>161</v>
      </c>
      <c r="L52" s="2">
        <v>190</v>
      </c>
      <c r="M52" s="5">
        <f t="shared" si="6"/>
        <v>351</v>
      </c>
      <c r="N52" s="27">
        <f t="shared" si="7"/>
        <v>0.18908272075284652</v>
      </c>
      <c r="O52" s="27">
        <f t="shared" si="0"/>
        <v>0.14980573635682168</v>
      </c>
      <c r="P52" s="28">
        <f t="shared" si="1"/>
        <v>0.1678216750683886</v>
      </c>
      <c r="R52" s="32">
        <f t="shared" si="8"/>
        <v>46.892514746705935</v>
      </c>
      <c r="S52" s="32">
        <f t="shared" si="9"/>
        <v>37.151822616491778</v>
      </c>
      <c r="T52" s="32">
        <f t="shared" si="10"/>
        <v>41.61977541696038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7424.8897966339518</v>
      </c>
      <c r="F53" s="2">
        <v>7005.108702184616</v>
      </c>
      <c r="G53" s="5">
        <f t="shared" si="4"/>
        <v>14429.998498818568</v>
      </c>
      <c r="H53" s="2">
        <v>0</v>
      </c>
      <c r="I53" s="2">
        <v>0</v>
      </c>
      <c r="J53" s="5">
        <f t="shared" si="5"/>
        <v>0</v>
      </c>
      <c r="K53" s="2">
        <v>167</v>
      </c>
      <c r="L53" s="2">
        <v>222</v>
      </c>
      <c r="M53" s="5">
        <f t="shared" si="6"/>
        <v>389</v>
      </c>
      <c r="N53" s="27">
        <f t="shared" si="7"/>
        <v>0.17927587880611243</v>
      </c>
      <c r="O53" s="27">
        <f t="shared" si="0"/>
        <v>0.12723606332070284</v>
      </c>
      <c r="P53" s="28">
        <f t="shared" si="1"/>
        <v>0.14957706379901492</v>
      </c>
      <c r="R53" s="32">
        <f t="shared" si="8"/>
        <v>44.460417943915878</v>
      </c>
      <c r="S53" s="32">
        <f t="shared" si="9"/>
        <v>31.554543703534307</v>
      </c>
      <c r="T53" s="32">
        <f t="shared" si="10"/>
        <v>37.095111822155701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7129.9879081565032</v>
      </c>
      <c r="F54" s="2">
        <v>6666.304196207614</v>
      </c>
      <c r="G54" s="5">
        <f t="shared" si="4"/>
        <v>13796.292104364118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191</v>
      </c>
      <c r="M54" s="5">
        <f t="shared" si="6"/>
        <v>360</v>
      </c>
      <c r="N54" s="27">
        <f t="shared" si="7"/>
        <v>0.17011805468974286</v>
      </c>
      <c r="O54" s="27">
        <f t="shared" si="0"/>
        <v>0.14073433955851236</v>
      </c>
      <c r="P54" s="28">
        <f t="shared" si="1"/>
        <v>0.15452836138400669</v>
      </c>
      <c r="R54" s="32">
        <f t="shared" si="8"/>
        <v>42.18927756305623</v>
      </c>
      <c r="S54" s="32">
        <f t="shared" si="9"/>
        <v>34.902116210511068</v>
      </c>
      <c r="T54" s="32">
        <f t="shared" si="10"/>
        <v>38.323033623233663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5665.0940102374971</v>
      </c>
      <c r="F55" s="2">
        <v>5163.9019117496673</v>
      </c>
      <c r="G55" s="5">
        <f t="shared" si="4"/>
        <v>10828.995921987163</v>
      </c>
      <c r="H55" s="2">
        <v>0</v>
      </c>
      <c r="I55" s="2">
        <v>0</v>
      </c>
      <c r="J55" s="5">
        <f t="shared" si="5"/>
        <v>0</v>
      </c>
      <c r="K55" s="2">
        <v>174</v>
      </c>
      <c r="L55" s="2">
        <v>191</v>
      </c>
      <c r="M55" s="5">
        <f t="shared" si="6"/>
        <v>365</v>
      </c>
      <c r="N55" s="27">
        <f t="shared" si="7"/>
        <v>0.13128230464955268</v>
      </c>
      <c r="O55" s="27">
        <f t="shared" si="0"/>
        <v>0.10901667606294686</v>
      </c>
      <c r="P55" s="28">
        <f t="shared" si="1"/>
        <v>0.11963097571793155</v>
      </c>
      <c r="R55" s="32">
        <f t="shared" si="8"/>
        <v>32.558011553089067</v>
      </c>
      <c r="S55" s="32">
        <f t="shared" si="9"/>
        <v>27.036135663610825</v>
      </c>
      <c r="T55" s="32">
        <f t="shared" si="10"/>
        <v>29.668481978047023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5500.5968713261791</v>
      </c>
      <c r="F56" s="2">
        <v>4900.9821925908045</v>
      </c>
      <c r="G56" s="5">
        <f t="shared" si="4"/>
        <v>10401.579063916983</v>
      </c>
      <c r="H56" s="2">
        <v>0</v>
      </c>
      <c r="I56" s="2">
        <v>0</v>
      </c>
      <c r="J56" s="5">
        <f t="shared" si="5"/>
        <v>0</v>
      </c>
      <c r="K56" s="2">
        <v>179</v>
      </c>
      <c r="L56" s="2">
        <v>191</v>
      </c>
      <c r="M56" s="5">
        <f t="shared" si="6"/>
        <v>370</v>
      </c>
      <c r="N56" s="27">
        <f t="shared" si="7"/>
        <v>0.12390964298355964</v>
      </c>
      <c r="O56" s="27">
        <f t="shared" si="0"/>
        <v>0.10346609932002206</v>
      </c>
      <c r="P56" s="28">
        <f t="shared" si="1"/>
        <v>0.11335635422751725</v>
      </c>
      <c r="R56" s="32">
        <f t="shared" si="8"/>
        <v>30.729591459922787</v>
      </c>
      <c r="S56" s="32">
        <f t="shared" si="9"/>
        <v>25.65959263136547</v>
      </c>
      <c r="T56" s="32">
        <f t="shared" si="10"/>
        <v>28.112375848424279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4480.111005814435</v>
      </c>
      <c r="F57" s="2">
        <v>4389.1657393849418</v>
      </c>
      <c r="G57" s="5">
        <f t="shared" si="4"/>
        <v>8869.2767451993768</v>
      </c>
      <c r="H57" s="2">
        <v>0</v>
      </c>
      <c r="I57" s="2">
        <v>0</v>
      </c>
      <c r="J57" s="5">
        <f t="shared" si="5"/>
        <v>0</v>
      </c>
      <c r="K57" s="43">
        <v>163</v>
      </c>
      <c r="L57" s="2">
        <v>191</v>
      </c>
      <c r="M57" s="5">
        <f t="shared" si="6"/>
        <v>354</v>
      </c>
      <c r="N57" s="27">
        <f t="shared" si="7"/>
        <v>0.11082799836271609</v>
      </c>
      <c r="O57" s="27">
        <f t="shared" si="0"/>
        <v>9.2660989262475554E-2</v>
      </c>
      <c r="P57" s="28">
        <f t="shared" si="1"/>
        <v>0.10102602452614563</v>
      </c>
      <c r="R57" s="32">
        <f t="shared" si="8"/>
        <v>27.485343593953587</v>
      </c>
      <c r="S57" s="32">
        <f t="shared" si="9"/>
        <v>22.979925337093935</v>
      </c>
      <c r="T57" s="32">
        <f t="shared" si="10"/>
        <v>25.054454082484114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4340.7862464182663</v>
      </c>
      <c r="F58" s="3">
        <v>4316.9999999997326</v>
      </c>
      <c r="G58" s="7">
        <f t="shared" si="4"/>
        <v>8657.7862464179998</v>
      </c>
      <c r="H58" s="6">
        <v>0</v>
      </c>
      <c r="I58" s="3">
        <v>0</v>
      </c>
      <c r="J58" s="7">
        <f t="shared" si="5"/>
        <v>0</v>
      </c>
      <c r="K58" s="44">
        <v>145</v>
      </c>
      <c r="L58" s="3">
        <v>189</v>
      </c>
      <c r="M58" s="7">
        <f t="shared" si="6"/>
        <v>334</v>
      </c>
      <c r="N58" s="27">
        <f t="shared" si="7"/>
        <v>0.12071151964455691</v>
      </c>
      <c r="O58" s="27">
        <f t="shared" si="0"/>
        <v>9.2101894521243649E-2</v>
      </c>
      <c r="P58" s="28">
        <f t="shared" si="1"/>
        <v>0.10452224075741259</v>
      </c>
      <c r="R58" s="32">
        <f t="shared" si="8"/>
        <v>29.936456871850112</v>
      </c>
      <c r="S58" s="32">
        <f t="shared" si="9"/>
        <v>22.841269841268428</v>
      </c>
      <c r="T58" s="32">
        <f t="shared" si="10"/>
        <v>25.921515707838324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11143.77367236244</v>
      </c>
      <c r="F59" s="2">
        <v>8925.9425373590057</v>
      </c>
      <c r="G59" s="5">
        <f t="shared" si="4"/>
        <v>20069.716209721446</v>
      </c>
      <c r="H59" s="2">
        <v>50</v>
      </c>
      <c r="I59" s="2">
        <v>133</v>
      </c>
      <c r="J59" s="10">
        <f t="shared" si="5"/>
        <v>183</v>
      </c>
      <c r="K59" s="2">
        <v>139</v>
      </c>
      <c r="L59" s="2">
        <v>105</v>
      </c>
      <c r="M59" s="10">
        <f t="shared" si="6"/>
        <v>244</v>
      </c>
      <c r="N59" s="25">
        <f t="shared" si="7"/>
        <v>0.2461515654789371</v>
      </c>
      <c r="O59" s="25">
        <f t="shared" si="0"/>
        <v>0.16297733233565231</v>
      </c>
      <c r="P59" s="26">
        <f t="shared" si="1"/>
        <v>0.20061691533108203</v>
      </c>
      <c r="R59" s="32">
        <f t="shared" si="8"/>
        <v>58.961765462235135</v>
      </c>
      <c r="S59" s="32">
        <f t="shared" si="9"/>
        <v>37.503960241004222</v>
      </c>
      <c r="T59" s="32">
        <f t="shared" si="10"/>
        <v>47.001677306139214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10447.003636514935</v>
      </c>
      <c r="F60" s="2">
        <v>8790.9733033281209</v>
      </c>
      <c r="G60" s="5">
        <f t="shared" si="4"/>
        <v>19237.976939843058</v>
      </c>
      <c r="H60" s="2">
        <v>48</v>
      </c>
      <c r="I60" s="2">
        <v>132</v>
      </c>
      <c r="J60" s="5">
        <f t="shared" si="5"/>
        <v>180</v>
      </c>
      <c r="K60" s="2">
        <v>142</v>
      </c>
      <c r="L60" s="2">
        <v>105</v>
      </c>
      <c r="M60" s="5">
        <f t="shared" si="6"/>
        <v>247</v>
      </c>
      <c r="N60" s="27">
        <f t="shared" si="7"/>
        <v>0.22918137145741785</v>
      </c>
      <c r="O60" s="27">
        <f t="shared" si="0"/>
        <v>0.16114850607362005</v>
      </c>
      <c r="P60" s="28">
        <f t="shared" si="1"/>
        <v>0.19211848825440458</v>
      </c>
      <c r="R60" s="32">
        <f t="shared" si="8"/>
        <v>54.984229665868078</v>
      </c>
      <c r="S60" s="32">
        <f t="shared" si="9"/>
        <v>37.092714360034265</v>
      </c>
      <c r="T60" s="32">
        <f t="shared" si="10"/>
        <v>45.05381016356688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9886.8504680211827</v>
      </c>
      <c r="F61" s="2">
        <v>8376.8692210138033</v>
      </c>
      <c r="G61" s="5">
        <f t="shared" si="4"/>
        <v>18263.719689034988</v>
      </c>
      <c r="H61" s="2">
        <v>48</v>
      </c>
      <c r="I61" s="2">
        <v>132</v>
      </c>
      <c r="J61" s="5">
        <f t="shared" si="5"/>
        <v>180</v>
      </c>
      <c r="K61" s="2">
        <v>141</v>
      </c>
      <c r="L61" s="2">
        <v>94</v>
      </c>
      <c r="M61" s="5">
        <f t="shared" si="6"/>
        <v>235</v>
      </c>
      <c r="N61" s="27">
        <f t="shared" si="7"/>
        <v>0.21807946153214183</v>
      </c>
      <c r="O61" s="27">
        <f t="shared" si="0"/>
        <v>0.16164073056911477</v>
      </c>
      <c r="P61" s="28">
        <f t="shared" si="1"/>
        <v>0.18797570696824811</v>
      </c>
      <c r="R61" s="32">
        <f t="shared" si="8"/>
        <v>52.311378137678219</v>
      </c>
      <c r="S61" s="32">
        <f t="shared" si="9"/>
        <v>37.065793013335416</v>
      </c>
      <c r="T61" s="32">
        <f t="shared" si="10"/>
        <v>44.008963106108403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9425.6917847014374</v>
      </c>
      <c r="F62" s="2">
        <v>8103.4049537488527</v>
      </c>
      <c r="G62" s="5">
        <f t="shared" si="4"/>
        <v>17529.096738450291</v>
      </c>
      <c r="H62" s="2">
        <v>48</v>
      </c>
      <c r="I62" s="2">
        <v>132</v>
      </c>
      <c r="J62" s="5">
        <f t="shared" si="5"/>
        <v>180</v>
      </c>
      <c r="K62" s="2">
        <v>141</v>
      </c>
      <c r="L62" s="2">
        <v>90</v>
      </c>
      <c r="M62" s="5">
        <f t="shared" si="6"/>
        <v>231</v>
      </c>
      <c r="N62" s="27">
        <f t="shared" si="7"/>
        <v>0.20790744187183335</v>
      </c>
      <c r="O62" s="27">
        <f t="shared" si="0"/>
        <v>0.15941542638001363</v>
      </c>
      <c r="P62" s="28">
        <f t="shared" si="1"/>
        <v>0.1822757750857904</v>
      </c>
      <c r="R62" s="32">
        <f t="shared" si="8"/>
        <v>49.87138510424041</v>
      </c>
      <c r="S62" s="32">
        <f t="shared" si="9"/>
        <v>36.501824115985826</v>
      </c>
      <c r="T62" s="32">
        <f t="shared" si="10"/>
        <v>42.649870409854721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9148.8967275374653</v>
      </c>
      <c r="F63" s="2">
        <v>7871.2524760629794</v>
      </c>
      <c r="G63" s="5">
        <f t="shared" si="4"/>
        <v>17020.149203600446</v>
      </c>
      <c r="H63" s="2">
        <v>48</v>
      </c>
      <c r="I63" s="2">
        <v>132</v>
      </c>
      <c r="J63" s="5">
        <f t="shared" si="5"/>
        <v>180</v>
      </c>
      <c r="K63" s="2">
        <v>130</v>
      </c>
      <c r="L63" s="2">
        <v>90</v>
      </c>
      <c r="M63" s="5">
        <f t="shared" si="6"/>
        <v>220</v>
      </c>
      <c r="N63" s="27">
        <f t="shared" si="7"/>
        <v>0.2147225105036018</v>
      </c>
      <c r="O63" s="27">
        <f t="shared" si="0"/>
        <v>0.15484837260117601</v>
      </c>
      <c r="P63" s="28">
        <f t="shared" si="1"/>
        <v>0.18215056938784724</v>
      </c>
      <c r="R63" s="32">
        <f t="shared" si="8"/>
        <v>51.398296222120592</v>
      </c>
      <c r="S63" s="32">
        <f t="shared" si="9"/>
        <v>35.456092234517925</v>
      </c>
      <c r="T63" s="32">
        <f t="shared" si="10"/>
        <v>42.550373009001113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8542.2423538652056</v>
      </c>
      <c r="F64" s="2">
        <v>7612.6988074875781</v>
      </c>
      <c r="G64" s="5">
        <f t="shared" si="4"/>
        <v>16154.941161352785</v>
      </c>
      <c r="H64" s="2">
        <v>51</v>
      </c>
      <c r="I64" s="2">
        <v>140</v>
      </c>
      <c r="J64" s="5">
        <f t="shared" si="5"/>
        <v>191</v>
      </c>
      <c r="K64" s="2">
        <v>112</v>
      </c>
      <c r="L64" s="2">
        <v>112</v>
      </c>
      <c r="M64" s="5">
        <f t="shared" si="6"/>
        <v>224</v>
      </c>
      <c r="N64" s="27">
        <f t="shared" si="7"/>
        <v>0.22020628876740581</v>
      </c>
      <c r="O64" s="27">
        <f t="shared" si="0"/>
        <v>0.13121722985879031</v>
      </c>
      <c r="P64" s="28">
        <f t="shared" si="1"/>
        <v>0.16687609661756037</v>
      </c>
      <c r="R64" s="32">
        <f t="shared" si="8"/>
        <v>52.406394808988992</v>
      </c>
      <c r="S64" s="32">
        <f t="shared" si="9"/>
        <v>30.209122251934833</v>
      </c>
      <c r="T64" s="32">
        <f t="shared" si="10"/>
        <v>38.927569063500684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7515.3940698071992</v>
      </c>
      <c r="F65" s="2">
        <v>6829.1592584172804</v>
      </c>
      <c r="G65" s="5">
        <f t="shared" si="4"/>
        <v>14344.55332822448</v>
      </c>
      <c r="H65" s="2">
        <v>51</v>
      </c>
      <c r="I65" s="2">
        <v>138</v>
      </c>
      <c r="J65" s="5">
        <f t="shared" si="5"/>
        <v>189</v>
      </c>
      <c r="K65" s="2">
        <v>108</v>
      </c>
      <c r="L65" s="2">
        <v>112</v>
      </c>
      <c r="M65" s="5">
        <f t="shared" si="6"/>
        <v>220</v>
      </c>
      <c r="N65" s="27">
        <f t="shared" si="7"/>
        <v>0.19881994893669838</v>
      </c>
      <c r="O65" s="27">
        <f t="shared" si="0"/>
        <v>0.11859473566298417</v>
      </c>
      <c r="P65" s="28">
        <f t="shared" si="1"/>
        <v>0.15038741642439488</v>
      </c>
      <c r="R65" s="32">
        <f t="shared" si="8"/>
        <v>47.266629369856602</v>
      </c>
      <c r="S65" s="32">
        <f t="shared" si="9"/>
        <v>27.316637033669121</v>
      </c>
      <c r="T65" s="32">
        <f t="shared" si="10"/>
        <v>35.072257526221222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2983.7935298382326</v>
      </c>
      <c r="F66" s="2">
        <v>2860.3198254252184</v>
      </c>
      <c r="G66" s="5">
        <f t="shared" si="4"/>
        <v>5844.113355263451</v>
      </c>
      <c r="H66" s="2">
        <v>31</v>
      </c>
      <c r="I66" s="2">
        <v>64</v>
      </c>
      <c r="J66" s="5">
        <f t="shared" si="5"/>
        <v>95</v>
      </c>
      <c r="K66" s="2">
        <v>54</v>
      </c>
      <c r="L66" s="2">
        <v>70</v>
      </c>
      <c r="M66" s="5">
        <f t="shared" si="6"/>
        <v>124</v>
      </c>
      <c r="N66" s="27">
        <f t="shared" si="7"/>
        <v>0.14853611757458346</v>
      </c>
      <c r="O66" s="27">
        <f t="shared" si="0"/>
        <v>9.1723955407427477E-2</v>
      </c>
      <c r="P66" s="28">
        <f t="shared" si="1"/>
        <v>0.1139825510076348</v>
      </c>
      <c r="R66" s="32">
        <f t="shared" si="8"/>
        <v>35.103453292214503</v>
      </c>
      <c r="S66" s="32">
        <f t="shared" si="9"/>
        <v>21.345670338994168</v>
      </c>
      <c r="T66" s="32">
        <f t="shared" si="10"/>
        <v>26.685449110792014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2870.5469865460032</v>
      </c>
      <c r="F67" s="2">
        <v>2587.9930523410544</v>
      </c>
      <c r="G67" s="5">
        <f t="shared" si="4"/>
        <v>5458.5400388870576</v>
      </c>
      <c r="H67" s="2">
        <v>6</v>
      </c>
      <c r="I67" s="2">
        <v>40</v>
      </c>
      <c r="J67" s="5">
        <f t="shared" si="5"/>
        <v>46</v>
      </c>
      <c r="K67" s="2">
        <v>68</v>
      </c>
      <c r="L67" s="2">
        <v>70</v>
      </c>
      <c r="M67" s="5">
        <f t="shared" si="6"/>
        <v>138</v>
      </c>
      <c r="N67" s="27">
        <f t="shared" si="7"/>
        <v>0.1580697679816081</v>
      </c>
      <c r="O67" s="27">
        <f t="shared" si="0"/>
        <v>9.9538194320809778E-2</v>
      </c>
      <c r="P67" s="28">
        <f t="shared" si="1"/>
        <v>0.1236082436342178</v>
      </c>
      <c r="R67" s="32">
        <f t="shared" si="8"/>
        <v>38.791175493864905</v>
      </c>
      <c r="S67" s="32">
        <f t="shared" si="9"/>
        <v>23.527209566736857</v>
      </c>
      <c r="T67" s="32">
        <f t="shared" si="10"/>
        <v>29.66597847221227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2792.1789610639858</v>
      </c>
      <c r="F68" s="2">
        <v>2243.7463897083517</v>
      </c>
      <c r="G68" s="5">
        <f t="shared" si="4"/>
        <v>5035.925350772337</v>
      </c>
      <c r="H68" s="2">
        <v>4</v>
      </c>
      <c r="I68" s="2">
        <v>34</v>
      </c>
      <c r="J68" s="5">
        <f t="shared" si="5"/>
        <v>38</v>
      </c>
      <c r="K68" s="2">
        <v>70</v>
      </c>
      <c r="L68" s="2">
        <v>100</v>
      </c>
      <c r="M68" s="5">
        <f t="shared" si="6"/>
        <v>170</v>
      </c>
      <c r="N68" s="27">
        <f t="shared" si="7"/>
        <v>0.15321438548419589</v>
      </c>
      <c r="O68" s="27">
        <f t="shared" si="0"/>
        <v>6.9802961352300644E-2</v>
      </c>
      <c r="P68" s="28">
        <f t="shared" si="1"/>
        <v>9.998263482314837E-2</v>
      </c>
      <c r="R68" s="32">
        <f t="shared" si="8"/>
        <v>37.732148122486294</v>
      </c>
      <c r="S68" s="32">
        <f t="shared" si="9"/>
        <v>16.74437604259964</v>
      </c>
      <c r="T68" s="32">
        <f t="shared" si="10"/>
        <v>24.21117957102085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1439.3526152728507</v>
      </c>
      <c r="F69" s="2">
        <v>1454.0000000040434</v>
      </c>
      <c r="G69" s="7">
        <f t="shared" si="4"/>
        <v>2893.3526152768941</v>
      </c>
      <c r="H69" s="6">
        <v>4</v>
      </c>
      <c r="I69" s="3">
        <v>34</v>
      </c>
      <c r="J69" s="7">
        <f t="shared" si="5"/>
        <v>38</v>
      </c>
      <c r="K69" s="6">
        <v>70</v>
      </c>
      <c r="L69" s="3">
        <v>98</v>
      </c>
      <c r="M69" s="7">
        <f t="shared" si="6"/>
        <v>168</v>
      </c>
      <c r="N69" s="27">
        <f t="shared" si="7"/>
        <v>7.8981157554480388E-2</v>
      </c>
      <c r="O69" s="27">
        <f t="shared" si="0"/>
        <v>4.5942871587589841E-2</v>
      </c>
      <c r="P69" s="28">
        <f t="shared" si="1"/>
        <v>5.8015572170293836E-2</v>
      </c>
      <c r="R69" s="32">
        <f t="shared" si="8"/>
        <v>19.450711017200685</v>
      </c>
      <c r="S69" s="32">
        <f t="shared" si="9"/>
        <v>11.015151515182147</v>
      </c>
      <c r="T69" s="32">
        <f t="shared" si="10"/>
        <v>14.045401045033467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7520.9999999436923</v>
      </c>
      <c r="F70" s="2">
        <v>9646.3150175178416</v>
      </c>
      <c r="G70" s="10">
        <f t="shared" ref="G70:G86" si="14">+E70+F70</f>
        <v>17167.315017461533</v>
      </c>
      <c r="H70" s="2">
        <v>456</v>
      </c>
      <c r="I70" s="2">
        <v>454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7.6358430798648597E-2</v>
      </c>
      <c r="O70" s="25">
        <f t="shared" si="0"/>
        <v>9.8367545863087796E-2</v>
      </c>
      <c r="P70" s="26">
        <f t="shared" si="1"/>
        <v>8.7338802490138034E-2</v>
      </c>
      <c r="R70" s="32">
        <f t="shared" si="8"/>
        <v>16.493421052508097</v>
      </c>
      <c r="S70" s="32">
        <f t="shared" si="9"/>
        <v>21.247389906426964</v>
      </c>
      <c r="T70" s="32">
        <f t="shared" si="10"/>
        <v>18.865181337869817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10921.412537496801</v>
      </c>
      <c r="F71" s="2">
        <v>14398.750222549616</v>
      </c>
      <c r="G71" s="5">
        <f t="shared" si="14"/>
        <v>25320.162760046416</v>
      </c>
      <c r="H71" s="2">
        <v>456</v>
      </c>
      <c r="I71" s="2">
        <v>454</v>
      </c>
      <c r="J71" s="5">
        <f t="shared" si="15"/>
        <v>910</v>
      </c>
      <c r="K71" s="2">
        <v>0</v>
      </c>
      <c r="L71" s="2">
        <v>0</v>
      </c>
      <c r="M71" s="5">
        <f t="shared" si="16"/>
        <v>0</v>
      </c>
      <c r="N71" s="27">
        <f t="shared" si="17"/>
        <v>0.11088178745834146</v>
      </c>
      <c r="O71" s="27">
        <f t="shared" si="0"/>
        <v>0.14683013361222891</v>
      </c>
      <c r="P71" s="28">
        <f t="shared" si="1"/>
        <v>0.12881645685819301</v>
      </c>
      <c r="R71" s="32">
        <f t="shared" ref="R71:R86" si="18">+E71/(H71+K71)</f>
        <v>23.950466091001758</v>
      </c>
      <c r="S71" s="32">
        <f t="shared" ref="S71:S86" si="19">+F71/(I71+L71)</f>
        <v>31.715308860241443</v>
      </c>
      <c r="T71" s="32">
        <f t="shared" ref="T71:T86" si="20">+G71/(J71+M71)</f>
        <v>27.824354681369687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19097.078957791557</v>
      </c>
      <c r="F72" s="2">
        <v>23090.808520792274</v>
      </c>
      <c r="G72" s="5">
        <f t="shared" si="14"/>
        <v>42187.887478583827</v>
      </c>
      <c r="H72" s="2">
        <v>456</v>
      </c>
      <c r="I72" s="2">
        <v>456</v>
      </c>
      <c r="J72" s="5">
        <f t="shared" si="15"/>
        <v>912</v>
      </c>
      <c r="K72" s="2">
        <v>0</v>
      </c>
      <c r="L72" s="2">
        <v>0</v>
      </c>
      <c r="M72" s="5">
        <f t="shared" si="16"/>
        <v>0</v>
      </c>
      <c r="N72" s="27">
        <f t="shared" si="17"/>
        <v>0.19388684776835158</v>
      </c>
      <c r="O72" s="27">
        <f t="shared" si="0"/>
        <v>0.23443397214904438</v>
      </c>
      <c r="P72" s="28">
        <f t="shared" si="1"/>
        <v>0.21416040995869795</v>
      </c>
      <c r="R72" s="32">
        <f t="shared" si="18"/>
        <v>41.879559117963943</v>
      </c>
      <c r="S72" s="32">
        <f t="shared" si="19"/>
        <v>50.637737984193585</v>
      </c>
      <c r="T72" s="32">
        <f t="shared" si="20"/>
        <v>46.258648551078757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21813.979431537373</v>
      </c>
      <c r="F73" s="2">
        <v>25859.275911012628</v>
      </c>
      <c r="G73" s="5">
        <f t="shared" si="14"/>
        <v>47673.255342550001</v>
      </c>
      <c r="H73" s="2">
        <v>453</v>
      </c>
      <c r="I73" s="2">
        <v>458</v>
      </c>
      <c r="J73" s="5">
        <f t="shared" si="15"/>
        <v>911</v>
      </c>
      <c r="K73" s="2">
        <v>0</v>
      </c>
      <c r="L73" s="2">
        <v>0</v>
      </c>
      <c r="M73" s="5">
        <f t="shared" si="16"/>
        <v>0</v>
      </c>
      <c r="N73" s="27">
        <f t="shared" si="17"/>
        <v>0.22293740732091993</v>
      </c>
      <c r="O73" s="27">
        <f t="shared" si="0"/>
        <v>0.26139491257290787</v>
      </c>
      <c r="P73" s="28">
        <f t="shared" si="1"/>
        <v>0.24227169645968005</v>
      </c>
      <c r="R73" s="32">
        <f t="shared" si="18"/>
        <v>48.154479981318701</v>
      </c>
      <c r="S73" s="32">
        <f t="shared" si="19"/>
        <v>56.4613011157481</v>
      </c>
      <c r="T73" s="32">
        <f t="shared" si="20"/>
        <v>52.330686435290893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22865.847050088953</v>
      </c>
      <c r="F74" s="2">
        <v>28647.861521065068</v>
      </c>
      <c r="G74" s="5">
        <f t="shared" si="14"/>
        <v>51513.70857115402</v>
      </c>
      <c r="H74" s="2">
        <v>454</v>
      </c>
      <c r="I74" s="2">
        <v>457</v>
      </c>
      <c r="J74" s="5">
        <f t="shared" si="15"/>
        <v>911</v>
      </c>
      <c r="K74" s="2">
        <v>0</v>
      </c>
      <c r="L74" s="2">
        <v>0</v>
      </c>
      <c r="M74" s="5">
        <f t="shared" si="16"/>
        <v>0</v>
      </c>
      <c r="N74" s="27">
        <f t="shared" si="17"/>
        <v>0.23317269385390105</v>
      </c>
      <c r="O74" s="27">
        <f t="shared" si="0"/>
        <v>0.29021660508413433</v>
      </c>
      <c r="P74" s="28">
        <f t="shared" si="1"/>
        <v>0.26178857467960531</v>
      </c>
      <c r="R74" s="32">
        <f t="shared" si="18"/>
        <v>50.365301872442629</v>
      </c>
      <c r="S74" s="32">
        <f t="shared" si="19"/>
        <v>62.686786698173016</v>
      </c>
      <c r="T74" s="32">
        <f t="shared" si="20"/>
        <v>56.546332130794752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24395.451303117858</v>
      </c>
      <c r="F75" s="2">
        <v>30192.90744106994</v>
      </c>
      <c r="G75" s="5">
        <f t="shared" si="14"/>
        <v>54588.358744187797</v>
      </c>
      <c r="H75" s="2">
        <v>346</v>
      </c>
      <c r="I75" s="2">
        <v>344</v>
      </c>
      <c r="J75" s="5">
        <f t="shared" si="15"/>
        <v>690</v>
      </c>
      <c r="K75" s="2">
        <v>0</v>
      </c>
      <c r="L75" s="2">
        <v>0</v>
      </c>
      <c r="M75" s="5">
        <f t="shared" si="16"/>
        <v>0</v>
      </c>
      <c r="N75" s="27">
        <f t="shared" si="17"/>
        <v>0.32642168838468555</v>
      </c>
      <c r="O75" s="27">
        <f t="shared" si="0"/>
        <v>0.4063429619007044</v>
      </c>
      <c r="P75" s="28">
        <f t="shared" si="1"/>
        <v>0.36626649721006305</v>
      </c>
      <c r="R75" s="32">
        <f t="shared" si="18"/>
        <v>70.507084691092075</v>
      </c>
      <c r="S75" s="32">
        <f t="shared" si="19"/>
        <v>87.770079770552144</v>
      </c>
      <c r="T75" s="32">
        <f t="shared" si="20"/>
        <v>79.113563397373625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34882.103236055729</v>
      </c>
      <c r="F76" s="2">
        <v>42426.149267346686</v>
      </c>
      <c r="G76" s="5">
        <f t="shared" si="14"/>
        <v>77308.252503402415</v>
      </c>
      <c r="H76" s="2">
        <v>490</v>
      </c>
      <c r="I76" s="2">
        <v>490</v>
      </c>
      <c r="J76" s="5">
        <f t="shared" si="15"/>
        <v>980</v>
      </c>
      <c r="K76" s="2">
        <v>0</v>
      </c>
      <c r="L76" s="2">
        <v>0</v>
      </c>
      <c r="M76" s="5">
        <f t="shared" si="16"/>
        <v>0</v>
      </c>
      <c r="N76" s="27">
        <f t="shared" si="17"/>
        <v>0.32957391568457794</v>
      </c>
      <c r="O76" s="27">
        <f t="shared" si="0"/>
        <v>0.40085175044734206</v>
      </c>
      <c r="P76" s="28">
        <f t="shared" si="1"/>
        <v>0.36521283306596003</v>
      </c>
      <c r="R76" s="32">
        <f t="shared" si="18"/>
        <v>71.187965787868833</v>
      </c>
      <c r="S76" s="32">
        <f t="shared" si="19"/>
        <v>86.583978096625884</v>
      </c>
      <c r="T76" s="32">
        <f t="shared" si="20"/>
        <v>78.885971942247366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39955.63263644676</v>
      </c>
      <c r="F77" s="2">
        <v>45295.47784092342</v>
      </c>
      <c r="G77" s="5">
        <f t="shared" si="14"/>
        <v>85251.110477370181</v>
      </c>
      <c r="H77" s="2">
        <v>491</v>
      </c>
      <c r="I77" s="2">
        <v>494</v>
      </c>
      <c r="J77" s="5">
        <f t="shared" si="15"/>
        <v>985</v>
      </c>
      <c r="K77" s="2">
        <v>0</v>
      </c>
      <c r="L77" s="2">
        <v>0</v>
      </c>
      <c r="M77" s="5">
        <f t="shared" si="16"/>
        <v>0</v>
      </c>
      <c r="N77" s="27">
        <f t="shared" si="17"/>
        <v>0.37674089760547974</v>
      </c>
      <c r="O77" s="27">
        <f t="shared" si="0"/>
        <v>0.42449653097281659</v>
      </c>
      <c r="P77" s="28">
        <f t="shared" si="1"/>
        <v>0.40069143860392076</v>
      </c>
      <c r="R77" s="32">
        <f t="shared" si="18"/>
        <v>81.376033882783631</v>
      </c>
      <c r="S77" s="32">
        <f t="shared" si="19"/>
        <v>91.691250690128385</v>
      </c>
      <c r="T77" s="32">
        <f t="shared" si="20"/>
        <v>86.54935073844689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30351.752981627535</v>
      </c>
      <c r="F78" s="2">
        <v>36992.244284317771</v>
      </c>
      <c r="G78" s="5">
        <f t="shared" si="14"/>
        <v>67343.997265945305</v>
      </c>
      <c r="H78" s="2">
        <v>488</v>
      </c>
      <c r="I78" s="2">
        <v>498</v>
      </c>
      <c r="J78" s="5">
        <f t="shared" si="15"/>
        <v>986</v>
      </c>
      <c r="K78" s="2">
        <v>0</v>
      </c>
      <c r="L78" s="2">
        <v>0</v>
      </c>
      <c r="M78" s="5">
        <f t="shared" si="16"/>
        <v>0</v>
      </c>
      <c r="N78" s="27">
        <f t="shared" si="17"/>
        <v>0.2879454403994719</v>
      </c>
      <c r="O78" s="27">
        <f t="shared" si="0"/>
        <v>0.34389636587384509</v>
      </c>
      <c r="P78" s="28">
        <f t="shared" si="1"/>
        <v>0.3162046299392669</v>
      </c>
      <c r="R78" s="32">
        <f t="shared" si="18"/>
        <v>62.196215126285935</v>
      </c>
      <c r="S78" s="32">
        <f t="shared" si="19"/>
        <v>74.281615028750537</v>
      </c>
      <c r="T78" s="32">
        <f t="shared" si="20"/>
        <v>68.300200066881644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28568.292887655964</v>
      </c>
      <c r="F79" s="2">
        <v>35327.170479600478</v>
      </c>
      <c r="G79" s="5">
        <f t="shared" si="14"/>
        <v>63895.463367256438</v>
      </c>
      <c r="H79" s="2">
        <v>492</v>
      </c>
      <c r="I79" s="2">
        <v>490</v>
      </c>
      <c r="J79" s="5">
        <f t="shared" si="15"/>
        <v>982</v>
      </c>
      <c r="K79" s="2">
        <v>0</v>
      </c>
      <c r="L79" s="2">
        <v>0</v>
      </c>
      <c r="M79" s="5">
        <f t="shared" si="16"/>
        <v>0</v>
      </c>
      <c r="N79" s="27">
        <f t="shared" si="17"/>
        <v>0.268822388659816</v>
      </c>
      <c r="O79" s="27">
        <f t="shared" si="0"/>
        <v>0.33377901057823578</v>
      </c>
      <c r="P79" s="28">
        <f t="shared" si="1"/>
        <v>0.3012345523461965</v>
      </c>
      <c r="R79" s="32">
        <f t="shared" si="18"/>
        <v>58.065635950520253</v>
      </c>
      <c r="S79" s="32">
        <f t="shared" si="19"/>
        <v>72.096266284898931</v>
      </c>
      <c r="T79" s="32">
        <f t="shared" si="20"/>
        <v>65.066663306778452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22040.804982232505</v>
      </c>
      <c r="F80" s="2">
        <v>27752.047870001599</v>
      </c>
      <c r="G80" s="5">
        <f t="shared" si="14"/>
        <v>49792.852852234108</v>
      </c>
      <c r="H80" s="2">
        <v>488</v>
      </c>
      <c r="I80" s="2">
        <v>488</v>
      </c>
      <c r="J80" s="5">
        <f t="shared" si="15"/>
        <v>976</v>
      </c>
      <c r="K80" s="2">
        <v>0</v>
      </c>
      <c r="L80" s="2">
        <v>0</v>
      </c>
      <c r="M80" s="5">
        <f t="shared" si="16"/>
        <v>0</v>
      </c>
      <c r="N80" s="27">
        <f t="shared" si="17"/>
        <v>0.20909992583326223</v>
      </c>
      <c r="O80" s="27">
        <f t="shared" si="0"/>
        <v>0.26328217848741653</v>
      </c>
      <c r="P80" s="28">
        <f t="shared" si="1"/>
        <v>0.23619105216033939</v>
      </c>
      <c r="R80" s="32">
        <f t="shared" si="18"/>
        <v>45.165583979984639</v>
      </c>
      <c r="S80" s="32">
        <f t="shared" si="19"/>
        <v>56.868950553281962</v>
      </c>
      <c r="T80" s="32">
        <f t="shared" si="20"/>
        <v>51.017267266633304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18449.781074718001</v>
      </c>
      <c r="F81" s="2">
        <v>24523.524523647891</v>
      </c>
      <c r="G81" s="5">
        <f t="shared" si="14"/>
        <v>42973.305598365892</v>
      </c>
      <c r="H81" s="2">
        <v>486</v>
      </c>
      <c r="I81" s="2">
        <v>486</v>
      </c>
      <c r="J81" s="5">
        <f t="shared" si="15"/>
        <v>972</v>
      </c>
      <c r="K81" s="2">
        <v>0</v>
      </c>
      <c r="L81" s="2">
        <v>0</v>
      </c>
      <c r="M81" s="5">
        <f t="shared" si="16"/>
        <v>0</v>
      </c>
      <c r="N81" s="27">
        <f t="shared" si="17"/>
        <v>0.17575237268249885</v>
      </c>
      <c r="O81" s="27">
        <f t="shared" si="17"/>
        <v>0.23361077316384593</v>
      </c>
      <c r="P81" s="28">
        <f t="shared" si="17"/>
        <v>0.20468157292317241</v>
      </c>
      <c r="R81" s="32">
        <f t="shared" si="18"/>
        <v>37.962512499419752</v>
      </c>
      <c r="S81" s="32">
        <f t="shared" si="19"/>
        <v>50.459927003390725</v>
      </c>
      <c r="T81" s="32">
        <f t="shared" si="20"/>
        <v>44.211219751405238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16002.891405723616</v>
      </c>
      <c r="F82" s="2">
        <v>22546.638915894786</v>
      </c>
      <c r="G82" s="5">
        <f t="shared" si="14"/>
        <v>38549.530321618404</v>
      </c>
      <c r="H82" s="2">
        <v>486</v>
      </c>
      <c r="I82" s="2">
        <v>491</v>
      </c>
      <c r="J82" s="5">
        <f t="shared" si="15"/>
        <v>977</v>
      </c>
      <c r="K82" s="2">
        <v>0</v>
      </c>
      <c r="L82" s="2">
        <v>0</v>
      </c>
      <c r="M82" s="5">
        <f t="shared" si="16"/>
        <v>0</v>
      </c>
      <c r="N82" s="27">
        <f t="shared" si="17"/>
        <v>0.15244333376889591</v>
      </c>
      <c r="O82" s="27">
        <f t="shared" si="17"/>
        <v>0.21259182805211196</v>
      </c>
      <c r="P82" s="28">
        <f t="shared" si="17"/>
        <v>0.18267149210365444</v>
      </c>
      <c r="R82" s="32">
        <f t="shared" si="18"/>
        <v>32.927760094081513</v>
      </c>
      <c r="S82" s="32">
        <f t="shared" si="19"/>
        <v>45.919834859256184</v>
      </c>
      <c r="T82" s="32">
        <f t="shared" si="20"/>
        <v>39.45704229438936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12596.465196854342</v>
      </c>
      <c r="F83" s="2">
        <v>17955.735983459748</v>
      </c>
      <c r="G83" s="5">
        <f t="shared" si="14"/>
        <v>30552.201180314092</v>
      </c>
      <c r="H83" s="2">
        <v>486</v>
      </c>
      <c r="I83" s="2">
        <v>492</v>
      </c>
      <c r="J83" s="5">
        <f t="shared" si="15"/>
        <v>978</v>
      </c>
      <c r="K83" s="2">
        <v>0</v>
      </c>
      <c r="L83" s="2">
        <v>0</v>
      </c>
      <c r="M83" s="5">
        <f t="shared" si="16"/>
        <v>0</v>
      </c>
      <c r="N83" s="27">
        <f t="shared" si="17"/>
        <v>0.11999376235381747</v>
      </c>
      <c r="O83" s="27">
        <f t="shared" si="17"/>
        <v>0.1689601775016914</v>
      </c>
      <c r="P83" s="28">
        <f t="shared" si="17"/>
        <v>0.14462717365520192</v>
      </c>
      <c r="R83" s="32">
        <f t="shared" si="18"/>
        <v>25.918652668424571</v>
      </c>
      <c r="S83" s="32">
        <f t="shared" si="19"/>
        <v>36.495398340365341</v>
      </c>
      <c r="T83" s="32">
        <f t="shared" si="20"/>
        <v>31.239469509523612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6793.6206984223872</v>
      </c>
      <c r="F84" s="3">
        <v>8713.9999999556967</v>
      </c>
      <c r="G84" s="7">
        <f t="shared" si="14"/>
        <v>15507.620698378083</v>
      </c>
      <c r="H84" s="6">
        <v>488</v>
      </c>
      <c r="I84" s="3">
        <v>490</v>
      </c>
      <c r="J84" s="7">
        <f t="shared" si="15"/>
        <v>978</v>
      </c>
      <c r="K84" s="6">
        <v>0</v>
      </c>
      <c r="L84" s="3">
        <v>0</v>
      </c>
      <c r="M84" s="7">
        <f t="shared" si="16"/>
        <v>0</v>
      </c>
      <c r="N84" s="27">
        <f t="shared" si="17"/>
        <v>6.4450712454675041E-2</v>
      </c>
      <c r="O84" s="27">
        <f t="shared" si="17"/>
        <v>8.2331821617117315E-2</v>
      </c>
      <c r="P84" s="28">
        <f t="shared" si="17"/>
        <v>7.340955037859806E-2</v>
      </c>
      <c r="R84" s="32">
        <f t="shared" si="18"/>
        <v>13.92135389020981</v>
      </c>
      <c r="S84" s="32">
        <f t="shared" si="19"/>
        <v>17.783673469297341</v>
      </c>
      <c r="T84" s="32">
        <f t="shared" si="20"/>
        <v>15.856462881777182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3724.3463361984764</v>
      </c>
      <c r="F85" s="2">
        <v>7870.2902361568131</v>
      </c>
      <c r="G85" s="5">
        <f t="shared" si="14"/>
        <v>11594.63657235529</v>
      </c>
      <c r="H85" s="2">
        <v>158</v>
      </c>
      <c r="I85" s="2">
        <v>156</v>
      </c>
      <c r="J85" s="5">
        <f t="shared" si="15"/>
        <v>314</v>
      </c>
      <c r="K85" s="2">
        <v>0</v>
      </c>
      <c r="L85" s="2">
        <v>0</v>
      </c>
      <c r="M85" s="5">
        <f t="shared" si="16"/>
        <v>0</v>
      </c>
      <c r="N85" s="25">
        <f t="shared" si="17"/>
        <v>0.10912876043713304</v>
      </c>
      <c r="O85" s="25">
        <f t="shared" si="17"/>
        <v>0.23356749276343819</v>
      </c>
      <c r="P85" s="26">
        <f t="shared" si="17"/>
        <v>0.17095182490497893</v>
      </c>
      <c r="R85" s="32">
        <f t="shared" si="18"/>
        <v>23.571812254420738</v>
      </c>
      <c r="S85" s="32">
        <f t="shared" si="19"/>
        <v>50.450578436902646</v>
      </c>
      <c r="T85" s="32">
        <f t="shared" si="20"/>
        <v>36.925594179475446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3381.1377550623656</v>
      </c>
      <c r="F86" s="3">
        <v>7151.9999999992187</v>
      </c>
      <c r="G86" s="7">
        <f t="shared" si="14"/>
        <v>10533.137755061583</v>
      </c>
      <c r="H86" s="6">
        <v>166</v>
      </c>
      <c r="I86" s="3">
        <v>156</v>
      </c>
      <c r="J86" s="7">
        <f t="shared" si="15"/>
        <v>322</v>
      </c>
      <c r="K86" s="6">
        <v>0</v>
      </c>
      <c r="L86" s="3">
        <v>0</v>
      </c>
      <c r="M86" s="7">
        <f t="shared" si="16"/>
        <v>0</v>
      </c>
      <c r="N86" s="27">
        <f t="shared" si="17"/>
        <v>9.4297683931904436E-2</v>
      </c>
      <c r="O86" s="27">
        <f t="shared" si="17"/>
        <v>0.21225071225068906</v>
      </c>
      <c r="P86" s="28">
        <f t="shared" si="17"/>
        <v>0.15144262932858268</v>
      </c>
      <c r="R86" s="32">
        <f t="shared" si="18"/>
        <v>20.368299729291358</v>
      </c>
      <c r="S86" s="32">
        <f t="shared" si="19"/>
        <v>45.846153846148837</v>
      </c>
      <c r="T86" s="32">
        <f t="shared" si="20"/>
        <v>32.711607934973863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2126344.6472596545</v>
      </c>
    </row>
    <row r="90" spans="2:20" x14ac:dyDescent="0.25">
      <c r="C90" s="51" t="s">
        <v>108</v>
      </c>
      <c r="D90" s="52">
        <f>+(SUMPRODUCT($D$5:$D$86,$J$5:$J$86)+SUMPRODUCT($D$5:$D$86,$M$5:$M$86))/1000</f>
        <v>42405.626039999988</v>
      </c>
    </row>
    <row r="91" spans="2:20" x14ac:dyDescent="0.25">
      <c r="C91" s="51" t="s">
        <v>107</v>
      </c>
      <c r="D91" s="52">
        <f>+(SUMPRODUCT($D$5:$D$86,$J$5:$J$86)*216+SUMPRODUCT($D$5:$D$86,$M$5:$M$86)*248)/1000</f>
        <v>9677395.670719998</v>
      </c>
    </row>
    <row r="92" spans="2:20" x14ac:dyDescent="0.25">
      <c r="C92" s="51" t="s">
        <v>109</v>
      </c>
      <c r="D92" s="35">
        <f>+D89/D91</f>
        <v>0.2197228179574324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T5" sqref="T5:T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0.26932659551323013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1154.9999999970057</v>
      </c>
      <c r="F5" s="2">
        <v>3286.5308347432142</v>
      </c>
      <c r="G5" s="10">
        <f>+E5+F5</f>
        <v>4441.5308347402197</v>
      </c>
      <c r="H5" s="9">
        <v>181</v>
      </c>
      <c r="I5" s="9">
        <v>185</v>
      </c>
      <c r="J5" s="10">
        <f>+H5+I5</f>
        <v>366</v>
      </c>
      <c r="K5" s="9">
        <v>0</v>
      </c>
      <c r="L5" s="9">
        <v>0</v>
      </c>
      <c r="M5" s="10">
        <f>+K5+L5</f>
        <v>0</v>
      </c>
      <c r="N5" s="27">
        <f>+E5/(H5*216+K5*248)</f>
        <v>2.9542664211095911E-2</v>
      </c>
      <c r="O5" s="27">
        <f t="shared" ref="O5:O80" si="0">+F5/(I5*216+L5*248)</f>
        <v>8.2245516384965314E-2</v>
      </c>
      <c r="P5" s="28">
        <f t="shared" ref="P5:P80" si="1">+G5/(J5*216+M5*248)</f>
        <v>5.6182084025756675E-2</v>
      </c>
      <c r="R5" s="32">
        <f>+E5/(H5+K5)</f>
        <v>6.3812154695967163</v>
      </c>
      <c r="S5" s="32">
        <f t="shared" ref="S5" si="2">+F5/(I5+L5)</f>
        <v>17.76503153915251</v>
      </c>
      <c r="T5" s="32">
        <f t="shared" ref="T5" si="3">+G5/(J5+M5)</f>
        <v>12.135330149563442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1704.4609446702912</v>
      </c>
      <c r="F6" s="2">
        <v>5945.2142651794193</v>
      </c>
      <c r="G6" s="5">
        <f t="shared" ref="G6:G69" si="4">+E6+F6</f>
        <v>7649.6752098497109</v>
      </c>
      <c r="H6" s="2">
        <v>181</v>
      </c>
      <c r="I6" s="2">
        <v>182</v>
      </c>
      <c r="J6" s="5">
        <f t="shared" ref="J6:J69" si="5">+H6+I6</f>
        <v>363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4.3596811557967338E-2</v>
      </c>
      <c r="O6" s="27">
        <f t="shared" si="0"/>
        <v>0.15123153910204057</v>
      </c>
      <c r="P6" s="28">
        <f t="shared" si="1"/>
        <v>9.7562432530477902E-2</v>
      </c>
      <c r="R6" s="32">
        <f t="shared" ref="R6:R70" si="8">+E6/(H6+K6)</f>
        <v>9.4169112965209454</v>
      </c>
      <c r="S6" s="32">
        <f t="shared" ref="S6:S70" si="9">+F6/(I6+L6)</f>
        <v>32.666012446040767</v>
      </c>
      <c r="T6" s="32">
        <f t="shared" ref="T6:T70" si="10">+G6/(J6+M6)</f>
        <v>21.073485426583225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2159.2549134664819</v>
      </c>
      <c r="F7" s="2">
        <v>7387.3378005834329</v>
      </c>
      <c r="G7" s="5">
        <f t="shared" si="4"/>
        <v>9546.5927140499152</v>
      </c>
      <c r="H7" s="2">
        <v>181</v>
      </c>
      <c r="I7" s="2">
        <v>183</v>
      </c>
      <c r="J7" s="5">
        <f t="shared" si="5"/>
        <v>364</v>
      </c>
      <c r="K7" s="2">
        <v>0</v>
      </c>
      <c r="L7" s="2">
        <v>0</v>
      </c>
      <c r="M7" s="5">
        <f t="shared" si="6"/>
        <v>0</v>
      </c>
      <c r="N7" s="27">
        <f t="shared" si="7"/>
        <v>5.5229560913302687E-2</v>
      </c>
      <c r="O7" s="27">
        <f t="shared" si="0"/>
        <v>0.18688873205280898</v>
      </c>
      <c r="P7" s="28">
        <f t="shared" si="1"/>
        <v>0.12142084750266986</v>
      </c>
      <c r="R7" s="32">
        <f t="shared" si="8"/>
        <v>11.929585157273381</v>
      </c>
      <c r="S7" s="32">
        <f t="shared" si="9"/>
        <v>40.367966123406738</v>
      </c>
      <c r="T7" s="32">
        <f t="shared" si="10"/>
        <v>26.226903060576689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2557.2260505071931</v>
      </c>
      <c r="F8" s="2">
        <v>8386.7234930779869</v>
      </c>
      <c r="G8" s="5">
        <f t="shared" si="4"/>
        <v>10943.94954358518</v>
      </c>
      <c r="H8" s="2">
        <v>182</v>
      </c>
      <c r="I8" s="2">
        <v>186</v>
      </c>
      <c r="J8" s="5">
        <f t="shared" si="5"/>
        <v>368</v>
      </c>
      <c r="K8" s="2">
        <v>0</v>
      </c>
      <c r="L8" s="2">
        <v>0</v>
      </c>
      <c r="M8" s="5">
        <f t="shared" si="6"/>
        <v>0</v>
      </c>
      <c r="N8" s="27">
        <f t="shared" si="7"/>
        <v>6.5049502709279436E-2</v>
      </c>
      <c r="O8" s="27">
        <f t="shared" si="0"/>
        <v>0.20874958913475675</v>
      </c>
      <c r="P8" s="28">
        <f t="shared" si="1"/>
        <v>0.13768052465259134</v>
      </c>
      <c r="R8" s="32">
        <f t="shared" si="8"/>
        <v>14.050692585204358</v>
      </c>
      <c r="S8" s="32">
        <f t="shared" si="9"/>
        <v>45.089911253107459</v>
      </c>
      <c r="T8" s="32">
        <f t="shared" si="10"/>
        <v>29.738993324959729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3363.4198100181638</v>
      </c>
      <c r="F9" s="2">
        <v>10355.453541647381</v>
      </c>
      <c r="G9" s="5">
        <f t="shared" si="4"/>
        <v>13718.873351665545</v>
      </c>
      <c r="H9" s="2">
        <v>181</v>
      </c>
      <c r="I9" s="2">
        <v>186</v>
      </c>
      <c r="J9" s="5">
        <f t="shared" si="5"/>
        <v>367</v>
      </c>
      <c r="K9" s="2">
        <v>0</v>
      </c>
      <c r="L9" s="2">
        <v>0</v>
      </c>
      <c r="M9" s="5">
        <f t="shared" si="6"/>
        <v>0</v>
      </c>
      <c r="N9" s="27">
        <f t="shared" si="7"/>
        <v>8.6029768007421833E-2</v>
      </c>
      <c r="O9" s="27">
        <f t="shared" si="0"/>
        <v>0.25775222873475162</v>
      </c>
      <c r="P9" s="28">
        <f t="shared" si="1"/>
        <v>0.17306076990192684</v>
      </c>
      <c r="R9" s="32">
        <f t="shared" si="8"/>
        <v>18.582429889603116</v>
      </c>
      <c r="S9" s="32">
        <f t="shared" si="9"/>
        <v>55.674481406706349</v>
      </c>
      <c r="T9" s="32">
        <f t="shared" si="10"/>
        <v>37.381126298816199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3889.9071014198626</v>
      </c>
      <c r="F10" s="2">
        <v>11665.470839190519</v>
      </c>
      <c r="G10" s="5">
        <f t="shared" si="4"/>
        <v>15555.377940610382</v>
      </c>
      <c r="H10" s="2">
        <v>181</v>
      </c>
      <c r="I10" s="2">
        <v>184</v>
      </c>
      <c r="J10" s="5">
        <f t="shared" si="5"/>
        <v>365</v>
      </c>
      <c r="K10" s="2">
        <v>0</v>
      </c>
      <c r="L10" s="2">
        <v>0</v>
      </c>
      <c r="M10" s="5">
        <f t="shared" si="6"/>
        <v>0</v>
      </c>
      <c r="N10" s="27">
        <f t="shared" si="7"/>
        <v>9.9496293774807204E-2</v>
      </c>
      <c r="O10" s="27">
        <f t="shared" si="0"/>
        <v>0.29351526869943939</v>
      </c>
      <c r="P10" s="28">
        <f t="shared" si="1"/>
        <v>0.19730311949023824</v>
      </c>
      <c r="R10" s="32">
        <f t="shared" si="8"/>
        <v>21.491199455358355</v>
      </c>
      <c r="S10" s="32">
        <f t="shared" si="9"/>
        <v>63.399298039078907</v>
      </c>
      <c r="T10" s="32">
        <f t="shared" si="10"/>
        <v>42.617473809891457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5747.5765882046026</v>
      </c>
      <c r="F11" s="2">
        <v>14108.727422245944</v>
      </c>
      <c r="G11" s="5">
        <f t="shared" si="4"/>
        <v>19856.304010450545</v>
      </c>
      <c r="H11" s="2">
        <v>182</v>
      </c>
      <c r="I11" s="2">
        <v>184</v>
      </c>
      <c r="J11" s="5">
        <f t="shared" si="5"/>
        <v>366</v>
      </c>
      <c r="K11" s="2">
        <v>0</v>
      </c>
      <c r="L11" s="2">
        <v>0</v>
      </c>
      <c r="M11" s="5">
        <f t="shared" si="6"/>
        <v>0</v>
      </c>
      <c r="N11" s="27">
        <f t="shared" si="7"/>
        <v>0.14620412566658025</v>
      </c>
      <c r="O11" s="27">
        <f t="shared" si="0"/>
        <v>0.35499012233911897</v>
      </c>
      <c r="P11" s="28">
        <f t="shared" si="1"/>
        <v>0.25116757754567071</v>
      </c>
      <c r="R11" s="32">
        <f t="shared" si="8"/>
        <v>31.580091143981331</v>
      </c>
      <c r="S11" s="32">
        <f t="shared" si="9"/>
        <v>76.67786642524969</v>
      </c>
      <c r="T11" s="32">
        <f t="shared" si="10"/>
        <v>54.252196749864879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6062.9856419131938</v>
      </c>
      <c r="F12" s="2">
        <v>14381.582880591146</v>
      </c>
      <c r="G12" s="5">
        <f t="shared" si="4"/>
        <v>20444.568522504342</v>
      </c>
      <c r="H12" s="2">
        <v>188</v>
      </c>
      <c r="I12" s="2">
        <v>184</v>
      </c>
      <c r="J12" s="5">
        <f t="shared" si="5"/>
        <v>372</v>
      </c>
      <c r="K12" s="2">
        <v>0</v>
      </c>
      <c r="L12" s="2">
        <v>0</v>
      </c>
      <c r="M12" s="5">
        <f t="shared" si="6"/>
        <v>0</v>
      </c>
      <c r="N12" s="27">
        <f t="shared" si="7"/>
        <v>0.14930520197776778</v>
      </c>
      <c r="O12" s="27">
        <f t="shared" si="0"/>
        <v>0.36185544687477722</v>
      </c>
      <c r="P12" s="28">
        <f t="shared" si="1"/>
        <v>0.25443758117413806</v>
      </c>
      <c r="R12" s="32">
        <f t="shared" si="8"/>
        <v>32.249923627197838</v>
      </c>
      <c r="S12" s="32">
        <f t="shared" si="9"/>
        <v>78.160776524951885</v>
      </c>
      <c r="T12" s="32">
        <f t="shared" si="10"/>
        <v>54.958517533613822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6205.3662284216052</v>
      </c>
      <c r="F13" s="2">
        <v>14525.861058417961</v>
      </c>
      <c r="G13" s="5">
        <f t="shared" si="4"/>
        <v>20731.227286839567</v>
      </c>
      <c r="H13" s="2">
        <v>185</v>
      </c>
      <c r="I13" s="2">
        <v>190</v>
      </c>
      <c r="J13" s="5">
        <f t="shared" si="5"/>
        <v>375</v>
      </c>
      <c r="K13" s="2">
        <v>0</v>
      </c>
      <c r="L13" s="2">
        <v>0</v>
      </c>
      <c r="M13" s="5">
        <f t="shared" si="6"/>
        <v>0</v>
      </c>
      <c r="N13" s="27">
        <f t="shared" si="7"/>
        <v>0.15528944515569582</v>
      </c>
      <c r="O13" s="27">
        <f t="shared" si="0"/>
        <v>0.35394398290492107</v>
      </c>
      <c r="P13" s="28">
        <f t="shared" si="1"/>
        <v>0.25594107761530327</v>
      </c>
      <c r="R13" s="32">
        <f t="shared" si="8"/>
        <v>33.542520153630299</v>
      </c>
      <c r="S13" s="32">
        <f t="shared" si="9"/>
        <v>76.45190030746295</v>
      </c>
      <c r="T13" s="32">
        <f t="shared" si="10"/>
        <v>55.283272764905512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7428.0334068773436</v>
      </c>
      <c r="F14" s="2">
        <v>16450.751958816658</v>
      </c>
      <c r="G14" s="5">
        <f t="shared" si="4"/>
        <v>23878.785365694002</v>
      </c>
      <c r="H14" s="2">
        <v>183</v>
      </c>
      <c r="I14" s="2">
        <v>195</v>
      </c>
      <c r="J14" s="5">
        <f t="shared" si="5"/>
        <v>378</v>
      </c>
      <c r="K14" s="2">
        <v>0</v>
      </c>
      <c r="L14" s="2">
        <v>0</v>
      </c>
      <c r="M14" s="5">
        <f t="shared" si="6"/>
        <v>0</v>
      </c>
      <c r="N14" s="27">
        <f t="shared" si="7"/>
        <v>0.187918270766984</v>
      </c>
      <c r="O14" s="27">
        <f t="shared" si="0"/>
        <v>0.39056865999089879</v>
      </c>
      <c r="P14" s="28">
        <f t="shared" si="1"/>
        <v>0.29246013822376549</v>
      </c>
      <c r="R14" s="32">
        <f t="shared" si="8"/>
        <v>40.590346485668547</v>
      </c>
      <c r="S14" s="32">
        <f t="shared" si="9"/>
        <v>84.362830558034148</v>
      </c>
      <c r="T14" s="32">
        <f t="shared" si="10"/>
        <v>63.171389856333342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14495.877008211624</v>
      </c>
      <c r="F15" s="2">
        <v>28943.207870312232</v>
      </c>
      <c r="G15" s="5">
        <f t="shared" si="4"/>
        <v>43439.084878523856</v>
      </c>
      <c r="H15" s="2">
        <v>420</v>
      </c>
      <c r="I15" s="2">
        <v>409</v>
      </c>
      <c r="J15" s="5">
        <f t="shared" si="5"/>
        <v>829</v>
      </c>
      <c r="K15" s="2">
        <v>183</v>
      </c>
      <c r="L15" s="2">
        <v>188</v>
      </c>
      <c r="M15" s="5">
        <f t="shared" si="6"/>
        <v>371</v>
      </c>
      <c r="N15" s="27">
        <f t="shared" si="7"/>
        <v>0.1065058852657646</v>
      </c>
      <c r="O15" s="27">
        <f t="shared" si="0"/>
        <v>0.2144449637715031</v>
      </c>
      <c r="P15" s="28">
        <f t="shared" si="1"/>
        <v>0.16024925067334087</v>
      </c>
      <c r="R15" s="32">
        <f t="shared" si="8"/>
        <v>24.039597028543323</v>
      </c>
      <c r="S15" s="32">
        <f t="shared" si="9"/>
        <v>48.481085209903235</v>
      </c>
      <c r="T15" s="32">
        <f t="shared" si="10"/>
        <v>36.199237398769881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25249.630814351651</v>
      </c>
      <c r="F16" s="2">
        <v>53593.308489477989</v>
      </c>
      <c r="G16" s="5">
        <f t="shared" si="4"/>
        <v>78842.93930382964</v>
      </c>
      <c r="H16" s="2">
        <v>493</v>
      </c>
      <c r="I16" s="2">
        <v>516</v>
      </c>
      <c r="J16" s="5">
        <f t="shared" si="5"/>
        <v>1009</v>
      </c>
      <c r="K16" s="2">
        <v>335</v>
      </c>
      <c r="L16" s="2">
        <v>308</v>
      </c>
      <c r="M16" s="5">
        <f t="shared" si="6"/>
        <v>643</v>
      </c>
      <c r="N16" s="27">
        <f t="shared" si="7"/>
        <v>0.13319563858009606</v>
      </c>
      <c r="O16" s="27">
        <f t="shared" si="0"/>
        <v>0.28531360993120736</v>
      </c>
      <c r="P16" s="28">
        <f t="shared" si="1"/>
        <v>0.20890638063800884</v>
      </c>
      <c r="R16" s="32">
        <f t="shared" si="8"/>
        <v>30.494723205738708</v>
      </c>
      <c r="S16" s="32">
        <f t="shared" si="9"/>
        <v>65.040422924123774</v>
      </c>
      <c r="T16" s="32">
        <f t="shared" si="10"/>
        <v>47.725750183916247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28034.629477032224</v>
      </c>
      <c r="F17" s="2">
        <v>55653.495997716316</v>
      </c>
      <c r="G17" s="5">
        <f t="shared" si="4"/>
        <v>83688.125474748536</v>
      </c>
      <c r="H17" s="2">
        <v>517</v>
      </c>
      <c r="I17" s="2">
        <v>524</v>
      </c>
      <c r="J17" s="5">
        <f t="shared" si="5"/>
        <v>1041</v>
      </c>
      <c r="K17" s="2">
        <v>337</v>
      </c>
      <c r="L17" s="2">
        <v>312</v>
      </c>
      <c r="M17" s="5">
        <f t="shared" si="6"/>
        <v>649</v>
      </c>
      <c r="N17" s="27">
        <f t="shared" si="7"/>
        <v>0.14358472034045022</v>
      </c>
      <c r="O17" s="27">
        <f t="shared" si="0"/>
        <v>0.29205235095359106</v>
      </c>
      <c r="P17" s="28">
        <f t="shared" si="1"/>
        <v>0.21691651151543911</v>
      </c>
      <c r="R17" s="32">
        <f t="shared" si="8"/>
        <v>32.827434984815248</v>
      </c>
      <c r="S17" s="32">
        <f t="shared" si="9"/>
        <v>66.571167461383155</v>
      </c>
      <c r="T17" s="32">
        <f t="shared" si="10"/>
        <v>49.519600872632267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39271.16922912556</v>
      </c>
      <c r="F18" s="2">
        <v>62001.240807544353</v>
      </c>
      <c r="G18" s="5">
        <f t="shared" si="4"/>
        <v>101272.41003666991</v>
      </c>
      <c r="H18" s="2">
        <v>518</v>
      </c>
      <c r="I18" s="2">
        <v>530</v>
      </c>
      <c r="J18" s="5">
        <f t="shared" si="5"/>
        <v>1048</v>
      </c>
      <c r="K18" s="2">
        <v>309</v>
      </c>
      <c r="L18" s="2">
        <v>304</v>
      </c>
      <c r="M18" s="5">
        <f t="shared" si="6"/>
        <v>613</v>
      </c>
      <c r="N18" s="27">
        <f t="shared" si="7"/>
        <v>0.2083130130974197</v>
      </c>
      <c r="O18" s="27">
        <f t="shared" si="0"/>
        <v>0.32654230643562165</v>
      </c>
      <c r="P18" s="28">
        <f t="shared" si="1"/>
        <v>0.26763887724018987</v>
      </c>
      <c r="R18" s="32">
        <f t="shared" si="8"/>
        <v>47.486298946947471</v>
      </c>
      <c r="S18" s="32">
        <f t="shared" si="9"/>
        <v>74.342015356767803</v>
      </c>
      <c r="T18" s="32">
        <f t="shared" si="10"/>
        <v>60.970746560306992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55591.830692954456</v>
      </c>
      <c r="F19" s="2">
        <v>69373.742721350849</v>
      </c>
      <c r="G19" s="5">
        <f t="shared" si="4"/>
        <v>124965.57341430531</v>
      </c>
      <c r="H19" s="2">
        <v>524</v>
      </c>
      <c r="I19" s="2">
        <v>534</v>
      </c>
      <c r="J19" s="5">
        <f t="shared" si="5"/>
        <v>1058</v>
      </c>
      <c r="K19" s="2">
        <v>309</v>
      </c>
      <c r="L19" s="2">
        <v>308</v>
      </c>
      <c r="M19" s="5">
        <f t="shared" si="6"/>
        <v>617</v>
      </c>
      <c r="N19" s="27">
        <f t="shared" si="7"/>
        <v>0.29287220620471643</v>
      </c>
      <c r="O19" s="27">
        <f t="shared" si="0"/>
        <v>0.36183417508841093</v>
      </c>
      <c r="P19" s="28">
        <f t="shared" si="1"/>
        <v>0.32752598236194336</v>
      </c>
      <c r="R19" s="32">
        <f t="shared" si="8"/>
        <v>66.736891588180626</v>
      </c>
      <c r="S19" s="32">
        <f t="shared" si="9"/>
        <v>82.391618433908377</v>
      </c>
      <c r="T19" s="32">
        <f t="shared" si="10"/>
        <v>74.606312486152419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76321.67242191</v>
      </c>
      <c r="F20" s="2">
        <v>93272.375202799041</v>
      </c>
      <c r="G20" s="5">
        <f t="shared" si="4"/>
        <v>169594.04762470903</v>
      </c>
      <c r="H20" s="2">
        <v>515</v>
      </c>
      <c r="I20" s="2">
        <v>539</v>
      </c>
      <c r="J20" s="5">
        <f t="shared" si="5"/>
        <v>1054</v>
      </c>
      <c r="K20" s="2">
        <v>321</v>
      </c>
      <c r="L20" s="2">
        <v>314</v>
      </c>
      <c r="M20" s="5">
        <f t="shared" si="6"/>
        <v>635</v>
      </c>
      <c r="N20" s="27">
        <f t="shared" si="7"/>
        <v>0.39990815948770747</v>
      </c>
      <c r="O20" s="27">
        <f t="shared" si="0"/>
        <v>0.48005298720920164</v>
      </c>
      <c r="P20" s="28">
        <f t="shared" si="1"/>
        <v>0.44033932146082772</v>
      </c>
      <c r="R20" s="32">
        <f t="shared" si="8"/>
        <v>91.29386653338517</v>
      </c>
      <c r="S20" s="32">
        <f t="shared" si="9"/>
        <v>109.34627808065538</v>
      </c>
      <c r="T20" s="32">
        <f t="shared" si="10"/>
        <v>100.41092221711607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70814.66296543472</v>
      </c>
      <c r="F21" s="2">
        <v>92935.080331144869</v>
      </c>
      <c r="G21" s="5">
        <f t="shared" si="4"/>
        <v>163749.74329657957</v>
      </c>
      <c r="H21" s="2">
        <v>512</v>
      </c>
      <c r="I21" s="2">
        <v>539</v>
      </c>
      <c r="J21" s="5">
        <f t="shared" si="5"/>
        <v>1051</v>
      </c>
      <c r="K21" s="2">
        <v>339</v>
      </c>
      <c r="L21" s="2">
        <v>316</v>
      </c>
      <c r="M21" s="5">
        <f t="shared" si="6"/>
        <v>655</v>
      </c>
      <c r="N21" s="27">
        <f t="shared" si="7"/>
        <v>0.3637789368626696</v>
      </c>
      <c r="O21" s="27">
        <f t="shared" si="0"/>
        <v>0.47709906120962292</v>
      </c>
      <c r="P21" s="28">
        <f t="shared" si="1"/>
        <v>0.42045762113455581</v>
      </c>
      <c r="R21" s="32">
        <f t="shared" si="8"/>
        <v>83.213469994635389</v>
      </c>
      <c r="S21" s="32">
        <f t="shared" si="9"/>
        <v>108.69600038730394</v>
      </c>
      <c r="T21" s="32">
        <f t="shared" si="10"/>
        <v>95.984609200808663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69271.338839125179</v>
      </c>
      <c r="F22" s="2">
        <v>87547.245827434788</v>
      </c>
      <c r="G22" s="5">
        <f t="shared" si="4"/>
        <v>156818.58466655997</v>
      </c>
      <c r="H22" s="2">
        <v>516</v>
      </c>
      <c r="I22" s="2">
        <v>549</v>
      </c>
      <c r="J22" s="5">
        <f t="shared" si="5"/>
        <v>1065</v>
      </c>
      <c r="K22" s="2">
        <v>315</v>
      </c>
      <c r="L22" s="2">
        <v>321</v>
      </c>
      <c r="M22" s="5">
        <f t="shared" si="6"/>
        <v>636</v>
      </c>
      <c r="N22" s="27">
        <f t="shared" si="7"/>
        <v>0.36540141599741094</v>
      </c>
      <c r="O22" s="27">
        <f t="shared" si="0"/>
        <v>0.4417294634870973</v>
      </c>
      <c r="P22" s="28">
        <f t="shared" si="1"/>
        <v>0.40441342417775566</v>
      </c>
      <c r="R22" s="32">
        <f t="shared" si="8"/>
        <v>83.359011840102497</v>
      </c>
      <c r="S22" s="32">
        <f t="shared" si="9"/>
        <v>100.62901819245378</v>
      </c>
      <c r="T22" s="32">
        <f t="shared" si="10"/>
        <v>92.191995688747781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68629.66960110153</v>
      </c>
      <c r="F23" s="2">
        <v>69035.072283384288</v>
      </c>
      <c r="G23" s="5">
        <f t="shared" si="4"/>
        <v>137664.74188448582</v>
      </c>
      <c r="H23" s="2">
        <v>541</v>
      </c>
      <c r="I23" s="2">
        <v>536</v>
      </c>
      <c r="J23" s="5">
        <f t="shared" si="5"/>
        <v>1077</v>
      </c>
      <c r="K23" s="2">
        <v>311</v>
      </c>
      <c r="L23" s="2">
        <v>321</v>
      </c>
      <c r="M23" s="5">
        <f t="shared" si="6"/>
        <v>632</v>
      </c>
      <c r="N23" s="27">
        <f t="shared" si="7"/>
        <v>0.35379036209739734</v>
      </c>
      <c r="O23" s="27">
        <f t="shared" si="0"/>
        <v>0.35333022296290528</v>
      </c>
      <c r="P23" s="28">
        <f t="shared" si="1"/>
        <v>0.35355946529885818</v>
      </c>
      <c r="R23" s="32">
        <f t="shared" si="8"/>
        <v>80.551255400353909</v>
      </c>
      <c r="S23" s="32">
        <f t="shared" si="9"/>
        <v>80.554343387846316</v>
      </c>
      <c r="T23" s="32">
        <f t="shared" si="10"/>
        <v>80.552803911343375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66174.517998957279</v>
      </c>
      <c r="F24" s="2">
        <v>63446.987018902466</v>
      </c>
      <c r="G24" s="5">
        <f t="shared" si="4"/>
        <v>129621.50501785974</v>
      </c>
      <c r="H24" s="2">
        <v>542</v>
      </c>
      <c r="I24" s="2">
        <v>530</v>
      </c>
      <c r="J24" s="5">
        <f t="shared" si="5"/>
        <v>1072</v>
      </c>
      <c r="K24" s="2">
        <v>289</v>
      </c>
      <c r="L24" s="2">
        <v>321</v>
      </c>
      <c r="M24" s="5">
        <f t="shared" si="6"/>
        <v>610</v>
      </c>
      <c r="N24" s="27">
        <f t="shared" si="7"/>
        <v>0.35060461788961389</v>
      </c>
      <c r="O24" s="27">
        <f t="shared" si="0"/>
        <v>0.32689804119215238</v>
      </c>
      <c r="P24" s="28">
        <f t="shared" si="1"/>
        <v>0.3385858679991739</v>
      </c>
      <c r="R24" s="32">
        <f t="shared" si="8"/>
        <v>79.632392297180843</v>
      </c>
      <c r="S24" s="32">
        <f t="shared" si="9"/>
        <v>74.555801432317821</v>
      </c>
      <c r="T24" s="32">
        <f t="shared" si="10"/>
        <v>77.063914992782244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62989.31392322437</v>
      </c>
      <c r="F25" s="2">
        <v>61941.242332173388</v>
      </c>
      <c r="G25" s="5">
        <f t="shared" si="4"/>
        <v>124930.55625539777</v>
      </c>
      <c r="H25" s="2">
        <v>530</v>
      </c>
      <c r="I25" s="2">
        <v>537</v>
      </c>
      <c r="J25" s="5">
        <f t="shared" si="5"/>
        <v>1067</v>
      </c>
      <c r="K25" s="2">
        <v>290</v>
      </c>
      <c r="L25" s="2">
        <v>319</v>
      </c>
      <c r="M25" s="5">
        <f t="shared" si="6"/>
        <v>609</v>
      </c>
      <c r="N25" s="27">
        <f t="shared" si="7"/>
        <v>0.33792550387995907</v>
      </c>
      <c r="O25" s="27">
        <f t="shared" si="0"/>
        <v>0.31747807493528268</v>
      </c>
      <c r="P25" s="28">
        <f t="shared" si="1"/>
        <v>0.32746853573068113</v>
      </c>
      <c r="R25" s="32">
        <f t="shared" si="8"/>
        <v>76.816236491737044</v>
      </c>
      <c r="S25" s="32">
        <f t="shared" si="9"/>
        <v>72.36126440674461</v>
      </c>
      <c r="T25" s="32">
        <f t="shared" si="10"/>
        <v>74.54090468699151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61161.787635470413</v>
      </c>
      <c r="F26" s="2">
        <v>59011.567839372023</v>
      </c>
      <c r="G26" s="5">
        <f t="shared" si="4"/>
        <v>120173.35547484244</v>
      </c>
      <c r="H26" s="2">
        <v>542</v>
      </c>
      <c r="I26" s="2">
        <v>521</v>
      </c>
      <c r="J26" s="5">
        <f t="shared" si="5"/>
        <v>1063</v>
      </c>
      <c r="K26" s="2">
        <v>288</v>
      </c>
      <c r="L26" s="2">
        <v>323</v>
      </c>
      <c r="M26" s="5">
        <f t="shared" si="6"/>
        <v>611</v>
      </c>
      <c r="N26" s="27">
        <f t="shared" si="7"/>
        <v>0.32447260225930741</v>
      </c>
      <c r="O26" s="27">
        <f t="shared" si="0"/>
        <v>0.30633081311966376</v>
      </c>
      <c r="P26" s="28">
        <f t="shared" si="1"/>
        <v>0.31530308203592006</v>
      </c>
      <c r="R26" s="32">
        <f t="shared" si="8"/>
        <v>73.688900765626997</v>
      </c>
      <c r="S26" s="32">
        <f t="shared" si="9"/>
        <v>69.918919240962111</v>
      </c>
      <c r="T26" s="32">
        <f t="shared" si="10"/>
        <v>71.788145444947688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56685.78674926464</v>
      </c>
      <c r="F27" s="2">
        <v>52201.74222192532</v>
      </c>
      <c r="G27" s="5">
        <f t="shared" si="4"/>
        <v>108887.52897118995</v>
      </c>
      <c r="H27" s="2">
        <v>525</v>
      </c>
      <c r="I27" s="2">
        <v>506</v>
      </c>
      <c r="J27" s="5">
        <f t="shared" si="5"/>
        <v>1031</v>
      </c>
      <c r="K27" s="2">
        <v>290</v>
      </c>
      <c r="L27" s="2">
        <v>349</v>
      </c>
      <c r="M27" s="5">
        <f t="shared" si="6"/>
        <v>639</v>
      </c>
      <c r="N27" s="27">
        <f t="shared" si="7"/>
        <v>0.30588056739296698</v>
      </c>
      <c r="O27" s="27">
        <f t="shared" si="0"/>
        <v>0.26654212563786878</v>
      </c>
      <c r="P27" s="28">
        <f t="shared" si="1"/>
        <v>0.28566807541868666</v>
      </c>
      <c r="R27" s="32">
        <f t="shared" si="8"/>
        <v>69.553112575784837</v>
      </c>
      <c r="S27" s="32">
        <f t="shared" si="9"/>
        <v>61.054669265409728</v>
      </c>
      <c r="T27" s="32">
        <f t="shared" si="10"/>
        <v>65.202113156401168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19550.261205645736</v>
      </c>
      <c r="F28" s="2">
        <v>25830.498822808702</v>
      </c>
      <c r="G28" s="5">
        <f t="shared" si="4"/>
        <v>45380.760028454439</v>
      </c>
      <c r="H28" s="2">
        <v>247</v>
      </c>
      <c r="I28" s="2">
        <v>265</v>
      </c>
      <c r="J28" s="5">
        <f t="shared" si="5"/>
        <v>512</v>
      </c>
      <c r="K28" s="2">
        <v>0</v>
      </c>
      <c r="L28" s="2">
        <v>0</v>
      </c>
      <c r="M28" s="5">
        <f t="shared" si="6"/>
        <v>0</v>
      </c>
      <c r="N28" s="27">
        <f t="shared" si="7"/>
        <v>0.36643914390549065</v>
      </c>
      <c r="O28" s="27">
        <f t="shared" si="0"/>
        <v>0.451266576219579</v>
      </c>
      <c r="P28" s="28">
        <f t="shared" si="1"/>
        <v>0.41034396727118089</v>
      </c>
      <c r="R28" s="32">
        <f t="shared" si="8"/>
        <v>79.150855083585981</v>
      </c>
      <c r="S28" s="32">
        <f t="shared" si="9"/>
        <v>97.473580463429059</v>
      </c>
      <c r="T28" s="32">
        <f t="shared" si="10"/>
        <v>88.634296930575076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17924.413335546815</v>
      </c>
      <c r="F29" s="2">
        <v>26087.776228398921</v>
      </c>
      <c r="G29" s="5">
        <f t="shared" si="4"/>
        <v>44012.189563945736</v>
      </c>
      <c r="H29" s="2">
        <v>252</v>
      </c>
      <c r="I29" s="2">
        <v>282</v>
      </c>
      <c r="J29" s="5">
        <f t="shared" si="5"/>
        <v>534</v>
      </c>
      <c r="K29" s="2">
        <v>0</v>
      </c>
      <c r="L29" s="2">
        <v>0</v>
      </c>
      <c r="M29" s="5">
        <f t="shared" si="6"/>
        <v>0</v>
      </c>
      <c r="N29" s="27">
        <f t="shared" si="7"/>
        <v>0.32929918679355552</v>
      </c>
      <c r="O29" s="27">
        <f t="shared" si="0"/>
        <v>0.42828631843313175</v>
      </c>
      <c r="P29" s="28">
        <f t="shared" si="1"/>
        <v>0.38157329001894974</v>
      </c>
      <c r="R29" s="32">
        <f t="shared" si="8"/>
        <v>71.128624347407992</v>
      </c>
      <c r="S29" s="32">
        <f t="shared" si="9"/>
        <v>92.509844781556453</v>
      </c>
      <c r="T29" s="32">
        <f t="shared" si="10"/>
        <v>82.419830644093139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17309.506951214695</v>
      </c>
      <c r="F30" s="2">
        <v>26152.927942574628</v>
      </c>
      <c r="G30" s="5">
        <f t="shared" si="4"/>
        <v>43462.434893789323</v>
      </c>
      <c r="H30" s="2">
        <v>252</v>
      </c>
      <c r="I30" s="2">
        <v>280</v>
      </c>
      <c r="J30" s="5">
        <f t="shared" si="5"/>
        <v>532</v>
      </c>
      <c r="K30" s="2">
        <v>0</v>
      </c>
      <c r="L30" s="2">
        <v>0</v>
      </c>
      <c r="M30" s="5">
        <f t="shared" si="6"/>
        <v>0</v>
      </c>
      <c r="N30" s="27">
        <f t="shared" si="7"/>
        <v>0.31800240577628408</v>
      </c>
      <c r="O30" s="27">
        <f t="shared" si="0"/>
        <v>0.43242275037325772</v>
      </c>
      <c r="P30" s="28">
        <f t="shared" si="1"/>
        <v>0.37822363977469126</v>
      </c>
      <c r="R30" s="32">
        <f t="shared" si="8"/>
        <v>68.688519647677353</v>
      </c>
      <c r="S30" s="32">
        <f t="shared" si="9"/>
        <v>93.403314080623673</v>
      </c>
      <c r="T30" s="32">
        <f t="shared" si="10"/>
        <v>81.696306191333321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16129.425975612105</v>
      </c>
      <c r="F31" s="2">
        <v>25336.907447010297</v>
      </c>
      <c r="G31" s="5">
        <f t="shared" si="4"/>
        <v>41466.333422622403</v>
      </c>
      <c r="H31" s="2">
        <v>251</v>
      </c>
      <c r="I31" s="2">
        <v>284</v>
      </c>
      <c r="J31" s="5">
        <f t="shared" si="5"/>
        <v>535</v>
      </c>
      <c r="K31" s="2">
        <v>0</v>
      </c>
      <c r="L31" s="2">
        <v>0</v>
      </c>
      <c r="M31" s="5">
        <f t="shared" si="6"/>
        <v>0</v>
      </c>
      <c r="N31" s="27">
        <f t="shared" si="7"/>
        <v>0.2975030613769386</v>
      </c>
      <c r="O31" s="27">
        <f t="shared" si="0"/>
        <v>0.41302992056289606</v>
      </c>
      <c r="P31" s="28">
        <f t="shared" si="1"/>
        <v>0.35882946887004502</v>
      </c>
      <c r="R31" s="32">
        <f t="shared" si="8"/>
        <v>64.260661257418747</v>
      </c>
      <c r="S31" s="32">
        <f t="shared" si="9"/>
        <v>89.214462841585558</v>
      </c>
      <c r="T31" s="32">
        <f t="shared" si="10"/>
        <v>77.507165275929722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15160.680922367679</v>
      </c>
      <c r="F32" s="2">
        <v>24631.478408257615</v>
      </c>
      <c r="G32" s="5">
        <f t="shared" si="4"/>
        <v>39792.159330625291</v>
      </c>
      <c r="H32" s="2">
        <v>261</v>
      </c>
      <c r="I32" s="2">
        <v>282</v>
      </c>
      <c r="J32" s="5">
        <f t="shared" si="5"/>
        <v>543</v>
      </c>
      <c r="K32" s="2">
        <v>0</v>
      </c>
      <c r="L32" s="2">
        <v>0</v>
      </c>
      <c r="M32" s="5">
        <f t="shared" si="6"/>
        <v>0</v>
      </c>
      <c r="N32" s="27">
        <f t="shared" si="7"/>
        <v>0.26892083373009223</v>
      </c>
      <c r="O32" s="27">
        <f t="shared" si="0"/>
        <v>0.40437809312216993</v>
      </c>
      <c r="P32" s="28">
        <f t="shared" si="1"/>
        <v>0.33926880269614362</v>
      </c>
      <c r="R32" s="32">
        <f t="shared" si="8"/>
        <v>58.086900085699924</v>
      </c>
      <c r="S32" s="32">
        <f t="shared" si="9"/>
        <v>87.345668114388701</v>
      </c>
      <c r="T32" s="32">
        <f t="shared" si="10"/>
        <v>73.282061382367019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11294.799088544525</v>
      </c>
      <c r="F33" s="2">
        <v>19165.920828729657</v>
      </c>
      <c r="G33" s="5">
        <f t="shared" si="4"/>
        <v>30460.719917274182</v>
      </c>
      <c r="H33" s="2">
        <v>263</v>
      </c>
      <c r="I33" s="2">
        <v>284</v>
      </c>
      <c r="J33" s="5">
        <f t="shared" si="5"/>
        <v>547</v>
      </c>
      <c r="K33" s="2">
        <v>0</v>
      </c>
      <c r="L33" s="2">
        <v>0</v>
      </c>
      <c r="M33" s="5">
        <f t="shared" si="6"/>
        <v>0</v>
      </c>
      <c r="N33" s="27">
        <f t="shared" si="7"/>
        <v>0.19882409323589151</v>
      </c>
      <c r="O33" s="27">
        <f t="shared" si="0"/>
        <v>0.31243350333740311</v>
      </c>
      <c r="P33" s="28">
        <f t="shared" si="1"/>
        <v>0.25780960049152096</v>
      </c>
      <c r="R33" s="32">
        <f t="shared" si="8"/>
        <v>42.946004138952567</v>
      </c>
      <c r="S33" s="32">
        <f t="shared" si="9"/>
        <v>67.485636720879072</v>
      </c>
      <c r="T33" s="32">
        <f t="shared" si="10"/>
        <v>55.68687370616852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6662.8849830619638</v>
      </c>
      <c r="F34" s="2">
        <v>10645.335293518547</v>
      </c>
      <c r="G34" s="5">
        <f t="shared" si="4"/>
        <v>17308.220276580512</v>
      </c>
      <c r="H34" s="2">
        <v>252</v>
      </c>
      <c r="I34" s="2">
        <v>277</v>
      </c>
      <c r="J34" s="5">
        <f t="shared" si="5"/>
        <v>529</v>
      </c>
      <c r="K34" s="2">
        <v>0</v>
      </c>
      <c r="L34" s="2">
        <v>0</v>
      </c>
      <c r="M34" s="5">
        <f t="shared" si="6"/>
        <v>0</v>
      </c>
      <c r="N34" s="27">
        <f t="shared" si="7"/>
        <v>0.12240749895396023</v>
      </c>
      <c r="O34" s="27">
        <f t="shared" si="0"/>
        <v>0.17792043210186098</v>
      </c>
      <c r="P34" s="28">
        <f t="shared" si="1"/>
        <v>0.15147570780456235</v>
      </c>
      <c r="R34" s="32">
        <f t="shared" si="8"/>
        <v>26.440019774055411</v>
      </c>
      <c r="S34" s="32">
        <f t="shared" si="9"/>
        <v>38.430813334001975</v>
      </c>
      <c r="T34" s="32">
        <f t="shared" si="10"/>
        <v>32.71875288578547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4545.303837815145</v>
      </c>
      <c r="F35" s="2">
        <v>7897.6552846084787</v>
      </c>
      <c r="G35" s="5">
        <f t="shared" si="4"/>
        <v>12442.959122423625</v>
      </c>
      <c r="H35" s="2">
        <v>256</v>
      </c>
      <c r="I35" s="2">
        <v>283</v>
      </c>
      <c r="J35" s="5">
        <f t="shared" si="5"/>
        <v>539</v>
      </c>
      <c r="K35" s="2">
        <v>0</v>
      </c>
      <c r="L35" s="2">
        <v>0</v>
      </c>
      <c r="M35" s="5">
        <f t="shared" si="6"/>
        <v>0</v>
      </c>
      <c r="N35" s="27">
        <f t="shared" si="7"/>
        <v>8.2199505168821338E-2</v>
      </c>
      <c r="O35" s="27">
        <f t="shared" si="0"/>
        <v>0.12919865339301922</v>
      </c>
      <c r="P35" s="28">
        <f t="shared" si="1"/>
        <v>0.10687623790991226</v>
      </c>
      <c r="R35" s="32">
        <f t="shared" si="8"/>
        <v>17.75509311646541</v>
      </c>
      <c r="S35" s="32">
        <f t="shared" si="9"/>
        <v>27.906909132892149</v>
      </c>
      <c r="T35" s="32">
        <f t="shared" si="10"/>
        <v>23.085267388541048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2798.2164365762628</v>
      </c>
      <c r="F36" s="2">
        <v>4879.9999999835627</v>
      </c>
      <c r="G36" s="7">
        <f t="shared" si="4"/>
        <v>7678.2164365598255</v>
      </c>
      <c r="H36" s="3">
        <v>252</v>
      </c>
      <c r="I36" s="3">
        <v>277</v>
      </c>
      <c r="J36" s="7">
        <f t="shared" si="5"/>
        <v>529</v>
      </c>
      <c r="K36" s="3">
        <v>0</v>
      </c>
      <c r="L36" s="3">
        <v>0</v>
      </c>
      <c r="M36" s="7">
        <f t="shared" si="6"/>
        <v>0</v>
      </c>
      <c r="N36" s="27">
        <f t="shared" si="7"/>
        <v>5.1407562400357563E-2</v>
      </c>
      <c r="O36" s="27">
        <f t="shared" si="0"/>
        <v>8.1561706110167845E-2</v>
      </c>
      <c r="P36" s="28">
        <f t="shared" si="1"/>
        <v>6.7197161280541776E-2</v>
      </c>
      <c r="R36" s="32">
        <f t="shared" si="8"/>
        <v>11.104033478477234</v>
      </c>
      <c r="S36" s="32">
        <f t="shared" si="9"/>
        <v>17.617328519796256</v>
      </c>
      <c r="T36" s="32">
        <f t="shared" si="10"/>
        <v>14.514586836597024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21362.207021195954</v>
      </c>
      <c r="F37" s="9">
        <v>20986.271601856781</v>
      </c>
      <c r="G37" s="10">
        <f t="shared" si="4"/>
        <v>42348.478623052739</v>
      </c>
      <c r="H37" s="9">
        <v>150</v>
      </c>
      <c r="I37" s="9">
        <v>150</v>
      </c>
      <c r="J37" s="10">
        <f t="shared" si="5"/>
        <v>300</v>
      </c>
      <c r="K37" s="9">
        <v>184</v>
      </c>
      <c r="L37" s="9">
        <v>195</v>
      </c>
      <c r="M37" s="10">
        <f t="shared" si="6"/>
        <v>379</v>
      </c>
      <c r="N37" s="25">
        <f t="shared" si="7"/>
        <v>0.27376213631838164</v>
      </c>
      <c r="O37" s="25">
        <f t="shared" si="0"/>
        <v>0.25985972761090614</v>
      </c>
      <c r="P37" s="26">
        <f t="shared" si="1"/>
        <v>0.26669151231203547</v>
      </c>
      <c r="R37" s="32">
        <f t="shared" si="8"/>
        <v>63.958703656275311</v>
      </c>
      <c r="S37" s="32">
        <f t="shared" si="9"/>
        <v>60.829772759005159</v>
      </c>
      <c r="T37" s="32">
        <f t="shared" si="10"/>
        <v>62.368893406557788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20285.24815726859</v>
      </c>
      <c r="F38" s="2">
        <v>20738.45291263246</v>
      </c>
      <c r="G38" s="5">
        <f t="shared" si="4"/>
        <v>41023.70106990105</v>
      </c>
      <c r="H38" s="2">
        <v>150</v>
      </c>
      <c r="I38" s="2">
        <v>150</v>
      </c>
      <c r="J38" s="5">
        <f t="shared" si="5"/>
        <v>300</v>
      </c>
      <c r="K38" s="2">
        <v>184</v>
      </c>
      <c r="L38" s="2">
        <v>190</v>
      </c>
      <c r="M38" s="5">
        <f t="shared" si="6"/>
        <v>374</v>
      </c>
      <c r="N38" s="27">
        <f t="shared" si="7"/>
        <v>0.25996063355121735</v>
      </c>
      <c r="O38" s="27">
        <f t="shared" si="0"/>
        <v>0.26079543401197763</v>
      </c>
      <c r="P38" s="28">
        <f t="shared" si="1"/>
        <v>0.26038197591843359</v>
      </c>
      <c r="R38" s="32">
        <f t="shared" si="8"/>
        <v>60.734275919965839</v>
      </c>
      <c r="S38" s="32">
        <f t="shared" si="9"/>
        <v>60.995449743036644</v>
      </c>
      <c r="T38" s="32">
        <f t="shared" si="10"/>
        <v>60.866025326262687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19756.03865461552</v>
      </c>
      <c r="F39" s="2">
        <v>20468.295599763223</v>
      </c>
      <c r="G39" s="5">
        <f t="shared" si="4"/>
        <v>40224.334254378744</v>
      </c>
      <c r="H39" s="2">
        <v>150</v>
      </c>
      <c r="I39" s="2">
        <v>150</v>
      </c>
      <c r="J39" s="5">
        <f t="shared" si="5"/>
        <v>300</v>
      </c>
      <c r="K39" s="2">
        <v>186</v>
      </c>
      <c r="L39" s="2">
        <v>184</v>
      </c>
      <c r="M39" s="5">
        <f t="shared" si="6"/>
        <v>370</v>
      </c>
      <c r="N39" s="27">
        <f t="shared" si="7"/>
        <v>0.25157954684463529</v>
      </c>
      <c r="O39" s="27">
        <f t="shared" si="0"/>
        <v>0.26230643325511616</v>
      </c>
      <c r="P39" s="28">
        <f t="shared" si="1"/>
        <v>0.25692599804789695</v>
      </c>
      <c r="R39" s="32">
        <f t="shared" si="8"/>
        <v>58.797734091117619</v>
      </c>
      <c r="S39" s="32">
        <f t="shared" si="9"/>
        <v>61.28232215497971</v>
      </c>
      <c r="T39" s="32">
        <f t="shared" si="10"/>
        <v>60.036319782654843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19443.364236101461</v>
      </c>
      <c r="F40" s="2">
        <v>20278.802214261104</v>
      </c>
      <c r="G40" s="5">
        <f t="shared" si="4"/>
        <v>39722.166450362565</v>
      </c>
      <c r="H40" s="2">
        <v>150</v>
      </c>
      <c r="I40" s="2">
        <v>160</v>
      </c>
      <c r="J40" s="5">
        <f t="shared" si="5"/>
        <v>310</v>
      </c>
      <c r="K40" s="2">
        <v>201</v>
      </c>
      <c r="L40" s="2">
        <v>184</v>
      </c>
      <c r="M40" s="5">
        <f t="shared" si="6"/>
        <v>385</v>
      </c>
      <c r="N40" s="27">
        <f t="shared" si="7"/>
        <v>0.23639923446286185</v>
      </c>
      <c r="O40" s="27">
        <f t="shared" si="0"/>
        <v>0.25287812018980826</v>
      </c>
      <c r="P40" s="28">
        <f t="shared" si="1"/>
        <v>0.24453439085423889</v>
      </c>
      <c r="R40" s="32">
        <f t="shared" si="8"/>
        <v>55.394200102853162</v>
      </c>
      <c r="S40" s="32">
        <f t="shared" si="9"/>
        <v>58.950006436805538</v>
      </c>
      <c r="T40" s="32">
        <f t="shared" si="10"/>
        <v>57.15419633145693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19172.801997692957</v>
      </c>
      <c r="F41" s="2">
        <v>19934.801295563371</v>
      </c>
      <c r="G41" s="5">
        <f t="shared" si="4"/>
        <v>39107.603293256325</v>
      </c>
      <c r="H41" s="2">
        <v>148</v>
      </c>
      <c r="I41" s="2">
        <v>150</v>
      </c>
      <c r="J41" s="5">
        <f t="shared" si="5"/>
        <v>298</v>
      </c>
      <c r="K41" s="2">
        <v>185</v>
      </c>
      <c r="L41" s="2">
        <v>184</v>
      </c>
      <c r="M41" s="5">
        <f t="shared" si="6"/>
        <v>369</v>
      </c>
      <c r="N41" s="27">
        <f t="shared" si="7"/>
        <v>0.24628509399975537</v>
      </c>
      <c r="O41" s="27">
        <f t="shared" si="0"/>
        <v>0.2554695675564303</v>
      </c>
      <c r="P41" s="28">
        <f t="shared" si="1"/>
        <v>0.25088275143223199</v>
      </c>
      <c r="R41" s="32">
        <f t="shared" si="8"/>
        <v>57.575981975053928</v>
      </c>
      <c r="S41" s="32">
        <f t="shared" si="9"/>
        <v>59.685033819052009</v>
      </c>
      <c r="T41" s="32">
        <f t="shared" si="10"/>
        <v>58.632088895436766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15596.80684594683</v>
      </c>
      <c r="F42" s="2">
        <v>12894.216664091995</v>
      </c>
      <c r="G42" s="5">
        <f t="shared" si="4"/>
        <v>28491.023510038824</v>
      </c>
      <c r="H42" s="2">
        <v>0</v>
      </c>
      <c r="I42" s="2">
        <v>0</v>
      </c>
      <c r="J42" s="5">
        <f t="shared" si="5"/>
        <v>0</v>
      </c>
      <c r="K42" s="2">
        <v>185</v>
      </c>
      <c r="L42" s="2">
        <v>184</v>
      </c>
      <c r="M42" s="5">
        <f t="shared" si="6"/>
        <v>369</v>
      </c>
      <c r="N42" s="27">
        <f t="shared" si="7"/>
        <v>0.33994783883929447</v>
      </c>
      <c r="O42" s="27">
        <f t="shared" si="0"/>
        <v>0.28256961483371307</v>
      </c>
      <c r="P42" s="28">
        <f t="shared" si="1"/>
        <v>0.311336475107514</v>
      </c>
      <c r="R42" s="32">
        <f t="shared" si="8"/>
        <v>84.307064032145036</v>
      </c>
      <c r="S42" s="32">
        <f t="shared" si="9"/>
        <v>70.077264478760839</v>
      </c>
      <c r="T42" s="32">
        <f t="shared" si="10"/>
        <v>77.211445826663478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13989.739406620436</v>
      </c>
      <c r="F43" s="2">
        <v>11914.997686321311</v>
      </c>
      <c r="G43" s="5">
        <f t="shared" si="4"/>
        <v>25904.737092941745</v>
      </c>
      <c r="H43" s="2">
        <v>0</v>
      </c>
      <c r="I43" s="2">
        <v>0</v>
      </c>
      <c r="J43" s="5">
        <f t="shared" si="5"/>
        <v>0</v>
      </c>
      <c r="K43" s="2">
        <v>185</v>
      </c>
      <c r="L43" s="2">
        <v>184</v>
      </c>
      <c r="M43" s="5">
        <f t="shared" si="6"/>
        <v>369</v>
      </c>
      <c r="N43" s="27">
        <f t="shared" si="7"/>
        <v>0.30492021374499645</v>
      </c>
      <c r="O43" s="27">
        <f t="shared" si="0"/>
        <v>0.26111057342043548</v>
      </c>
      <c r="P43" s="28">
        <f t="shared" si="1"/>
        <v>0.28307475623898226</v>
      </c>
      <c r="R43" s="32">
        <f t="shared" si="8"/>
        <v>75.620213008759109</v>
      </c>
      <c r="S43" s="32">
        <f t="shared" si="9"/>
        <v>64.755422208267987</v>
      </c>
      <c r="T43" s="32">
        <f t="shared" si="10"/>
        <v>70.202539547267605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13425.530899210156</v>
      </c>
      <c r="F44" s="2">
        <v>11673.517810788731</v>
      </c>
      <c r="G44" s="5">
        <f t="shared" si="4"/>
        <v>25099.04870999889</v>
      </c>
      <c r="H44" s="2">
        <v>0</v>
      </c>
      <c r="I44" s="2">
        <v>0</v>
      </c>
      <c r="J44" s="5">
        <f t="shared" si="5"/>
        <v>0</v>
      </c>
      <c r="K44" s="2">
        <v>185</v>
      </c>
      <c r="L44" s="2">
        <v>184</v>
      </c>
      <c r="M44" s="5">
        <f t="shared" si="6"/>
        <v>369</v>
      </c>
      <c r="N44" s="27">
        <f t="shared" si="7"/>
        <v>0.2926227310202737</v>
      </c>
      <c r="O44" s="27">
        <f t="shared" si="0"/>
        <v>0.25581867572731265</v>
      </c>
      <c r="P44" s="28">
        <f t="shared" si="1"/>
        <v>0.27427057336741506</v>
      </c>
      <c r="R44" s="32">
        <f t="shared" si="8"/>
        <v>72.570437293027865</v>
      </c>
      <c r="S44" s="32">
        <f t="shared" si="9"/>
        <v>63.443031580373543</v>
      </c>
      <c r="T44" s="32">
        <f t="shared" si="10"/>
        <v>68.019102195118947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13037.028933822716</v>
      </c>
      <c r="F45" s="2">
        <v>11533.172488204827</v>
      </c>
      <c r="G45" s="5">
        <f t="shared" si="4"/>
        <v>24570.201422027545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184</v>
      </c>
      <c r="M45" s="5">
        <f t="shared" si="6"/>
        <v>371</v>
      </c>
      <c r="N45" s="27">
        <f t="shared" si="7"/>
        <v>0.28111585591303079</v>
      </c>
      <c r="O45" s="27">
        <f t="shared" si="0"/>
        <v>0.25274308573380144</v>
      </c>
      <c r="P45" s="28">
        <f t="shared" si="1"/>
        <v>0.26704418552764481</v>
      </c>
      <c r="R45" s="32">
        <f t="shared" si="8"/>
        <v>69.716732266431634</v>
      </c>
      <c r="S45" s="32">
        <f t="shared" si="9"/>
        <v>62.68028526198276</v>
      </c>
      <c r="T45" s="32">
        <f t="shared" si="10"/>
        <v>66.22695801085591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12884.46926280092</v>
      </c>
      <c r="F46" s="2">
        <v>11563.553960874464</v>
      </c>
      <c r="G46" s="5">
        <f t="shared" si="4"/>
        <v>24448.023223675384</v>
      </c>
      <c r="H46" s="2">
        <v>0</v>
      </c>
      <c r="I46" s="2">
        <v>0</v>
      </c>
      <c r="J46" s="5">
        <f t="shared" si="5"/>
        <v>0</v>
      </c>
      <c r="K46" s="2">
        <v>185</v>
      </c>
      <c r="L46" s="2">
        <v>184</v>
      </c>
      <c r="M46" s="5">
        <f t="shared" si="6"/>
        <v>369</v>
      </c>
      <c r="N46" s="27">
        <f t="shared" si="7"/>
        <v>0.28082975725372539</v>
      </c>
      <c r="O46" s="27">
        <f t="shared" si="0"/>
        <v>0.25340887887610591</v>
      </c>
      <c r="P46" s="28">
        <f t="shared" si="1"/>
        <v>0.26715647372667389</v>
      </c>
      <c r="R46" s="32">
        <f t="shared" si="8"/>
        <v>69.645779798923897</v>
      </c>
      <c r="S46" s="32">
        <f t="shared" si="9"/>
        <v>62.845401961274263</v>
      </c>
      <c r="T46" s="32">
        <f t="shared" si="10"/>
        <v>66.254805484215126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12592.443046339788</v>
      </c>
      <c r="F47" s="2">
        <v>11688.676919582953</v>
      </c>
      <c r="G47" s="5">
        <f t="shared" si="4"/>
        <v>24281.119965922742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196</v>
      </c>
      <c r="M47" s="5">
        <f t="shared" si="6"/>
        <v>383</v>
      </c>
      <c r="N47" s="27">
        <f t="shared" si="7"/>
        <v>0.27152930494953831</v>
      </c>
      <c r="O47" s="27">
        <f t="shared" si="0"/>
        <v>0.24046817230873421</v>
      </c>
      <c r="P47" s="28">
        <f t="shared" si="1"/>
        <v>0.25563379059549757</v>
      </c>
      <c r="R47" s="32">
        <f t="shared" ref="R47" si="11">+E47/(H47+K47)</f>
        <v>67.339267627485498</v>
      </c>
      <c r="S47" s="32">
        <f t="shared" ref="S47" si="12">+F47/(I47+L47)</f>
        <v>59.636106732566084</v>
      </c>
      <c r="T47" s="32">
        <f t="shared" ref="T47" si="13">+G47/(J47+M47)</f>
        <v>63.397180067683401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11485.189574188316</v>
      </c>
      <c r="F48" s="2">
        <v>9945.1768448864659</v>
      </c>
      <c r="G48" s="5">
        <f t="shared" si="4"/>
        <v>21430.36641907478</v>
      </c>
      <c r="H48" s="2">
        <v>0</v>
      </c>
      <c r="I48" s="2">
        <v>0</v>
      </c>
      <c r="J48" s="5">
        <f t="shared" si="5"/>
        <v>0</v>
      </c>
      <c r="K48" s="2">
        <v>186</v>
      </c>
      <c r="L48" s="2">
        <v>184</v>
      </c>
      <c r="M48" s="5">
        <f t="shared" si="6"/>
        <v>370</v>
      </c>
      <c r="N48" s="27">
        <f t="shared" si="7"/>
        <v>0.24898520582267422</v>
      </c>
      <c r="O48" s="27">
        <f t="shared" si="0"/>
        <v>0.21794304095561154</v>
      </c>
      <c r="P48" s="28">
        <f t="shared" si="1"/>
        <v>0.2335480211320268</v>
      </c>
      <c r="R48" s="32">
        <f t="shared" si="8"/>
        <v>61.748331044023203</v>
      </c>
      <c r="S48" s="32">
        <f t="shared" si="9"/>
        <v>54.049874156991663</v>
      </c>
      <c r="T48" s="32">
        <f t="shared" si="10"/>
        <v>57.919909240742648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10918.170533905601</v>
      </c>
      <c r="F49" s="2">
        <v>9764.6594163148748</v>
      </c>
      <c r="G49" s="5">
        <f t="shared" si="4"/>
        <v>20682.829950220475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184</v>
      </c>
      <c r="M49" s="5">
        <f t="shared" si="6"/>
        <v>382</v>
      </c>
      <c r="N49" s="27">
        <f t="shared" si="7"/>
        <v>0.22234788477324863</v>
      </c>
      <c r="O49" s="27">
        <f t="shared" si="0"/>
        <v>0.2139871015146142</v>
      </c>
      <c r="P49" s="28">
        <f t="shared" si="1"/>
        <v>0.21832070121411581</v>
      </c>
      <c r="R49" s="32">
        <f t="shared" si="8"/>
        <v>55.14227542376566</v>
      </c>
      <c r="S49" s="32">
        <f t="shared" si="9"/>
        <v>53.068801175624323</v>
      </c>
      <c r="T49" s="32">
        <f t="shared" si="10"/>
        <v>54.143533901100724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10950.525911302246</v>
      </c>
      <c r="F50" s="2">
        <v>9547.8080124436874</v>
      </c>
      <c r="G50" s="5">
        <f t="shared" si="4"/>
        <v>20498.333923745933</v>
      </c>
      <c r="H50" s="2">
        <v>0</v>
      </c>
      <c r="I50" s="2">
        <v>0</v>
      </c>
      <c r="J50" s="5">
        <f t="shared" si="5"/>
        <v>0</v>
      </c>
      <c r="K50" s="2">
        <v>190</v>
      </c>
      <c r="L50" s="2">
        <v>184</v>
      </c>
      <c r="M50" s="5">
        <f t="shared" si="6"/>
        <v>374</v>
      </c>
      <c r="N50" s="27">
        <f t="shared" si="7"/>
        <v>0.23239656008705956</v>
      </c>
      <c r="O50" s="27">
        <f t="shared" si="0"/>
        <v>0.20923492313384659</v>
      </c>
      <c r="P50" s="28">
        <f t="shared" si="1"/>
        <v>0.22100153014216334</v>
      </c>
      <c r="R50" s="32">
        <f t="shared" si="8"/>
        <v>57.634346901590767</v>
      </c>
      <c r="S50" s="32">
        <f t="shared" si="9"/>
        <v>51.89026093719395</v>
      </c>
      <c r="T50" s="32">
        <f t="shared" si="10"/>
        <v>54.808379475256508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10303.893184432882</v>
      </c>
      <c r="F51" s="2">
        <v>8814.9098275797842</v>
      </c>
      <c r="G51" s="5">
        <f t="shared" si="4"/>
        <v>19118.803012012664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184</v>
      </c>
      <c r="M51" s="5">
        <f t="shared" si="6"/>
        <v>374</v>
      </c>
      <c r="N51" s="27">
        <f t="shared" si="7"/>
        <v>0.21867345467811719</v>
      </c>
      <c r="O51" s="27">
        <f t="shared" si="0"/>
        <v>0.19317386543609275</v>
      </c>
      <c r="P51" s="28">
        <f t="shared" si="1"/>
        <v>0.20612820221680034</v>
      </c>
      <c r="R51" s="32">
        <f t="shared" si="8"/>
        <v>54.231016760173063</v>
      </c>
      <c r="S51" s="32">
        <f t="shared" si="9"/>
        <v>47.907118628151004</v>
      </c>
      <c r="T51" s="32">
        <f t="shared" si="10"/>
        <v>51.119794149766484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10240.569752459463</v>
      </c>
      <c r="F52" s="2">
        <v>8735.3626020168977</v>
      </c>
      <c r="G52" s="5">
        <f t="shared" si="4"/>
        <v>18975.932354476361</v>
      </c>
      <c r="H52" s="2">
        <v>0</v>
      </c>
      <c r="I52" s="2">
        <v>0</v>
      </c>
      <c r="J52" s="5">
        <f t="shared" si="5"/>
        <v>0</v>
      </c>
      <c r="K52" s="2">
        <v>190</v>
      </c>
      <c r="L52" s="2">
        <v>184</v>
      </c>
      <c r="M52" s="5">
        <f t="shared" si="6"/>
        <v>374</v>
      </c>
      <c r="N52" s="27">
        <f t="shared" si="7"/>
        <v>0.21732957878734005</v>
      </c>
      <c r="O52" s="27">
        <f t="shared" si="0"/>
        <v>0.19143063205682193</v>
      </c>
      <c r="P52" s="28">
        <f t="shared" si="1"/>
        <v>0.20458785098409049</v>
      </c>
      <c r="R52" s="32">
        <f t="shared" si="8"/>
        <v>53.897735539260331</v>
      </c>
      <c r="S52" s="32">
        <f t="shared" si="9"/>
        <v>47.474796750091834</v>
      </c>
      <c r="T52" s="32">
        <f t="shared" si="10"/>
        <v>50.737787044054443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10047.153816416207</v>
      </c>
      <c r="F53" s="2">
        <v>8618.5391067274995</v>
      </c>
      <c r="G53" s="5">
        <f t="shared" si="4"/>
        <v>18665.692923143706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182</v>
      </c>
      <c r="M53" s="5">
        <f t="shared" si="6"/>
        <v>370</v>
      </c>
      <c r="N53" s="27">
        <f t="shared" si="7"/>
        <v>0.21549317554084177</v>
      </c>
      <c r="O53" s="27">
        <f t="shared" si="0"/>
        <v>0.19094600998598679</v>
      </c>
      <c r="P53" s="28">
        <f t="shared" si="1"/>
        <v>0.20341862383548068</v>
      </c>
      <c r="R53" s="32">
        <f t="shared" si="8"/>
        <v>53.442307534128759</v>
      </c>
      <c r="S53" s="32">
        <f t="shared" si="9"/>
        <v>47.354610476524719</v>
      </c>
      <c r="T53" s="32">
        <f t="shared" si="10"/>
        <v>50.447818711199204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9764.3446479634495</v>
      </c>
      <c r="F54" s="2">
        <v>8114.5736588561149</v>
      </c>
      <c r="G54" s="5">
        <f t="shared" si="4"/>
        <v>17878.918306819563</v>
      </c>
      <c r="H54" s="2">
        <v>0</v>
      </c>
      <c r="I54" s="2">
        <v>0</v>
      </c>
      <c r="J54" s="5">
        <f t="shared" si="5"/>
        <v>0</v>
      </c>
      <c r="K54" s="2">
        <v>182</v>
      </c>
      <c r="L54" s="2">
        <v>182</v>
      </c>
      <c r="M54" s="5">
        <f t="shared" si="6"/>
        <v>364</v>
      </c>
      <c r="N54" s="27">
        <f t="shared" si="7"/>
        <v>0.21633163434871167</v>
      </c>
      <c r="O54" s="27">
        <f t="shared" si="0"/>
        <v>0.17978052239578418</v>
      </c>
      <c r="P54" s="28">
        <f t="shared" si="1"/>
        <v>0.19805607837224792</v>
      </c>
      <c r="R54" s="32">
        <f t="shared" si="8"/>
        <v>53.650245318480493</v>
      </c>
      <c r="S54" s="32">
        <f t="shared" si="9"/>
        <v>44.585569554154475</v>
      </c>
      <c r="T54" s="32">
        <f t="shared" si="10"/>
        <v>49.117907436317481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7555.9304240071351</v>
      </c>
      <c r="F55" s="2">
        <v>6009.0996628388048</v>
      </c>
      <c r="G55" s="5">
        <f t="shared" si="4"/>
        <v>13565.03008684594</v>
      </c>
      <c r="H55" s="2">
        <v>0</v>
      </c>
      <c r="I55" s="2">
        <v>0</v>
      </c>
      <c r="J55" s="5">
        <f t="shared" si="5"/>
        <v>0</v>
      </c>
      <c r="K55" s="2">
        <v>182</v>
      </c>
      <c r="L55" s="2">
        <v>184</v>
      </c>
      <c r="M55" s="5">
        <f t="shared" si="6"/>
        <v>366</v>
      </c>
      <c r="N55" s="27">
        <f t="shared" si="7"/>
        <v>0.16740363399519531</v>
      </c>
      <c r="O55" s="27">
        <f t="shared" si="0"/>
        <v>0.13168609008675503</v>
      </c>
      <c r="P55" s="28">
        <f t="shared" si="1"/>
        <v>0.14944727312319253</v>
      </c>
      <c r="R55" s="32">
        <f t="shared" si="8"/>
        <v>41.516101230808438</v>
      </c>
      <c r="S55" s="32">
        <f t="shared" si="9"/>
        <v>32.658150341515245</v>
      </c>
      <c r="T55" s="32">
        <f t="shared" si="10"/>
        <v>37.062923734551745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7232.7299366301522</v>
      </c>
      <c r="F56" s="2">
        <v>5603.8991627789574</v>
      </c>
      <c r="G56" s="5">
        <f t="shared" si="4"/>
        <v>12836.62909940911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184</v>
      </c>
      <c r="M56" s="5">
        <f t="shared" si="6"/>
        <v>350</v>
      </c>
      <c r="N56" s="27">
        <f t="shared" si="7"/>
        <v>0.17568815430990459</v>
      </c>
      <c r="O56" s="27">
        <f t="shared" si="0"/>
        <v>0.12280634560788388</v>
      </c>
      <c r="P56" s="28">
        <f t="shared" si="1"/>
        <v>0.14788743202084229</v>
      </c>
      <c r="R56" s="32">
        <f t="shared" si="8"/>
        <v>43.570662268856339</v>
      </c>
      <c r="S56" s="32">
        <f t="shared" si="9"/>
        <v>30.455973710755202</v>
      </c>
      <c r="T56" s="32">
        <f t="shared" si="10"/>
        <v>36.676083141168888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5613.9013793645645</v>
      </c>
      <c r="F57" s="2">
        <v>5008.1785948352208</v>
      </c>
      <c r="G57" s="5">
        <f t="shared" si="4"/>
        <v>10622.079974199785</v>
      </c>
      <c r="H57" s="2">
        <v>0</v>
      </c>
      <c r="I57" s="2">
        <v>0</v>
      </c>
      <c r="J57" s="5">
        <f t="shared" si="5"/>
        <v>0</v>
      </c>
      <c r="K57" s="43">
        <v>170</v>
      </c>
      <c r="L57" s="2">
        <v>184</v>
      </c>
      <c r="M57" s="5">
        <f t="shared" si="6"/>
        <v>354</v>
      </c>
      <c r="N57" s="27">
        <f t="shared" si="7"/>
        <v>0.1331570535902411</v>
      </c>
      <c r="O57" s="27">
        <f t="shared" si="0"/>
        <v>0.10975145938892052</v>
      </c>
      <c r="P57" s="28">
        <f t="shared" si="1"/>
        <v>0.1209914340053739</v>
      </c>
      <c r="R57" s="32">
        <f t="shared" si="8"/>
        <v>33.022949290379792</v>
      </c>
      <c r="S57" s="32">
        <f t="shared" si="9"/>
        <v>27.218361928452286</v>
      </c>
      <c r="T57" s="32">
        <f t="shared" si="10"/>
        <v>30.005875633332728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5316.2655530648708</v>
      </c>
      <c r="F58" s="3">
        <v>4859.0000000029422</v>
      </c>
      <c r="G58" s="7">
        <f t="shared" si="4"/>
        <v>10175.265553067813</v>
      </c>
      <c r="H58" s="6">
        <v>0</v>
      </c>
      <c r="I58" s="3">
        <v>0</v>
      </c>
      <c r="J58" s="7">
        <f t="shared" si="5"/>
        <v>0</v>
      </c>
      <c r="K58" s="44">
        <v>186</v>
      </c>
      <c r="L58" s="3">
        <v>184</v>
      </c>
      <c r="M58" s="7">
        <f t="shared" si="6"/>
        <v>370</v>
      </c>
      <c r="N58" s="27">
        <f t="shared" si="7"/>
        <v>0.11525029381427486</v>
      </c>
      <c r="O58" s="27">
        <f t="shared" si="0"/>
        <v>0.10648229312769421</v>
      </c>
      <c r="P58" s="28">
        <f t="shared" si="1"/>
        <v>0.11088999077013746</v>
      </c>
      <c r="R58" s="32">
        <f t="shared" si="8"/>
        <v>28.582072865940166</v>
      </c>
      <c r="S58" s="32">
        <f t="shared" si="9"/>
        <v>26.407608695668163</v>
      </c>
      <c r="T58" s="32">
        <f t="shared" si="10"/>
        <v>27.500717710994088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16540.050330820424</v>
      </c>
      <c r="F59" s="2">
        <v>12559.47278220662</v>
      </c>
      <c r="G59" s="5">
        <f t="shared" si="4"/>
        <v>29099.523113027044</v>
      </c>
      <c r="H59" s="2">
        <v>129</v>
      </c>
      <c r="I59" s="2">
        <v>74</v>
      </c>
      <c r="J59" s="10">
        <f t="shared" si="5"/>
        <v>203</v>
      </c>
      <c r="K59" s="2">
        <v>115</v>
      </c>
      <c r="L59" s="2">
        <v>165</v>
      </c>
      <c r="M59" s="10">
        <f t="shared" si="6"/>
        <v>280</v>
      </c>
      <c r="N59" s="25">
        <f t="shared" si="7"/>
        <v>0.29334652260961308</v>
      </c>
      <c r="O59" s="25">
        <f t="shared" si="0"/>
        <v>0.22071335551466714</v>
      </c>
      <c r="P59" s="26">
        <f t="shared" si="1"/>
        <v>0.25686324335346233</v>
      </c>
      <c r="R59" s="32">
        <f t="shared" si="8"/>
        <v>67.787091519755833</v>
      </c>
      <c r="S59" s="32">
        <f t="shared" si="9"/>
        <v>52.550095323040253</v>
      </c>
      <c r="T59" s="32">
        <f t="shared" si="10"/>
        <v>60.247459861339635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15622.004656053105</v>
      </c>
      <c r="F60" s="2">
        <v>12545.093065924746</v>
      </c>
      <c r="G60" s="5">
        <f t="shared" si="4"/>
        <v>28167.097721977851</v>
      </c>
      <c r="H60" s="2">
        <v>127</v>
      </c>
      <c r="I60" s="2">
        <v>74</v>
      </c>
      <c r="J60" s="5">
        <f t="shared" si="5"/>
        <v>201</v>
      </c>
      <c r="K60" s="2">
        <v>113</v>
      </c>
      <c r="L60" s="2">
        <v>165</v>
      </c>
      <c r="M60" s="5">
        <f t="shared" si="6"/>
        <v>278</v>
      </c>
      <c r="N60" s="27">
        <f t="shared" si="7"/>
        <v>0.28170089180707414</v>
      </c>
      <c r="O60" s="27">
        <f t="shared" si="0"/>
        <v>0.22046065418818969</v>
      </c>
      <c r="P60" s="28">
        <f t="shared" si="1"/>
        <v>0.25068616698093493</v>
      </c>
      <c r="R60" s="32">
        <f t="shared" si="8"/>
        <v>65.091686066887931</v>
      </c>
      <c r="S60" s="32">
        <f t="shared" si="9"/>
        <v>52.489929146128645</v>
      </c>
      <c r="T60" s="32">
        <f t="shared" si="10"/>
        <v>58.803961841289876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14849.340501724842</v>
      </c>
      <c r="F61" s="2">
        <v>12157.931615018075</v>
      </c>
      <c r="G61" s="5">
        <f t="shared" si="4"/>
        <v>27007.272116742919</v>
      </c>
      <c r="H61" s="2">
        <v>127</v>
      </c>
      <c r="I61" s="2">
        <v>74</v>
      </c>
      <c r="J61" s="5">
        <f t="shared" si="5"/>
        <v>201</v>
      </c>
      <c r="K61" s="2">
        <v>115</v>
      </c>
      <c r="L61" s="2">
        <v>165</v>
      </c>
      <c r="M61" s="5">
        <f t="shared" si="6"/>
        <v>280</v>
      </c>
      <c r="N61" s="27">
        <f t="shared" si="7"/>
        <v>0.26539427548121325</v>
      </c>
      <c r="O61" s="27">
        <f t="shared" si="0"/>
        <v>0.21365688905908328</v>
      </c>
      <c r="P61" s="28">
        <f t="shared" si="1"/>
        <v>0.23930736617231621</v>
      </c>
      <c r="R61" s="32">
        <f t="shared" si="8"/>
        <v>61.360911164152242</v>
      </c>
      <c r="S61" s="32">
        <f t="shared" si="9"/>
        <v>50.870006757397803</v>
      </c>
      <c r="T61" s="32">
        <f t="shared" si="10"/>
        <v>56.14817487888341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14237.241487944331</v>
      </c>
      <c r="F62" s="2">
        <v>12030.342726227467</v>
      </c>
      <c r="G62" s="5">
        <f t="shared" si="4"/>
        <v>26267.584214171799</v>
      </c>
      <c r="H62" s="2">
        <v>127</v>
      </c>
      <c r="I62" s="2">
        <v>74</v>
      </c>
      <c r="J62" s="5">
        <f t="shared" si="5"/>
        <v>201</v>
      </c>
      <c r="K62" s="2">
        <v>114</v>
      </c>
      <c r="L62" s="2">
        <v>165</v>
      </c>
      <c r="M62" s="5">
        <f t="shared" si="6"/>
        <v>279</v>
      </c>
      <c r="N62" s="27">
        <f t="shared" si="7"/>
        <v>0.25558741720422828</v>
      </c>
      <c r="O62" s="27">
        <f t="shared" si="0"/>
        <v>0.21141471120180422</v>
      </c>
      <c r="P62" s="28">
        <f t="shared" si="1"/>
        <v>0.23326570238501526</v>
      </c>
      <c r="R62" s="32">
        <f t="shared" si="8"/>
        <v>59.075690821345773</v>
      </c>
      <c r="S62" s="32">
        <f t="shared" si="9"/>
        <v>50.336162034424547</v>
      </c>
      <c r="T62" s="32">
        <f t="shared" si="10"/>
        <v>54.724133779524578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13691.307637169446</v>
      </c>
      <c r="F63" s="2">
        <v>11772.234733493509</v>
      </c>
      <c r="G63" s="5">
        <f t="shared" si="4"/>
        <v>25463.542370662955</v>
      </c>
      <c r="H63" s="2">
        <v>123</v>
      </c>
      <c r="I63" s="2">
        <v>74</v>
      </c>
      <c r="J63" s="5">
        <f t="shared" si="5"/>
        <v>197</v>
      </c>
      <c r="K63" s="2">
        <v>125</v>
      </c>
      <c r="L63" s="2">
        <v>165</v>
      </c>
      <c r="M63" s="5">
        <f t="shared" si="6"/>
        <v>290</v>
      </c>
      <c r="N63" s="27">
        <f t="shared" si="7"/>
        <v>0.23782844005644535</v>
      </c>
      <c r="O63" s="27">
        <f t="shared" si="0"/>
        <v>0.20687886147711074</v>
      </c>
      <c r="P63" s="28">
        <f t="shared" si="1"/>
        <v>0.22244341298014322</v>
      </c>
      <c r="R63" s="32">
        <f t="shared" si="8"/>
        <v>55.206885633747767</v>
      </c>
      <c r="S63" s="32">
        <f t="shared" si="9"/>
        <v>49.256212274031419</v>
      </c>
      <c r="T63" s="32">
        <f t="shared" si="10"/>
        <v>52.286534642018388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12627.662465322028</v>
      </c>
      <c r="F64" s="2">
        <v>11518.320338583357</v>
      </c>
      <c r="G64" s="5">
        <f t="shared" si="4"/>
        <v>24145.982803905383</v>
      </c>
      <c r="H64" s="2">
        <v>112</v>
      </c>
      <c r="I64" s="2">
        <v>67</v>
      </c>
      <c r="J64" s="5">
        <f t="shared" si="5"/>
        <v>179</v>
      </c>
      <c r="K64" s="2">
        <v>139</v>
      </c>
      <c r="L64" s="2">
        <v>172</v>
      </c>
      <c r="M64" s="5">
        <f t="shared" si="6"/>
        <v>311</v>
      </c>
      <c r="N64" s="27">
        <f t="shared" si="7"/>
        <v>0.2152540308421183</v>
      </c>
      <c r="O64" s="27">
        <f t="shared" si="0"/>
        <v>0.20162302791246597</v>
      </c>
      <c r="P64" s="28">
        <f t="shared" si="1"/>
        <v>0.20852893812962367</v>
      </c>
      <c r="R64" s="32">
        <f t="shared" si="8"/>
        <v>50.30941221243836</v>
      </c>
      <c r="S64" s="32">
        <f t="shared" si="9"/>
        <v>48.193808948047518</v>
      </c>
      <c r="T64" s="32">
        <f t="shared" si="10"/>
        <v>49.277515926337514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10704.489454137713</v>
      </c>
      <c r="F65" s="2">
        <v>10523.302415902281</v>
      </c>
      <c r="G65" s="5">
        <f t="shared" si="4"/>
        <v>21227.791870039993</v>
      </c>
      <c r="H65" s="2">
        <v>98</v>
      </c>
      <c r="I65" s="2">
        <v>67</v>
      </c>
      <c r="J65" s="5">
        <f t="shared" si="5"/>
        <v>165</v>
      </c>
      <c r="K65" s="2">
        <v>139</v>
      </c>
      <c r="L65" s="2">
        <v>172</v>
      </c>
      <c r="M65" s="5">
        <f t="shared" si="6"/>
        <v>311</v>
      </c>
      <c r="N65" s="27">
        <f t="shared" si="7"/>
        <v>0.19238837983712639</v>
      </c>
      <c r="O65" s="27">
        <f t="shared" si="0"/>
        <v>0.18420568575658663</v>
      </c>
      <c r="P65" s="28">
        <f t="shared" si="1"/>
        <v>0.18824304652064408</v>
      </c>
      <c r="R65" s="32">
        <f t="shared" si="8"/>
        <v>45.166622169357439</v>
      </c>
      <c r="S65" s="32">
        <f t="shared" si="9"/>
        <v>44.03055404143214</v>
      </c>
      <c r="T65" s="32">
        <f t="shared" si="10"/>
        <v>44.596201407647044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4340.2035355266753</v>
      </c>
      <c r="F66" s="2">
        <v>5008.7342466192677</v>
      </c>
      <c r="G66" s="5">
        <f t="shared" si="4"/>
        <v>9348.937782145942</v>
      </c>
      <c r="H66" s="2">
        <v>68</v>
      </c>
      <c r="I66" s="2">
        <v>35</v>
      </c>
      <c r="J66" s="5">
        <f t="shared" si="5"/>
        <v>103</v>
      </c>
      <c r="K66" s="2">
        <v>58</v>
      </c>
      <c r="L66" s="2">
        <v>91</v>
      </c>
      <c r="M66" s="5">
        <f t="shared" si="6"/>
        <v>149</v>
      </c>
      <c r="N66" s="27">
        <f t="shared" si="7"/>
        <v>0.14929153603215037</v>
      </c>
      <c r="O66" s="27">
        <f t="shared" si="0"/>
        <v>0.16624848136681053</v>
      </c>
      <c r="P66" s="28">
        <f t="shared" si="1"/>
        <v>0.15792124632003279</v>
      </c>
      <c r="R66" s="32">
        <f t="shared" si="8"/>
        <v>34.446059805767263</v>
      </c>
      <c r="S66" s="32">
        <f t="shared" si="9"/>
        <v>39.75185910015292</v>
      </c>
      <c r="T66" s="32">
        <f t="shared" si="10"/>
        <v>37.098959452960088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4204.1939499673163</v>
      </c>
      <c r="F67" s="2">
        <v>3891.6114521927807</v>
      </c>
      <c r="G67" s="5">
        <f t="shared" si="4"/>
        <v>8095.8054021600965</v>
      </c>
      <c r="H67" s="2">
        <v>91</v>
      </c>
      <c r="I67" s="2">
        <v>35</v>
      </c>
      <c r="J67" s="5">
        <f t="shared" si="5"/>
        <v>126</v>
      </c>
      <c r="K67" s="2">
        <v>58</v>
      </c>
      <c r="L67" s="2">
        <v>91</v>
      </c>
      <c r="M67" s="5">
        <f t="shared" si="6"/>
        <v>149</v>
      </c>
      <c r="N67" s="27">
        <f t="shared" si="7"/>
        <v>0.1235074603398154</v>
      </c>
      <c r="O67" s="27">
        <f t="shared" si="0"/>
        <v>0.12916925956561273</v>
      </c>
      <c r="P67" s="28">
        <f t="shared" si="1"/>
        <v>0.12616577425134173</v>
      </c>
      <c r="R67" s="32">
        <f t="shared" si="8"/>
        <v>28.216066778304135</v>
      </c>
      <c r="S67" s="32">
        <f t="shared" si="9"/>
        <v>30.885805176133179</v>
      </c>
      <c r="T67" s="32">
        <f t="shared" si="10"/>
        <v>29.439292371491259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4110.3281614283069</v>
      </c>
      <c r="F68" s="2">
        <v>2904.1327723511181</v>
      </c>
      <c r="G68" s="5">
        <f t="shared" si="4"/>
        <v>7014.4609337794245</v>
      </c>
      <c r="H68" s="2">
        <v>89</v>
      </c>
      <c r="I68" s="2">
        <v>61</v>
      </c>
      <c r="J68" s="5">
        <f t="shared" si="5"/>
        <v>150</v>
      </c>
      <c r="K68" s="2">
        <v>58</v>
      </c>
      <c r="L68" s="2">
        <v>60</v>
      </c>
      <c r="M68" s="5">
        <f t="shared" si="6"/>
        <v>118</v>
      </c>
      <c r="N68" s="27">
        <f t="shared" si="7"/>
        <v>0.12230207573876181</v>
      </c>
      <c r="O68" s="27">
        <f t="shared" si="0"/>
        <v>0.10351200357681488</v>
      </c>
      <c r="P68" s="28">
        <f t="shared" si="1"/>
        <v>0.11375293418817178</v>
      </c>
      <c r="R68" s="32">
        <f t="shared" si="8"/>
        <v>27.961416064138142</v>
      </c>
      <c r="S68" s="32">
        <f t="shared" si="9"/>
        <v>24.001097292158001</v>
      </c>
      <c r="T68" s="32">
        <f t="shared" si="10"/>
        <v>26.173361693206807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2162.8287302872004</v>
      </c>
      <c r="F69" s="2">
        <v>1834.0000000061134</v>
      </c>
      <c r="G69" s="7">
        <f t="shared" si="4"/>
        <v>3996.828730293314</v>
      </c>
      <c r="H69" s="6">
        <v>77</v>
      </c>
      <c r="I69" s="3">
        <v>63</v>
      </c>
      <c r="J69" s="7">
        <f t="shared" si="5"/>
        <v>140</v>
      </c>
      <c r="K69" s="6">
        <v>58</v>
      </c>
      <c r="L69" s="3">
        <v>60</v>
      </c>
      <c r="M69" s="7">
        <f t="shared" si="6"/>
        <v>118</v>
      </c>
      <c r="N69" s="27">
        <f t="shared" si="7"/>
        <v>6.9732677659504791E-2</v>
      </c>
      <c r="O69" s="27">
        <f t="shared" si="0"/>
        <v>6.4377983712654921E-2</v>
      </c>
      <c r="P69" s="28">
        <f t="shared" si="1"/>
        <v>6.716907653759939E-2</v>
      </c>
      <c r="R69" s="32">
        <f t="shared" si="8"/>
        <v>16.020953557682965</v>
      </c>
      <c r="S69" s="32">
        <f t="shared" si="9"/>
        <v>14.910569105740759</v>
      </c>
      <c r="T69" s="32">
        <f t="shared" si="10"/>
        <v>15.491584225943077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8167.9999999367528</v>
      </c>
      <c r="F70" s="2">
        <v>13055.105573088735</v>
      </c>
      <c r="G70" s="10">
        <f t="shared" ref="G70:G86" si="14">+E70+F70</f>
        <v>21223.105573025488</v>
      </c>
      <c r="H70" s="2">
        <v>420</v>
      </c>
      <c r="I70" s="2">
        <v>424</v>
      </c>
      <c r="J70" s="10">
        <f t="shared" ref="J70:J86" si="15">+H70+I70</f>
        <v>844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9.0035273367909535E-2</v>
      </c>
      <c r="O70" s="25">
        <f t="shared" si="0"/>
        <v>0.14254788579979838</v>
      </c>
      <c r="P70" s="26">
        <f t="shared" si="1"/>
        <v>0.1164160170540717</v>
      </c>
      <c r="R70" s="32">
        <f t="shared" si="8"/>
        <v>19.447619047468461</v>
      </c>
      <c r="S70" s="32">
        <f t="shared" si="9"/>
        <v>30.79034333275645</v>
      </c>
      <c r="T70" s="32">
        <f t="shared" si="10"/>
        <v>25.14585968367949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12221.601803599975</v>
      </c>
      <c r="F71" s="2">
        <v>19549.324905528712</v>
      </c>
      <c r="G71" s="5">
        <f t="shared" si="14"/>
        <v>31770.926709128689</v>
      </c>
      <c r="H71" s="2">
        <v>422</v>
      </c>
      <c r="I71" s="2">
        <v>420</v>
      </c>
      <c r="J71" s="5">
        <f t="shared" si="15"/>
        <v>842</v>
      </c>
      <c r="K71" s="2">
        <v>0</v>
      </c>
      <c r="L71" s="2">
        <v>0</v>
      </c>
      <c r="M71" s="5">
        <f t="shared" si="16"/>
        <v>0</v>
      </c>
      <c r="N71" s="27">
        <f t="shared" si="17"/>
        <v>0.13407935979024022</v>
      </c>
      <c r="O71" s="27">
        <f t="shared" si="0"/>
        <v>0.21549079481402902</v>
      </c>
      <c r="P71" s="28">
        <f t="shared" si="1"/>
        <v>0.17468838913702323</v>
      </c>
      <c r="R71" s="32">
        <f t="shared" ref="R71:R86" si="18">+E71/(H71+K71)</f>
        <v>28.961141714691884</v>
      </c>
      <c r="S71" s="32">
        <f t="shared" ref="S71:S86" si="19">+F71/(I71+L71)</f>
        <v>46.546011679830265</v>
      </c>
      <c r="T71" s="32">
        <f t="shared" ref="T71:T86" si="20">+G71/(J71+M71)</f>
        <v>37.73269205359702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21704.14469540428</v>
      </c>
      <c r="F72" s="2">
        <v>30524.561866347933</v>
      </c>
      <c r="G72" s="5">
        <f t="shared" si="14"/>
        <v>52228.706561752217</v>
      </c>
      <c r="H72" s="2">
        <v>426</v>
      </c>
      <c r="I72" s="2">
        <v>416</v>
      </c>
      <c r="J72" s="5">
        <f t="shared" si="15"/>
        <v>842</v>
      </c>
      <c r="K72" s="2">
        <v>0</v>
      </c>
      <c r="L72" s="2">
        <v>0</v>
      </c>
      <c r="M72" s="5">
        <f t="shared" si="16"/>
        <v>0</v>
      </c>
      <c r="N72" s="27">
        <f t="shared" si="17"/>
        <v>0.23587359475965355</v>
      </c>
      <c r="O72" s="27">
        <f t="shared" si="0"/>
        <v>0.33970532703823819</v>
      </c>
      <c r="P72" s="28">
        <f t="shared" si="1"/>
        <v>0.28717288291629395</v>
      </c>
      <c r="R72" s="32">
        <f t="shared" si="18"/>
        <v>50.948696468085167</v>
      </c>
      <c r="S72" s="32">
        <f t="shared" si="19"/>
        <v>73.37635064025946</v>
      </c>
      <c r="T72" s="32">
        <f t="shared" si="20"/>
        <v>62.029342709919497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25323.132558114525</v>
      </c>
      <c r="F73" s="2">
        <v>34550.666120363501</v>
      </c>
      <c r="G73" s="5">
        <f t="shared" si="14"/>
        <v>59873.798678478022</v>
      </c>
      <c r="H73" s="2">
        <v>428</v>
      </c>
      <c r="I73" s="2">
        <v>419</v>
      </c>
      <c r="J73" s="5">
        <f t="shared" si="15"/>
        <v>847</v>
      </c>
      <c r="K73" s="2">
        <v>0</v>
      </c>
      <c r="L73" s="2">
        <v>0</v>
      </c>
      <c r="M73" s="5">
        <f t="shared" si="16"/>
        <v>0</v>
      </c>
      <c r="N73" s="27">
        <f t="shared" si="17"/>
        <v>0.27391758132263028</v>
      </c>
      <c r="O73" s="27">
        <f t="shared" si="0"/>
        <v>0.38175844294576483</v>
      </c>
      <c r="P73" s="28">
        <f t="shared" si="1"/>
        <v>0.32726506776902148</v>
      </c>
      <c r="R73" s="32">
        <f t="shared" si="18"/>
        <v>59.166197565688144</v>
      </c>
      <c r="S73" s="32">
        <f t="shared" si="19"/>
        <v>82.459823676285211</v>
      </c>
      <c r="T73" s="32">
        <f t="shared" si="20"/>
        <v>70.68925463810865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27009.801069362697</v>
      </c>
      <c r="F74" s="2">
        <v>38299.531005413068</v>
      </c>
      <c r="G74" s="5">
        <f t="shared" si="14"/>
        <v>65309.332074775768</v>
      </c>
      <c r="H74" s="2">
        <v>426</v>
      </c>
      <c r="I74" s="2">
        <v>423</v>
      </c>
      <c r="J74" s="5">
        <f t="shared" si="15"/>
        <v>849</v>
      </c>
      <c r="K74" s="2">
        <v>0</v>
      </c>
      <c r="L74" s="2">
        <v>0</v>
      </c>
      <c r="M74" s="5">
        <f t="shared" si="16"/>
        <v>0</v>
      </c>
      <c r="N74" s="27">
        <f t="shared" si="17"/>
        <v>0.29353374488526668</v>
      </c>
      <c r="O74" s="27">
        <f t="shared" si="0"/>
        <v>0.41917882634415843</v>
      </c>
      <c r="P74" s="28">
        <f t="shared" si="1"/>
        <v>0.35613429783828343</v>
      </c>
      <c r="R74" s="32">
        <f t="shared" si="18"/>
        <v>63.403288895217599</v>
      </c>
      <c r="S74" s="32">
        <f t="shared" si="19"/>
        <v>90.542626490338222</v>
      </c>
      <c r="T74" s="32">
        <f t="shared" si="20"/>
        <v>76.925008333069215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29344.204588916193</v>
      </c>
      <c r="F75" s="2">
        <v>39809.771319457461</v>
      </c>
      <c r="G75" s="5">
        <f t="shared" si="14"/>
        <v>69153.975908373657</v>
      </c>
      <c r="H75" s="2">
        <v>316</v>
      </c>
      <c r="I75" s="2">
        <v>320</v>
      </c>
      <c r="J75" s="5">
        <f t="shared" si="15"/>
        <v>636</v>
      </c>
      <c r="K75" s="2">
        <v>0</v>
      </c>
      <c r="L75" s="2">
        <v>0</v>
      </c>
      <c r="M75" s="5">
        <f t="shared" si="16"/>
        <v>0</v>
      </c>
      <c r="N75" s="27">
        <f t="shared" si="17"/>
        <v>0.42991392095810177</v>
      </c>
      <c r="O75" s="27">
        <f t="shared" si="0"/>
        <v>0.57595155265418785</v>
      </c>
      <c r="P75" s="28">
        <f t="shared" si="1"/>
        <v>0.50339197464166707</v>
      </c>
      <c r="R75" s="32">
        <f t="shared" si="18"/>
        <v>92.861406926949982</v>
      </c>
      <c r="S75" s="32">
        <f t="shared" si="19"/>
        <v>124.40553537330456</v>
      </c>
      <c r="T75" s="32">
        <f t="shared" si="20"/>
        <v>108.73266652260008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43027.221395684537</v>
      </c>
      <c r="F76" s="2">
        <v>53288.488962496951</v>
      </c>
      <c r="G76" s="5">
        <f t="shared" si="14"/>
        <v>96315.710358181488</v>
      </c>
      <c r="H76" s="2">
        <v>468</v>
      </c>
      <c r="I76" s="2">
        <v>464</v>
      </c>
      <c r="J76" s="5">
        <f t="shared" si="15"/>
        <v>932</v>
      </c>
      <c r="K76" s="2">
        <v>0</v>
      </c>
      <c r="L76" s="2">
        <v>0</v>
      </c>
      <c r="M76" s="5">
        <f t="shared" si="16"/>
        <v>0</v>
      </c>
      <c r="N76" s="27">
        <f t="shared" si="17"/>
        <v>0.42564123729507497</v>
      </c>
      <c r="O76" s="27">
        <f t="shared" si="0"/>
        <v>0.53169389529949862</v>
      </c>
      <c r="P76" s="28">
        <f t="shared" si="1"/>
        <v>0.47843998548611849</v>
      </c>
      <c r="R76" s="32">
        <f t="shared" si="18"/>
        <v>91.938507255736184</v>
      </c>
      <c r="S76" s="32">
        <f t="shared" si="19"/>
        <v>114.84588138469171</v>
      </c>
      <c r="T76" s="32">
        <f t="shared" si="20"/>
        <v>103.34303686500159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49381.932187499435</v>
      </c>
      <c r="F77" s="2">
        <v>55703.264314345986</v>
      </c>
      <c r="G77" s="5">
        <f t="shared" si="14"/>
        <v>105085.19650184542</v>
      </c>
      <c r="H77" s="2">
        <v>464</v>
      </c>
      <c r="I77" s="2">
        <v>466</v>
      </c>
      <c r="J77" s="5">
        <f t="shared" si="15"/>
        <v>930</v>
      </c>
      <c r="K77" s="2">
        <v>0</v>
      </c>
      <c r="L77" s="2">
        <v>0</v>
      </c>
      <c r="M77" s="5">
        <f t="shared" si="16"/>
        <v>0</v>
      </c>
      <c r="N77" s="27">
        <f t="shared" si="17"/>
        <v>0.49271563884398384</v>
      </c>
      <c r="O77" s="27">
        <f t="shared" si="0"/>
        <v>0.55340232389868449</v>
      </c>
      <c r="P77" s="28">
        <f t="shared" si="1"/>
        <v>0.52312423587139301</v>
      </c>
      <c r="R77" s="32">
        <f t="shared" si="18"/>
        <v>106.4265779903005</v>
      </c>
      <c r="S77" s="32">
        <f t="shared" si="19"/>
        <v>119.53490196211585</v>
      </c>
      <c r="T77" s="32">
        <f t="shared" si="20"/>
        <v>112.99483494822088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38324.130546008098</v>
      </c>
      <c r="F78" s="2">
        <v>42938.75197328088</v>
      </c>
      <c r="G78" s="5">
        <f t="shared" si="14"/>
        <v>81262.882519288978</v>
      </c>
      <c r="H78" s="2">
        <v>464</v>
      </c>
      <c r="I78" s="2">
        <v>464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0.38238476358964019</v>
      </c>
      <c r="O78" s="27">
        <f t="shared" si="0"/>
        <v>0.42842784136814416</v>
      </c>
      <c r="P78" s="28">
        <f t="shared" si="1"/>
        <v>0.40540630247889214</v>
      </c>
      <c r="R78" s="32">
        <f t="shared" si="18"/>
        <v>82.595108935362276</v>
      </c>
      <c r="S78" s="32">
        <f t="shared" si="19"/>
        <v>92.540413735519138</v>
      </c>
      <c r="T78" s="32">
        <f t="shared" si="20"/>
        <v>87.567761335440707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36149.93907830133</v>
      </c>
      <c r="F79" s="2">
        <v>40704.678118425705</v>
      </c>
      <c r="G79" s="5">
        <f t="shared" si="14"/>
        <v>76854.617196727035</v>
      </c>
      <c r="H79" s="2">
        <v>466</v>
      </c>
      <c r="I79" s="2">
        <v>466</v>
      </c>
      <c r="J79" s="5">
        <f t="shared" si="15"/>
        <v>932</v>
      </c>
      <c r="K79" s="2">
        <v>0</v>
      </c>
      <c r="L79" s="2">
        <v>0</v>
      </c>
      <c r="M79" s="5">
        <f t="shared" si="16"/>
        <v>0</v>
      </c>
      <c r="N79" s="27">
        <f t="shared" si="17"/>
        <v>0.35914341001332589</v>
      </c>
      <c r="O79" s="27">
        <f t="shared" si="0"/>
        <v>0.40439395682746887</v>
      </c>
      <c r="P79" s="28">
        <f t="shared" si="1"/>
        <v>0.38176868342039738</v>
      </c>
      <c r="R79" s="32">
        <f t="shared" si="18"/>
        <v>77.57497656287839</v>
      </c>
      <c r="S79" s="32">
        <f t="shared" si="19"/>
        <v>87.34909467473328</v>
      </c>
      <c r="T79" s="32">
        <f t="shared" si="20"/>
        <v>82.462035618805828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28573.795994498101</v>
      </c>
      <c r="F80" s="2">
        <v>31298.026596587719</v>
      </c>
      <c r="G80" s="5">
        <f t="shared" si="14"/>
        <v>59871.822591085816</v>
      </c>
      <c r="H80" s="2">
        <v>466</v>
      </c>
      <c r="I80" s="2">
        <v>470</v>
      </c>
      <c r="J80" s="5">
        <f t="shared" si="15"/>
        <v>936</v>
      </c>
      <c r="K80" s="2">
        <v>0</v>
      </c>
      <c r="L80" s="2">
        <v>0</v>
      </c>
      <c r="M80" s="5">
        <f t="shared" si="16"/>
        <v>0</v>
      </c>
      <c r="N80" s="27">
        <f t="shared" si="17"/>
        <v>0.28387573512257691</v>
      </c>
      <c r="O80" s="27">
        <f t="shared" si="0"/>
        <v>0.30829419421382703</v>
      </c>
      <c r="P80" s="28">
        <f t="shared" si="1"/>
        <v>0.29613714086284137</v>
      </c>
      <c r="R80" s="32">
        <f t="shared" si="18"/>
        <v>61.317158786476611</v>
      </c>
      <c r="S80" s="32">
        <f t="shared" si="19"/>
        <v>66.591545950186642</v>
      </c>
      <c r="T80" s="32">
        <f t="shared" si="20"/>
        <v>63.965622426373734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23756.740711912862</v>
      </c>
      <c r="F81" s="2">
        <v>27341.712263471105</v>
      </c>
      <c r="G81" s="5">
        <f t="shared" si="14"/>
        <v>51098.452975383967</v>
      </c>
      <c r="H81" s="2">
        <v>466</v>
      </c>
      <c r="I81" s="2">
        <v>470</v>
      </c>
      <c r="J81" s="5">
        <f t="shared" si="15"/>
        <v>936</v>
      </c>
      <c r="K81" s="2">
        <v>0</v>
      </c>
      <c r="L81" s="2">
        <v>0</v>
      </c>
      <c r="M81" s="5">
        <f t="shared" si="16"/>
        <v>0</v>
      </c>
      <c r="N81" s="27">
        <f t="shared" si="17"/>
        <v>0.23601912168090192</v>
      </c>
      <c r="O81" s="27">
        <f t="shared" si="17"/>
        <v>0.2693234068505822</v>
      </c>
      <c r="P81" s="28">
        <f t="shared" si="17"/>
        <v>0.25274242726824137</v>
      </c>
      <c r="R81" s="32">
        <f t="shared" si="18"/>
        <v>50.980130283074814</v>
      </c>
      <c r="S81" s="32">
        <f t="shared" si="19"/>
        <v>58.173855879725757</v>
      </c>
      <c r="T81" s="32">
        <f t="shared" si="20"/>
        <v>54.592364289940136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20547.45563488382</v>
      </c>
      <c r="F82" s="2">
        <v>24722.315928926626</v>
      </c>
      <c r="G82" s="5">
        <f t="shared" si="14"/>
        <v>45269.771563810442</v>
      </c>
      <c r="H82" s="2">
        <v>466</v>
      </c>
      <c r="I82" s="2">
        <v>464</v>
      </c>
      <c r="J82" s="5">
        <f t="shared" si="15"/>
        <v>930</v>
      </c>
      <c r="K82" s="2">
        <v>0</v>
      </c>
      <c r="L82" s="2">
        <v>0</v>
      </c>
      <c r="M82" s="5">
        <f t="shared" si="16"/>
        <v>0</v>
      </c>
      <c r="N82" s="27">
        <f t="shared" si="17"/>
        <v>0.20413542794154169</v>
      </c>
      <c r="O82" s="27">
        <f t="shared" si="17"/>
        <v>0.24667061710694671</v>
      </c>
      <c r="P82" s="28">
        <f t="shared" si="17"/>
        <v>0.22535728576170072</v>
      </c>
      <c r="R82" s="32">
        <f t="shared" si="18"/>
        <v>44.093252435373003</v>
      </c>
      <c r="S82" s="32">
        <f t="shared" si="19"/>
        <v>53.280853295100485</v>
      </c>
      <c r="T82" s="32">
        <f t="shared" si="20"/>
        <v>48.677173724527357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15941.057710148809</v>
      </c>
      <c r="F83" s="2">
        <v>18612.021904742083</v>
      </c>
      <c r="G83" s="5">
        <f t="shared" si="14"/>
        <v>34553.079614890892</v>
      </c>
      <c r="H83" s="2">
        <v>468</v>
      </c>
      <c r="I83" s="2">
        <v>460</v>
      </c>
      <c r="J83" s="5">
        <f t="shared" si="15"/>
        <v>928</v>
      </c>
      <c r="K83" s="2">
        <v>0</v>
      </c>
      <c r="L83" s="2">
        <v>0</v>
      </c>
      <c r="M83" s="5">
        <f t="shared" si="16"/>
        <v>0</v>
      </c>
      <c r="N83" s="27">
        <f t="shared" si="17"/>
        <v>0.15769485705671107</v>
      </c>
      <c r="O83" s="27">
        <f t="shared" si="17"/>
        <v>0.18731906103806445</v>
      </c>
      <c r="P83" s="28">
        <f t="shared" si="17"/>
        <v>0.17237926851298538</v>
      </c>
      <c r="R83" s="32">
        <f t="shared" si="18"/>
        <v>34.062089124249589</v>
      </c>
      <c r="S83" s="32">
        <f t="shared" si="19"/>
        <v>40.46091718422192</v>
      </c>
      <c r="T83" s="32">
        <f t="shared" si="20"/>
        <v>37.233921998804838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8872.5820601154956</v>
      </c>
      <c r="F84" s="3">
        <v>9116.9999999514803</v>
      </c>
      <c r="G84" s="7">
        <f t="shared" si="14"/>
        <v>17989.582060066976</v>
      </c>
      <c r="H84" s="6">
        <v>466</v>
      </c>
      <c r="I84" s="3">
        <v>468</v>
      </c>
      <c r="J84" s="7">
        <f t="shared" si="15"/>
        <v>934</v>
      </c>
      <c r="K84" s="6">
        <v>0</v>
      </c>
      <c r="L84" s="3">
        <v>0</v>
      </c>
      <c r="M84" s="7">
        <f t="shared" si="16"/>
        <v>0</v>
      </c>
      <c r="N84" s="27">
        <f t="shared" si="17"/>
        <v>8.8147572525388407E-2</v>
      </c>
      <c r="O84" s="27">
        <f t="shared" si="17"/>
        <v>9.0188746438266465E-2</v>
      </c>
      <c r="P84" s="28">
        <f t="shared" si="17"/>
        <v>8.9170344892869055E-2</v>
      </c>
      <c r="R84" s="32">
        <f t="shared" si="18"/>
        <v>19.039875665483898</v>
      </c>
      <c r="S84" s="32">
        <f t="shared" si="19"/>
        <v>19.480769230665555</v>
      </c>
      <c r="T84" s="32">
        <f t="shared" si="20"/>
        <v>19.260794496859717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3841.6548509983841</v>
      </c>
      <c r="F85" s="2">
        <v>7185.7924008388236</v>
      </c>
      <c r="G85" s="5">
        <f t="shared" si="14"/>
        <v>11027.447251837208</v>
      </c>
      <c r="H85" s="2">
        <v>148</v>
      </c>
      <c r="I85" s="2">
        <v>150</v>
      </c>
      <c r="J85" s="5">
        <f t="shared" si="15"/>
        <v>298</v>
      </c>
      <c r="K85" s="2">
        <v>0</v>
      </c>
      <c r="L85" s="2">
        <v>0</v>
      </c>
      <c r="M85" s="5">
        <f t="shared" si="16"/>
        <v>0</v>
      </c>
      <c r="N85" s="25">
        <f t="shared" si="17"/>
        <v>0.12017188597967918</v>
      </c>
      <c r="O85" s="25">
        <f t="shared" si="17"/>
        <v>0.22178371607527234</v>
      </c>
      <c r="P85" s="26">
        <f t="shared" si="17"/>
        <v>0.17131878032309855</v>
      </c>
      <c r="R85" s="32">
        <f t="shared" si="18"/>
        <v>25.957127371610703</v>
      </c>
      <c r="S85" s="32">
        <f t="shared" si="19"/>
        <v>47.905282672258821</v>
      </c>
      <c r="T85" s="32">
        <f t="shared" si="20"/>
        <v>37.004856549789288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3434.6381635608577</v>
      </c>
      <c r="F86" s="3">
        <v>6444.9999999959582</v>
      </c>
      <c r="G86" s="7">
        <f t="shared" si="14"/>
        <v>9879.6381635568159</v>
      </c>
      <c r="H86" s="6">
        <v>156</v>
      </c>
      <c r="I86" s="3">
        <v>150</v>
      </c>
      <c r="J86" s="7">
        <f t="shared" si="15"/>
        <v>306</v>
      </c>
      <c r="K86" s="6">
        <v>0</v>
      </c>
      <c r="L86" s="3">
        <v>0</v>
      </c>
      <c r="M86" s="7">
        <f t="shared" si="16"/>
        <v>0</v>
      </c>
      <c r="N86" s="27">
        <f t="shared" si="17"/>
        <v>0.10193014492998746</v>
      </c>
      <c r="O86" s="27">
        <f t="shared" si="17"/>
        <v>0.198919753086295</v>
      </c>
      <c r="P86" s="28">
        <f t="shared" si="17"/>
        <v>0.14947407049680489</v>
      </c>
      <c r="R86" s="32">
        <f t="shared" si="18"/>
        <v>22.016911304877294</v>
      </c>
      <c r="S86" s="32">
        <f t="shared" si="19"/>
        <v>42.966666666639725</v>
      </c>
      <c r="T86" s="32">
        <f t="shared" si="20"/>
        <v>32.286399227309857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2723019.4484088509</v>
      </c>
    </row>
    <row r="90" spans="2:20" x14ac:dyDescent="0.25">
      <c r="C90" s="51" t="s">
        <v>108</v>
      </c>
      <c r="D90" s="52">
        <f>+(SUMPRODUCT($D$5:$D$86,$J$5:$J$86)+SUMPRODUCT($D$5:$D$86,$M$5:$M$86))/1000</f>
        <v>44258.22338000001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10110473.654560002</v>
      </c>
    </row>
    <row r="92" spans="2:20" x14ac:dyDescent="0.25">
      <c r="C92" s="51" t="s">
        <v>109</v>
      </c>
      <c r="D92" s="35">
        <f>+D89/D91</f>
        <v>0.26932659551323013</v>
      </c>
    </row>
    <row r="93" spans="2:20" x14ac:dyDescent="0.25">
      <c r="D93" s="53">
        <f>+D92-P2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0.27773405505978416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1076.9999999963072</v>
      </c>
      <c r="F5" s="2">
        <v>3640.737618122102</v>
      </c>
      <c r="G5" s="10">
        <f>+E5+F5</f>
        <v>4717.737618118409</v>
      </c>
      <c r="H5" s="9">
        <v>200</v>
      </c>
      <c r="I5" s="9">
        <v>198</v>
      </c>
      <c r="J5" s="10">
        <f>+H5+I5</f>
        <v>398</v>
      </c>
      <c r="K5" s="9">
        <v>0</v>
      </c>
      <c r="L5" s="9">
        <v>0</v>
      </c>
      <c r="M5" s="10">
        <f>+K5+L5</f>
        <v>0</v>
      </c>
      <c r="N5" s="27">
        <f>+E5/(H5*216+K5*248)</f>
        <v>2.4930555555470076E-2</v>
      </c>
      <c r="O5" s="27">
        <f t="shared" ref="O5:O80" si="0">+F5/(I5*216+L5*248)</f>
        <v>8.5127609851339839E-2</v>
      </c>
      <c r="P5" s="28">
        <f t="shared" ref="P5:P80" si="1">+G5/(J5*216+M5*248)</f>
        <v>5.4877833823264575E-2</v>
      </c>
      <c r="R5" s="32">
        <f>+E5/(H5+K5)</f>
        <v>5.3849999999815363</v>
      </c>
      <c r="S5" s="32">
        <f t="shared" ref="S5" si="2">+F5/(I5+L5)</f>
        <v>18.387563727889404</v>
      </c>
      <c r="T5" s="32">
        <f t="shared" ref="T5" si="3">+G5/(J5+M5)</f>
        <v>11.853612105825148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1642.7857424448207</v>
      </c>
      <c r="F6" s="2">
        <v>6529.7677895731404</v>
      </c>
      <c r="G6" s="5">
        <f t="shared" ref="G6:G69" si="4">+E6+F6</f>
        <v>8172.5535320179606</v>
      </c>
      <c r="H6" s="2">
        <v>200</v>
      </c>
      <c r="I6" s="2">
        <v>196</v>
      </c>
      <c r="J6" s="5">
        <f t="shared" ref="J6:J69" si="5">+H6+I6</f>
        <v>396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3.8027447741778256E-2</v>
      </c>
      <c r="O6" s="27">
        <f t="shared" si="0"/>
        <v>0.15423676751637236</v>
      </c>
      <c r="P6" s="28">
        <f t="shared" si="1"/>
        <v>9.5545191872637963E-2</v>
      </c>
      <c r="R6" s="32">
        <f t="shared" ref="R6:R70" si="8">+E6/(H6+K6)</f>
        <v>8.2139287122241029</v>
      </c>
      <c r="S6" s="32">
        <f t="shared" ref="S6:S70" si="9">+F6/(I6+L6)</f>
        <v>33.315141783536433</v>
      </c>
      <c r="T6" s="32">
        <f t="shared" ref="T6:T70" si="10">+G6/(J6+M6)</f>
        <v>20.637761444489801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2105.7446485983473</v>
      </c>
      <c r="F7" s="2">
        <v>8537.1175263911173</v>
      </c>
      <c r="G7" s="5">
        <f t="shared" si="4"/>
        <v>10642.862174989465</v>
      </c>
      <c r="H7" s="2">
        <v>200</v>
      </c>
      <c r="I7" s="2">
        <v>195</v>
      </c>
      <c r="J7" s="5">
        <f t="shared" si="5"/>
        <v>395</v>
      </c>
      <c r="K7" s="2">
        <v>0</v>
      </c>
      <c r="L7" s="2">
        <v>0</v>
      </c>
      <c r="M7" s="5">
        <f t="shared" si="6"/>
        <v>0</v>
      </c>
      <c r="N7" s="27">
        <f t="shared" si="7"/>
        <v>4.8744089087924707E-2</v>
      </c>
      <c r="O7" s="27">
        <f t="shared" si="0"/>
        <v>0.20268560129133706</v>
      </c>
      <c r="P7" s="28">
        <f t="shared" si="1"/>
        <v>0.12474053182125486</v>
      </c>
      <c r="R7" s="32">
        <f t="shared" si="8"/>
        <v>10.528723242991736</v>
      </c>
      <c r="S7" s="32">
        <f t="shared" si="9"/>
        <v>43.780089878928806</v>
      </c>
      <c r="T7" s="32">
        <f t="shared" si="10"/>
        <v>26.94395487339105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2505.5407437469767</v>
      </c>
      <c r="F8" s="2">
        <v>9809.9764156032361</v>
      </c>
      <c r="G8" s="5">
        <f t="shared" si="4"/>
        <v>12315.517159350213</v>
      </c>
      <c r="H8" s="2">
        <v>199</v>
      </c>
      <c r="I8" s="2">
        <v>193</v>
      </c>
      <c r="J8" s="5">
        <f t="shared" si="5"/>
        <v>392</v>
      </c>
      <c r="K8" s="2">
        <v>0</v>
      </c>
      <c r="L8" s="2">
        <v>0</v>
      </c>
      <c r="M8" s="5">
        <f t="shared" si="6"/>
        <v>0</v>
      </c>
      <c r="N8" s="27">
        <f t="shared" si="7"/>
        <v>5.8290078721081717E-2</v>
      </c>
      <c r="O8" s="27">
        <f t="shared" si="0"/>
        <v>0.23531895067173375</v>
      </c>
      <c r="P8" s="28">
        <f t="shared" si="1"/>
        <v>0.14544970190086703</v>
      </c>
      <c r="R8" s="32">
        <f t="shared" si="8"/>
        <v>12.590657003753652</v>
      </c>
      <c r="S8" s="32">
        <f t="shared" si="9"/>
        <v>50.828893345094485</v>
      </c>
      <c r="T8" s="32">
        <f t="shared" si="10"/>
        <v>31.417135610587277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3280.6016409017507</v>
      </c>
      <c r="F9" s="2">
        <v>11951.27131781647</v>
      </c>
      <c r="G9" s="5">
        <f t="shared" si="4"/>
        <v>15231.872958718221</v>
      </c>
      <c r="H9" s="2">
        <v>190</v>
      </c>
      <c r="I9" s="2">
        <v>197</v>
      </c>
      <c r="J9" s="5">
        <f t="shared" si="5"/>
        <v>387</v>
      </c>
      <c r="K9" s="2">
        <v>0</v>
      </c>
      <c r="L9" s="2">
        <v>0</v>
      </c>
      <c r="M9" s="5">
        <f t="shared" si="6"/>
        <v>0</v>
      </c>
      <c r="N9" s="27">
        <f t="shared" si="7"/>
        <v>7.9936687156475408E-2</v>
      </c>
      <c r="O9" s="27">
        <f t="shared" si="0"/>
        <v>0.28086274012541057</v>
      </c>
      <c r="P9" s="28">
        <f t="shared" si="1"/>
        <v>0.18221687432670855</v>
      </c>
      <c r="R9" s="32">
        <f t="shared" si="8"/>
        <v>17.266324425798686</v>
      </c>
      <c r="S9" s="32">
        <f t="shared" si="9"/>
        <v>60.666351867088679</v>
      </c>
      <c r="T9" s="32">
        <f t="shared" si="10"/>
        <v>39.358844854569043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3812.7930431431841</v>
      </c>
      <c r="F10" s="2">
        <v>13717.282517000782</v>
      </c>
      <c r="G10" s="5">
        <f t="shared" si="4"/>
        <v>17530.075560143967</v>
      </c>
      <c r="H10" s="2">
        <v>191</v>
      </c>
      <c r="I10" s="2">
        <v>199</v>
      </c>
      <c r="J10" s="5">
        <f t="shared" si="5"/>
        <v>390</v>
      </c>
      <c r="K10" s="2">
        <v>0</v>
      </c>
      <c r="L10" s="2">
        <v>0</v>
      </c>
      <c r="M10" s="5">
        <f t="shared" si="6"/>
        <v>0</v>
      </c>
      <c r="N10" s="27">
        <f t="shared" si="7"/>
        <v>9.2417903896237732E-2</v>
      </c>
      <c r="O10" s="27">
        <f t="shared" si="0"/>
        <v>0.31912531446586595</v>
      </c>
      <c r="P10" s="28">
        <f t="shared" si="1"/>
        <v>0.20809681339202241</v>
      </c>
      <c r="R10" s="32">
        <f t="shared" si="8"/>
        <v>19.962267241587352</v>
      </c>
      <c r="S10" s="32">
        <f t="shared" si="9"/>
        <v>68.931067924627044</v>
      </c>
      <c r="T10" s="32">
        <f t="shared" si="10"/>
        <v>44.948911692676838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5870.283745988927</v>
      </c>
      <c r="F11" s="2">
        <v>16647.952274530158</v>
      </c>
      <c r="G11" s="5">
        <f t="shared" si="4"/>
        <v>22518.236020519085</v>
      </c>
      <c r="H11" s="2">
        <v>193</v>
      </c>
      <c r="I11" s="2">
        <v>200</v>
      </c>
      <c r="J11" s="5">
        <f t="shared" si="5"/>
        <v>393</v>
      </c>
      <c r="K11" s="2">
        <v>0</v>
      </c>
      <c r="L11" s="2">
        <v>0</v>
      </c>
      <c r="M11" s="5">
        <f t="shared" si="6"/>
        <v>0</v>
      </c>
      <c r="N11" s="27">
        <f t="shared" si="7"/>
        <v>0.1408147127707956</v>
      </c>
      <c r="O11" s="27">
        <f t="shared" si="0"/>
        <v>0.38536926561412405</v>
      </c>
      <c r="P11" s="28">
        <f t="shared" si="1"/>
        <v>0.26526995594806196</v>
      </c>
      <c r="R11" s="32">
        <f t="shared" si="8"/>
        <v>30.415977958491851</v>
      </c>
      <c r="S11" s="32">
        <f t="shared" si="9"/>
        <v>83.23976137265079</v>
      </c>
      <c r="T11" s="32">
        <f t="shared" si="10"/>
        <v>57.298310484781389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6112.0369541352866</v>
      </c>
      <c r="F12" s="2">
        <v>16965.829895816001</v>
      </c>
      <c r="G12" s="5">
        <f t="shared" si="4"/>
        <v>23077.866849951286</v>
      </c>
      <c r="H12" s="2">
        <v>196</v>
      </c>
      <c r="I12" s="2">
        <v>199</v>
      </c>
      <c r="J12" s="5">
        <f t="shared" si="5"/>
        <v>395</v>
      </c>
      <c r="K12" s="2">
        <v>0</v>
      </c>
      <c r="L12" s="2">
        <v>0</v>
      </c>
      <c r="M12" s="5">
        <f t="shared" si="6"/>
        <v>0</v>
      </c>
      <c r="N12" s="27">
        <f t="shared" si="7"/>
        <v>0.14436973153191815</v>
      </c>
      <c r="O12" s="27">
        <f t="shared" si="0"/>
        <v>0.39470104913028109</v>
      </c>
      <c r="P12" s="28">
        <f t="shared" si="1"/>
        <v>0.27048601558780222</v>
      </c>
      <c r="R12" s="32">
        <f t="shared" si="8"/>
        <v>31.18386201089432</v>
      </c>
      <c r="S12" s="32">
        <f t="shared" si="9"/>
        <v>85.25542661214071</v>
      </c>
      <c r="T12" s="32">
        <f t="shared" si="10"/>
        <v>58.424979366965282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6298.002965511293</v>
      </c>
      <c r="F13" s="2">
        <v>17208.762932086564</v>
      </c>
      <c r="G13" s="5">
        <f t="shared" si="4"/>
        <v>23506.765897597856</v>
      </c>
      <c r="H13" s="2">
        <v>202</v>
      </c>
      <c r="I13" s="2">
        <v>204</v>
      </c>
      <c r="J13" s="5">
        <f t="shared" si="5"/>
        <v>406</v>
      </c>
      <c r="K13" s="2">
        <v>0</v>
      </c>
      <c r="L13" s="2">
        <v>0</v>
      </c>
      <c r="M13" s="5">
        <f t="shared" si="6"/>
        <v>0</v>
      </c>
      <c r="N13" s="27">
        <f t="shared" si="7"/>
        <v>0.14434366899319978</v>
      </c>
      <c r="O13" s="27">
        <f t="shared" si="0"/>
        <v>0.3905401899983334</v>
      </c>
      <c r="P13" s="28">
        <f t="shared" si="1"/>
        <v>0.26804832486770042</v>
      </c>
      <c r="R13" s="32">
        <f t="shared" si="8"/>
        <v>31.178232502531152</v>
      </c>
      <c r="S13" s="32">
        <f t="shared" si="9"/>
        <v>84.356681039640023</v>
      </c>
      <c r="T13" s="32">
        <f t="shared" si="10"/>
        <v>57.898438171423287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7149.2631798316706</v>
      </c>
      <c r="F14" s="2">
        <v>19276.527071011915</v>
      </c>
      <c r="G14" s="5">
        <f t="shared" si="4"/>
        <v>26425.790250843587</v>
      </c>
      <c r="H14" s="2">
        <v>188</v>
      </c>
      <c r="I14" s="2">
        <v>197</v>
      </c>
      <c r="J14" s="5">
        <f t="shared" si="5"/>
        <v>385</v>
      </c>
      <c r="K14" s="2">
        <v>0</v>
      </c>
      <c r="L14" s="2">
        <v>0</v>
      </c>
      <c r="M14" s="5">
        <f t="shared" si="6"/>
        <v>0</v>
      </c>
      <c r="N14" s="27">
        <f t="shared" si="7"/>
        <v>0.17605553535834492</v>
      </c>
      <c r="O14" s="27">
        <f t="shared" si="0"/>
        <v>0.45301107047875339</v>
      </c>
      <c r="P14" s="28">
        <f t="shared" si="1"/>
        <v>0.3177704455368397</v>
      </c>
      <c r="R14" s="32">
        <f t="shared" si="8"/>
        <v>38.027995637402505</v>
      </c>
      <c r="S14" s="32">
        <f t="shared" si="9"/>
        <v>97.850391223410739</v>
      </c>
      <c r="T14" s="32">
        <f t="shared" si="10"/>
        <v>68.638416235957365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14280.306718018748</v>
      </c>
      <c r="F15" s="2">
        <v>34510.06101232276</v>
      </c>
      <c r="G15" s="5">
        <f t="shared" si="4"/>
        <v>48790.36773034151</v>
      </c>
      <c r="H15" s="2">
        <v>425</v>
      </c>
      <c r="I15" s="2">
        <v>437</v>
      </c>
      <c r="J15" s="5">
        <f t="shared" si="5"/>
        <v>862</v>
      </c>
      <c r="K15" s="2">
        <v>200</v>
      </c>
      <c r="L15" s="2">
        <v>189</v>
      </c>
      <c r="M15" s="5">
        <f t="shared" si="6"/>
        <v>389</v>
      </c>
      <c r="N15" s="27">
        <f t="shared" si="7"/>
        <v>0.10099226816137728</v>
      </c>
      <c r="O15" s="27">
        <f t="shared" si="0"/>
        <v>0.24429480272626261</v>
      </c>
      <c r="P15" s="28">
        <f t="shared" si="1"/>
        <v>0.17260906139565529</v>
      </c>
      <c r="R15" s="32">
        <f t="shared" si="8"/>
        <v>22.848490748829995</v>
      </c>
      <c r="S15" s="32">
        <f t="shared" si="9"/>
        <v>55.127892990930924</v>
      </c>
      <c r="T15" s="32">
        <f t="shared" si="10"/>
        <v>39.00109330962551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27317.523745902334</v>
      </c>
      <c r="F16" s="2">
        <v>60171.025937262908</v>
      </c>
      <c r="G16" s="5">
        <f t="shared" si="4"/>
        <v>87488.549683165242</v>
      </c>
      <c r="H16" s="2">
        <v>541</v>
      </c>
      <c r="I16" s="2">
        <v>558</v>
      </c>
      <c r="J16" s="5">
        <f t="shared" si="5"/>
        <v>1099</v>
      </c>
      <c r="K16" s="2">
        <v>294</v>
      </c>
      <c r="L16" s="2">
        <v>288</v>
      </c>
      <c r="M16" s="5">
        <f t="shared" si="6"/>
        <v>582</v>
      </c>
      <c r="N16" s="27">
        <f t="shared" si="7"/>
        <v>0.14395221399763045</v>
      </c>
      <c r="O16" s="27">
        <f t="shared" si="0"/>
        <v>0.31346912737175392</v>
      </c>
      <c r="P16" s="28">
        <f t="shared" si="1"/>
        <v>0.22919561375658923</v>
      </c>
      <c r="R16" s="32">
        <f t="shared" si="8"/>
        <v>32.715597300481839</v>
      </c>
      <c r="S16" s="32">
        <f t="shared" si="9"/>
        <v>71.124144133880506</v>
      </c>
      <c r="T16" s="32">
        <f t="shared" si="10"/>
        <v>52.045538181537921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29373.028016670691</v>
      </c>
      <c r="F17" s="2">
        <v>62330.430150562854</v>
      </c>
      <c r="G17" s="5">
        <f t="shared" si="4"/>
        <v>91703.458167233548</v>
      </c>
      <c r="H17" s="2">
        <v>543</v>
      </c>
      <c r="I17" s="2">
        <v>559</v>
      </c>
      <c r="J17" s="5">
        <f t="shared" si="5"/>
        <v>1102</v>
      </c>
      <c r="K17" s="2">
        <v>290</v>
      </c>
      <c r="L17" s="2">
        <v>290</v>
      </c>
      <c r="M17" s="5">
        <f t="shared" si="6"/>
        <v>580</v>
      </c>
      <c r="N17" s="27">
        <f t="shared" si="7"/>
        <v>0.1552419983122843</v>
      </c>
      <c r="O17" s="27">
        <f t="shared" si="0"/>
        <v>0.32351882111117208</v>
      </c>
      <c r="P17" s="28">
        <f t="shared" si="1"/>
        <v>0.24014187520224983</v>
      </c>
      <c r="R17" s="32">
        <f t="shared" si="8"/>
        <v>35.261738315330959</v>
      </c>
      <c r="S17" s="32">
        <f t="shared" si="9"/>
        <v>73.416289929991578</v>
      </c>
      <c r="T17" s="32">
        <f t="shared" si="10"/>
        <v>54.520486425228029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40841.986393384621</v>
      </c>
      <c r="F18" s="2">
        <v>68610.246859900857</v>
      </c>
      <c r="G18" s="5">
        <f t="shared" si="4"/>
        <v>109452.23325328548</v>
      </c>
      <c r="H18" s="2">
        <v>518</v>
      </c>
      <c r="I18" s="2">
        <v>561</v>
      </c>
      <c r="J18" s="5">
        <f t="shared" si="5"/>
        <v>1079</v>
      </c>
      <c r="K18" s="2">
        <v>320</v>
      </c>
      <c r="L18" s="2">
        <v>294</v>
      </c>
      <c r="M18" s="5">
        <f t="shared" si="6"/>
        <v>614</v>
      </c>
      <c r="N18" s="27">
        <f t="shared" si="7"/>
        <v>0.21355510328675134</v>
      </c>
      <c r="O18" s="27">
        <f t="shared" si="0"/>
        <v>0.35350071544815165</v>
      </c>
      <c r="P18" s="28">
        <f t="shared" si="1"/>
        <v>0.28404362232774899</v>
      </c>
      <c r="R18" s="32">
        <f t="shared" si="8"/>
        <v>48.737453930053249</v>
      </c>
      <c r="S18" s="32">
        <f t="shared" si="9"/>
        <v>80.245902760117957</v>
      </c>
      <c r="T18" s="32">
        <f t="shared" si="10"/>
        <v>64.649871974769923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58427.580925853232</v>
      </c>
      <c r="F19" s="2">
        <v>74206.901624347971</v>
      </c>
      <c r="G19" s="5">
        <f t="shared" si="4"/>
        <v>132634.48255020121</v>
      </c>
      <c r="H19" s="2">
        <v>513</v>
      </c>
      <c r="I19" s="2">
        <v>566</v>
      </c>
      <c r="J19" s="5">
        <f t="shared" si="5"/>
        <v>1079</v>
      </c>
      <c r="K19" s="2">
        <v>320</v>
      </c>
      <c r="L19" s="2">
        <v>292</v>
      </c>
      <c r="M19" s="5">
        <f t="shared" si="6"/>
        <v>612</v>
      </c>
      <c r="N19" s="27">
        <f t="shared" si="7"/>
        <v>0.30724191728289318</v>
      </c>
      <c r="O19" s="27">
        <f t="shared" si="0"/>
        <v>0.38118939356634735</v>
      </c>
      <c r="P19" s="28">
        <f t="shared" si="1"/>
        <v>0.34464837997661679</v>
      </c>
      <c r="R19" s="32">
        <f t="shared" si="8"/>
        <v>70.141153572452865</v>
      </c>
      <c r="S19" s="32">
        <f t="shared" si="9"/>
        <v>86.488230331407891</v>
      </c>
      <c r="T19" s="32">
        <f t="shared" si="10"/>
        <v>78.435530780722189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82655.523716288299</v>
      </c>
      <c r="F20" s="2">
        <v>100740.05473819797</v>
      </c>
      <c r="G20" s="5">
        <f t="shared" si="4"/>
        <v>183395.57845448627</v>
      </c>
      <c r="H20" s="2">
        <v>524</v>
      </c>
      <c r="I20" s="2">
        <v>555</v>
      </c>
      <c r="J20" s="5">
        <f t="shared" si="5"/>
        <v>1079</v>
      </c>
      <c r="K20" s="2">
        <v>322</v>
      </c>
      <c r="L20" s="2">
        <v>306</v>
      </c>
      <c r="M20" s="5">
        <f t="shared" si="6"/>
        <v>628</v>
      </c>
      <c r="N20" s="27">
        <f t="shared" si="7"/>
        <v>0.42817822066042427</v>
      </c>
      <c r="O20" s="27">
        <f t="shared" si="0"/>
        <v>0.51458897643229728</v>
      </c>
      <c r="P20" s="28">
        <f t="shared" si="1"/>
        <v>0.47168674115369608</v>
      </c>
      <c r="R20" s="32">
        <f t="shared" si="8"/>
        <v>97.701564676463704</v>
      </c>
      <c r="S20" s="32">
        <f t="shared" si="9"/>
        <v>117.00354789570031</v>
      </c>
      <c r="T20" s="32">
        <f t="shared" si="10"/>
        <v>107.43736289073595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76064.083152540494</v>
      </c>
      <c r="F21" s="2">
        <v>100660.1458832613</v>
      </c>
      <c r="G21" s="5">
        <f t="shared" si="4"/>
        <v>176724.22903580178</v>
      </c>
      <c r="H21" s="2">
        <v>507</v>
      </c>
      <c r="I21" s="2">
        <v>559</v>
      </c>
      <c r="J21" s="5">
        <f t="shared" si="5"/>
        <v>1066</v>
      </c>
      <c r="K21" s="2">
        <v>329</v>
      </c>
      <c r="L21" s="2">
        <v>296</v>
      </c>
      <c r="M21" s="5">
        <f t="shared" si="6"/>
        <v>625</v>
      </c>
      <c r="N21" s="27">
        <f t="shared" si="7"/>
        <v>0.39802454764181017</v>
      </c>
      <c r="O21" s="27">
        <f t="shared" si="0"/>
        <v>0.51846051487113853</v>
      </c>
      <c r="P21" s="28">
        <f t="shared" si="1"/>
        <v>0.45871895320462702</v>
      </c>
      <c r="R21" s="32">
        <f t="shared" si="8"/>
        <v>90.985745397775716</v>
      </c>
      <c r="S21" s="32">
        <f t="shared" si="9"/>
        <v>117.7311647757442</v>
      </c>
      <c r="T21" s="32">
        <f t="shared" si="10"/>
        <v>104.50871025180471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74721.169066893664</v>
      </c>
      <c r="F22" s="2">
        <v>94608.59539533194</v>
      </c>
      <c r="G22" s="5">
        <f t="shared" si="4"/>
        <v>169329.7644622256</v>
      </c>
      <c r="H22" s="2">
        <v>502</v>
      </c>
      <c r="I22" s="2">
        <v>544</v>
      </c>
      <c r="J22" s="5">
        <f t="shared" si="5"/>
        <v>1046</v>
      </c>
      <c r="K22" s="2">
        <v>331</v>
      </c>
      <c r="L22" s="2">
        <v>324</v>
      </c>
      <c r="M22" s="5">
        <f t="shared" si="6"/>
        <v>655</v>
      </c>
      <c r="N22" s="27">
        <f t="shared" si="7"/>
        <v>0.39219593253670831</v>
      </c>
      <c r="O22" s="27">
        <f t="shared" si="0"/>
        <v>0.47816894810029487</v>
      </c>
      <c r="P22" s="28">
        <f t="shared" si="1"/>
        <v>0.43599440867155953</v>
      </c>
      <c r="R22" s="32">
        <f t="shared" si="8"/>
        <v>89.701283393629851</v>
      </c>
      <c r="S22" s="32">
        <f t="shared" si="9"/>
        <v>108.99607764439163</v>
      </c>
      <c r="T22" s="32">
        <f t="shared" si="10"/>
        <v>99.54718663270171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75734.612634686913</v>
      </c>
      <c r="F23" s="2">
        <v>73155.827557729775</v>
      </c>
      <c r="G23" s="5">
        <f t="shared" si="4"/>
        <v>148890.44019241669</v>
      </c>
      <c r="H23" s="2">
        <v>490</v>
      </c>
      <c r="I23" s="2">
        <v>534</v>
      </c>
      <c r="J23" s="5">
        <f t="shared" si="5"/>
        <v>1024</v>
      </c>
      <c r="K23" s="2">
        <v>333</v>
      </c>
      <c r="L23" s="2">
        <v>328</v>
      </c>
      <c r="M23" s="5">
        <f t="shared" si="6"/>
        <v>661</v>
      </c>
      <c r="N23" s="27">
        <f t="shared" si="7"/>
        <v>0.40193718759121405</v>
      </c>
      <c r="O23" s="27">
        <f t="shared" si="0"/>
        <v>0.3719384383273498</v>
      </c>
      <c r="P23" s="28">
        <f t="shared" si="1"/>
        <v>0.38661594599082005</v>
      </c>
      <c r="R23" s="32">
        <f t="shared" si="8"/>
        <v>92.022615595002321</v>
      </c>
      <c r="S23" s="32">
        <f t="shared" si="9"/>
        <v>84.867549370916208</v>
      </c>
      <c r="T23" s="32">
        <f t="shared" si="10"/>
        <v>88.362279045944618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73075.395422420872</v>
      </c>
      <c r="F24" s="2">
        <v>67435.709809217791</v>
      </c>
      <c r="G24" s="5">
        <f t="shared" si="4"/>
        <v>140511.10523163865</v>
      </c>
      <c r="H24" s="2">
        <v>478</v>
      </c>
      <c r="I24" s="2">
        <v>546</v>
      </c>
      <c r="J24" s="5">
        <f t="shared" si="5"/>
        <v>1024</v>
      </c>
      <c r="K24" s="2">
        <v>355</v>
      </c>
      <c r="L24" s="2">
        <v>328</v>
      </c>
      <c r="M24" s="5">
        <f t="shared" si="6"/>
        <v>683</v>
      </c>
      <c r="N24" s="27">
        <f t="shared" si="7"/>
        <v>0.38201766667235204</v>
      </c>
      <c r="O24" s="27">
        <f t="shared" si="0"/>
        <v>0.33839677744489055</v>
      </c>
      <c r="P24" s="28">
        <f t="shared" si="1"/>
        <v>0.35976092570727414</v>
      </c>
      <c r="R24" s="32">
        <f t="shared" si="8"/>
        <v>87.725564732798162</v>
      </c>
      <c r="S24" s="32">
        <f t="shared" si="9"/>
        <v>77.157562710775508</v>
      </c>
      <c r="T24" s="32">
        <f t="shared" si="10"/>
        <v>82.314648641850411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69576.941366487663</v>
      </c>
      <c r="F25" s="2">
        <v>64750.744468875761</v>
      </c>
      <c r="G25" s="5">
        <f t="shared" si="4"/>
        <v>134327.68583536343</v>
      </c>
      <c r="H25" s="2">
        <v>489</v>
      </c>
      <c r="I25" s="2">
        <v>533</v>
      </c>
      <c r="J25" s="5">
        <f t="shared" si="5"/>
        <v>1022</v>
      </c>
      <c r="K25" s="2">
        <v>353</v>
      </c>
      <c r="L25" s="2">
        <v>330</v>
      </c>
      <c r="M25" s="5">
        <f t="shared" si="6"/>
        <v>683</v>
      </c>
      <c r="N25" s="27">
        <f t="shared" si="7"/>
        <v>0.36018875469274242</v>
      </c>
      <c r="O25" s="27">
        <f t="shared" si="0"/>
        <v>0.32873738104095973</v>
      </c>
      <c r="P25" s="28">
        <f t="shared" si="1"/>
        <v>0.34430989663953965</v>
      </c>
      <c r="R25" s="32">
        <f t="shared" si="8"/>
        <v>82.632946991077986</v>
      </c>
      <c r="S25" s="32">
        <f t="shared" si="9"/>
        <v>75.029831366020574</v>
      </c>
      <c r="T25" s="32">
        <f t="shared" si="10"/>
        <v>78.784566472353916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67898.33967914572</v>
      </c>
      <c r="F26" s="2">
        <v>60629.275975955898</v>
      </c>
      <c r="G26" s="5">
        <f t="shared" si="4"/>
        <v>128527.61565510162</v>
      </c>
      <c r="H26" s="2">
        <v>485</v>
      </c>
      <c r="I26" s="2">
        <v>526</v>
      </c>
      <c r="J26" s="5">
        <f t="shared" si="5"/>
        <v>1011</v>
      </c>
      <c r="K26" s="2">
        <v>357</v>
      </c>
      <c r="L26" s="2">
        <v>330</v>
      </c>
      <c r="M26" s="5">
        <f t="shared" si="6"/>
        <v>687</v>
      </c>
      <c r="N26" s="27">
        <f t="shared" si="7"/>
        <v>0.35126613938801488</v>
      </c>
      <c r="O26" s="27">
        <f t="shared" si="0"/>
        <v>0.31019398727056674</v>
      </c>
      <c r="P26" s="28">
        <f t="shared" si="1"/>
        <v>0.33061595993101417</v>
      </c>
      <c r="R26" s="32">
        <f t="shared" si="8"/>
        <v>80.639358288771632</v>
      </c>
      <c r="S26" s="32">
        <f t="shared" si="9"/>
        <v>70.828593429855019</v>
      </c>
      <c r="T26" s="32">
        <f t="shared" si="10"/>
        <v>75.693531010071624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63164.189711026826</v>
      </c>
      <c r="F27" s="2">
        <v>52370.886775505569</v>
      </c>
      <c r="G27" s="5">
        <f t="shared" si="4"/>
        <v>115535.0764865324</v>
      </c>
      <c r="H27" s="2">
        <v>495</v>
      </c>
      <c r="I27" s="2">
        <v>538</v>
      </c>
      <c r="J27" s="5">
        <f t="shared" si="5"/>
        <v>1033</v>
      </c>
      <c r="K27" s="2">
        <v>357</v>
      </c>
      <c r="L27" s="2">
        <v>323</v>
      </c>
      <c r="M27" s="5">
        <f t="shared" si="6"/>
        <v>680</v>
      </c>
      <c r="N27" s="27">
        <f t="shared" si="7"/>
        <v>0.32316321684177934</v>
      </c>
      <c r="O27" s="27">
        <f t="shared" si="0"/>
        <v>0.26677374167399631</v>
      </c>
      <c r="P27" s="28">
        <f t="shared" si="1"/>
        <v>0.29490687469760779</v>
      </c>
      <c r="R27" s="32">
        <f t="shared" si="8"/>
        <v>74.136372900266224</v>
      </c>
      <c r="S27" s="32">
        <f t="shared" si="9"/>
        <v>60.825652468647583</v>
      </c>
      <c r="T27" s="32">
        <f t="shared" si="10"/>
        <v>67.446045818174198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19844.839224091436</v>
      </c>
      <c r="F28" s="2">
        <v>26856.401886734162</v>
      </c>
      <c r="G28" s="5">
        <f t="shared" si="4"/>
        <v>46701.241110825598</v>
      </c>
      <c r="H28" s="2">
        <v>281</v>
      </c>
      <c r="I28" s="2">
        <v>281</v>
      </c>
      <c r="J28" s="5">
        <f t="shared" si="5"/>
        <v>562</v>
      </c>
      <c r="K28" s="2">
        <v>0</v>
      </c>
      <c r="L28" s="2">
        <v>0</v>
      </c>
      <c r="M28" s="5">
        <f t="shared" si="6"/>
        <v>0</v>
      </c>
      <c r="N28" s="27">
        <f t="shared" si="7"/>
        <v>0.3269546465020996</v>
      </c>
      <c r="O28" s="27">
        <f t="shared" si="0"/>
        <v>0.4424739997155358</v>
      </c>
      <c r="P28" s="28">
        <f t="shared" si="1"/>
        <v>0.3847143231088177</v>
      </c>
      <c r="R28" s="32">
        <f t="shared" si="8"/>
        <v>70.622203644453506</v>
      </c>
      <c r="S28" s="32">
        <f t="shared" si="9"/>
        <v>95.574383938555741</v>
      </c>
      <c r="T28" s="32">
        <f t="shared" si="10"/>
        <v>83.098293791504616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17991.886353324808</v>
      </c>
      <c r="F29" s="2">
        <v>27034.073895270318</v>
      </c>
      <c r="G29" s="5">
        <f t="shared" si="4"/>
        <v>45025.960248595125</v>
      </c>
      <c r="H29" s="2">
        <v>267</v>
      </c>
      <c r="I29" s="2">
        <v>271</v>
      </c>
      <c r="J29" s="5">
        <f t="shared" si="5"/>
        <v>538</v>
      </c>
      <c r="K29" s="2">
        <v>0</v>
      </c>
      <c r="L29" s="2">
        <v>0</v>
      </c>
      <c r="M29" s="5">
        <f t="shared" si="6"/>
        <v>0</v>
      </c>
      <c r="N29" s="27">
        <f t="shared" si="7"/>
        <v>0.31196917660779594</v>
      </c>
      <c r="O29" s="27">
        <f t="shared" si="0"/>
        <v>0.46183671407800869</v>
      </c>
      <c r="P29" s="28">
        <f t="shared" si="1"/>
        <v>0.38746007373498492</v>
      </c>
      <c r="R29" s="32">
        <f t="shared" si="8"/>
        <v>67.385342147283922</v>
      </c>
      <c r="S29" s="32">
        <f t="shared" si="9"/>
        <v>99.756730240849876</v>
      </c>
      <c r="T29" s="32">
        <f t="shared" si="10"/>
        <v>83.691375926756734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17320.727533335692</v>
      </c>
      <c r="F30" s="2">
        <v>26931.998771525836</v>
      </c>
      <c r="G30" s="5">
        <f t="shared" si="4"/>
        <v>44252.726304861528</v>
      </c>
      <c r="H30" s="2">
        <v>271</v>
      </c>
      <c r="I30" s="2">
        <v>274</v>
      </c>
      <c r="J30" s="5">
        <f t="shared" si="5"/>
        <v>545</v>
      </c>
      <c r="K30" s="2">
        <v>0</v>
      </c>
      <c r="L30" s="2">
        <v>0</v>
      </c>
      <c r="M30" s="5">
        <f t="shared" si="6"/>
        <v>0</v>
      </c>
      <c r="N30" s="27">
        <f t="shared" si="7"/>
        <v>0.29589872101502823</v>
      </c>
      <c r="O30" s="27">
        <f t="shared" si="0"/>
        <v>0.45505539962702479</v>
      </c>
      <c r="P30" s="28">
        <f t="shared" si="1"/>
        <v>0.3759151062254632</v>
      </c>
      <c r="R30" s="32">
        <f t="shared" si="8"/>
        <v>63.914123739246094</v>
      </c>
      <c r="S30" s="32">
        <f t="shared" si="9"/>
        <v>98.29196631943735</v>
      </c>
      <c r="T30" s="32">
        <f t="shared" si="10"/>
        <v>81.197662944700056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15968.215317051707</v>
      </c>
      <c r="F31" s="2">
        <v>26360.187895736861</v>
      </c>
      <c r="G31" s="5">
        <f t="shared" si="4"/>
        <v>42328.403212788566</v>
      </c>
      <c r="H31" s="2">
        <v>271</v>
      </c>
      <c r="I31" s="2">
        <v>267</v>
      </c>
      <c r="J31" s="5">
        <f t="shared" si="5"/>
        <v>538</v>
      </c>
      <c r="K31" s="2">
        <v>0</v>
      </c>
      <c r="L31" s="2">
        <v>0</v>
      </c>
      <c r="M31" s="5">
        <f t="shared" si="6"/>
        <v>0</v>
      </c>
      <c r="N31" s="27">
        <f t="shared" si="7"/>
        <v>0.27279307293036265</v>
      </c>
      <c r="O31" s="27">
        <f t="shared" si="0"/>
        <v>0.45707081245208875</v>
      </c>
      <c r="P31" s="28">
        <f t="shared" si="1"/>
        <v>0.36424689533240884</v>
      </c>
      <c r="R31" s="32">
        <f t="shared" si="8"/>
        <v>58.923303752958326</v>
      </c>
      <c r="S31" s="32">
        <f t="shared" si="9"/>
        <v>98.727295489651169</v>
      </c>
      <c r="T31" s="32">
        <f t="shared" si="10"/>
        <v>78.677329391800313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15086.898829104955</v>
      </c>
      <c r="F32" s="2">
        <v>25829.364209151176</v>
      </c>
      <c r="G32" s="5">
        <f t="shared" si="4"/>
        <v>40916.263038256133</v>
      </c>
      <c r="H32" s="2">
        <v>269</v>
      </c>
      <c r="I32" s="2">
        <v>267</v>
      </c>
      <c r="J32" s="5">
        <f t="shared" si="5"/>
        <v>536</v>
      </c>
      <c r="K32" s="2">
        <v>0</v>
      </c>
      <c r="L32" s="2">
        <v>0</v>
      </c>
      <c r="M32" s="5">
        <f t="shared" si="6"/>
        <v>0</v>
      </c>
      <c r="N32" s="27">
        <f t="shared" si="7"/>
        <v>0.25965335999423372</v>
      </c>
      <c r="O32" s="27">
        <f t="shared" si="0"/>
        <v>0.4478666286785819</v>
      </c>
      <c r="P32" s="28">
        <f t="shared" si="1"/>
        <v>0.35340885017841461</v>
      </c>
      <c r="R32" s="32">
        <f t="shared" si="8"/>
        <v>56.085125758754479</v>
      </c>
      <c r="S32" s="32">
        <f t="shared" si="9"/>
        <v>96.739191794573685</v>
      </c>
      <c r="T32" s="32">
        <f t="shared" si="10"/>
        <v>76.336311638537566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11125.901891763535</v>
      </c>
      <c r="F33" s="2">
        <v>19969.44599856441</v>
      </c>
      <c r="G33" s="5">
        <f t="shared" si="4"/>
        <v>31095.347890327947</v>
      </c>
      <c r="H33" s="2">
        <v>279</v>
      </c>
      <c r="I33" s="2">
        <v>267</v>
      </c>
      <c r="J33" s="5">
        <f t="shared" si="5"/>
        <v>546</v>
      </c>
      <c r="K33" s="2">
        <v>0</v>
      </c>
      <c r="L33" s="2">
        <v>0</v>
      </c>
      <c r="M33" s="5">
        <f t="shared" si="6"/>
        <v>0</v>
      </c>
      <c r="N33" s="27">
        <f t="shared" si="7"/>
        <v>0.18461937295505668</v>
      </c>
      <c r="O33" s="27">
        <f t="shared" si="0"/>
        <v>0.34625894712450428</v>
      </c>
      <c r="P33" s="28">
        <f t="shared" si="1"/>
        <v>0.26366290098297335</v>
      </c>
      <c r="R33" s="32">
        <f t="shared" si="8"/>
        <v>39.877784558292241</v>
      </c>
      <c r="S33" s="32">
        <f t="shared" si="9"/>
        <v>74.791932578892926</v>
      </c>
      <c r="T33" s="32">
        <f t="shared" si="10"/>
        <v>56.951186612322246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6453.4213550316235</v>
      </c>
      <c r="F34" s="2">
        <v>9904.2852480328565</v>
      </c>
      <c r="G34" s="5">
        <f t="shared" si="4"/>
        <v>16357.70660306448</v>
      </c>
      <c r="H34" s="2">
        <v>284</v>
      </c>
      <c r="I34" s="2">
        <v>271</v>
      </c>
      <c r="J34" s="5">
        <f t="shared" si="5"/>
        <v>555</v>
      </c>
      <c r="K34" s="2">
        <v>0</v>
      </c>
      <c r="L34" s="2">
        <v>0</v>
      </c>
      <c r="M34" s="5">
        <f t="shared" si="6"/>
        <v>0</v>
      </c>
      <c r="N34" s="27">
        <f t="shared" si="7"/>
        <v>0.10520053069626407</v>
      </c>
      <c r="O34" s="27">
        <f t="shared" si="0"/>
        <v>0.16919989831954449</v>
      </c>
      <c r="P34" s="28">
        <f t="shared" si="1"/>
        <v>0.13645067236456856</v>
      </c>
      <c r="R34" s="32">
        <f t="shared" si="8"/>
        <v>22.723314630393041</v>
      </c>
      <c r="S34" s="32">
        <f t="shared" si="9"/>
        <v>36.547178037021609</v>
      </c>
      <c r="T34" s="32">
        <f t="shared" si="10"/>
        <v>29.473345230746812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4389.6399144539009</v>
      </c>
      <c r="F35" s="2">
        <v>7002.4149146354803</v>
      </c>
      <c r="G35" s="5">
        <f t="shared" si="4"/>
        <v>11392.054829089382</v>
      </c>
      <c r="H35" s="2">
        <v>276</v>
      </c>
      <c r="I35" s="2">
        <v>276</v>
      </c>
      <c r="J35" s="5">
        <f t="shared" si="5"/>
        <v>552</v>
      </c>
      <c r="K35" s="2">
        <v>0</v>
      </c>
      <c r="L35" s="2">
        <v>0</v>
      </c>
      <c r="M35" s="5">
        <f t="shared" si="6"/>
        <v>0</v>
      </c>
      <c r="N35" s="27">
        <f t="shared" si="7"/>
        <v>7.3631909461451636E-2</v>
      </c>
      <c r="O35" s="27">
        <f t="shared" si="0"/>
        <v>0.11745865060781469</v>
      </c>
      <c r="P35" s="28">
        <f t="shared" si="1"/>
        <v>9.5545280034633168E-2</v>
      </c>
      <c r="R35" s="32">
        <f t="shared" si="8"/>
        <v>15.904492443673554</v>
      </c>
      <c r="S35" s="32">
        <f t="shared" si="9"/>
        <v>25.371068531287971</v>
      </c>
      <c r="T35" s="32">
        <f t="shared" si="10"/>
        <v>20.637780487480764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2663.2950885439814</v>
      </c>
      <c r="F36" s="2">
        <v>4451.9999999911679</v>
      </c>
      <c r="G36" s="7">
        <f t="shared" si="4"/>
        <v>7115.2950885351493</v>
      </c>
      <c r="H36" s="3">
        <v>265</v>
      </c>
      <c r="I36" s="3">
        <v>268</v>
      </c>
      <c r="J36" s="7">
        <f t="shared" si="5"/>
        <v>533</v>
      </c>
      <c r="K36" s="3">
        <v>0</v>
      </c>
      <c r="L36" s="3">
        <v>0</v>
      </c>
      <c r="M36" s="7">
        <f t="shared" si="6"/>
        <v>0</v>
      </c>
      <c r="N36" s="27">
        <f t="shared" si="7"/>
        <v>4.6528565488189753E-2</v>
      </c>
      <c r="O36" s="27">
        <f t="shared" si="0"/>
        <v>7.6907131011456048E-2</v>
      </c>
      <c r="P36" s="28">
        <f t="shared" si="1"/>
        <v>6.180334139857506E-2</v>
      </c>
      <c r="R36" s="32">
        <f t="shared" si="8"/>
        <v>10.050170145448986</v>
      </c>
      <c r="S36" s="32">
        <f t="shared" si="9"/>
        <v>16.611940298474508</v>
      </c>
      <c r="T36" s="32">
        <f t="shared" si="10"/>
        <v>13.349521742092213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23662.09723253327</v>
      </c>
      <c r="F37" s="9">
        <v>19277.057145661856</v>
      </c>
      <c r="G37" s="10">
        <f t="shared" si="4"/>
        <v>42939.154378195126</v>
      </c>
      <c r="H37" s="9">
        <v>154</v>
      </c>
      <c r="I37" s="9">
        <v>152</v>
      </c>
      <c r="J37" s="10">
        <f t="shared" si="5"/>
        <v>306</v>
      </c>
      <c r="K37" s="9">
        <v>190</v>
      </c>
      <c r="L37" s="9">
        <v>191</v>
      </c>
      <c r="M37" s="10">
        <f t="shared" si="6"/>
        <v>381</v>
      </c>
      <c r="N37" s="25">
        <f t="shared" si="7"/>
        <v>0.29436327170249388</v>
      </c>
      <c r="O37" s="25">
        <f t="shared" si="0"/>
        <v>0.24036230854939972</v>
      </c>
      <c r="P37" s="26">
        <f t="shared" si="1"/>
        <v>0.267393727757405</v>
      </c>
      <c r="R37" s="32">
        <f t="shared" si="8"/>
        <v>68.785166373643222</v>
      </c>
      <c r="S37" s="32">
        <f t="shared" si="9"/>
        <v>56.201332786186171</v>
      </c>
      <c r="T37" s="32">
        <f t="shared" si="10"/>
        <v>62.502408119643562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22417.45608904634</v>
      </c>
      <c r="F38" s="2">
        <v>19210.425144001078</v>
      </c>
      <c r="G38" s="5">
        <f t="shared" si="4"/>
        <v>41627.881233047417</v>
      </c>
      <c r="H38" s="2">
        <v>152</v>
      </c>
      <c r="I38" s="2">
        <v>152</v>
      </c>
      <c r="J38" s="5">
        <f t="shared" si="5"/>
        <v>304</v>
      </c>
      <c r="K38" s="2">
        <v>192</v>
      </c>
      <c r="L38" s="2">
        <v>187</v>
      </c>
      <c r="M38" s="5">
        <f t="shared" si="6"/>
        <v>379</v>
      </c>
      <c r="N38" s="27">
        <f t="shared" si="7"/>
        <v>0.27865771789287913</v>
      </c>
      <c r="O38" s="27">
        <f t="shared" si="0"/>
        <v>0.2425313749116387</v>
      </c>
      <c r="P38" s="28">
        <f t="shared" si="1"/>
        <v>0.26073483760740229</v>
      </c>
      <c r="R38" s="32">
        <f t="shared" si="8"/>
        <v>65.167023514669594</v>
      </c>
      <c r="S38" s="32">
        <f t="shared" si="9"/>
        <v>56.667920778764241</v>
      </c>
      <c r="T38" s="32">
        <f t="shared" si="10"/>
        <v>60.948581600362253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21768.945196867888</v>
      </c>
      <c r="F39" s="2">
        <v>18922.668645387603</v>
      </c>
      <c r="G39" s="5">
        <f t="shared" si="4"/>
        <v>40691.613842255494</v>
      </c>
      <c r="H39" s="2">
        <v>152</v>
      </c>
      <c r="I39" s="2">
        <v>152</v>
      </c>
      <c r="J39" s="5">
        <f t="shared" si="5"/>
        <v>304</v>
      </c>
      <c r="K39" s="2">
        <v>190</v>
      </c>
      <c r="L39" s="2">
        <v>187</v>
      </c>
      <c r="M39" s="5">
        <f t="shared" si="6"/>
        <v>377</v>
      </c>
      <c r="N39" s="27">
        <f t="shared" si="7"/>
        <v>0.27227518006888995</v>
      </c>
      <c r="O39" s="27">
        <f t="shared" si="0"/>
        <v>0.23889845274956573</v>
      </c>
      <c r="P39" s="28">
        <f t="shared" si="1"/>
        <v>0.25566482685508601</v>
      </c>
      <c r="R39" s="32">
        <f t="shared" si="8"/>
        <v>63.651886540549377</v>
      </c>
      <c r="S39" s="32">
        <f t="shared" si="9"/>
        <v>55.819081549815934</v>
      </c>
      <c r="T39" s="32">
        <f t="shared" si="10"/>
        <v>59.752736919611593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21387.909095389823</v>
      </c>
      <c r="F40" s="2">
        <v>18782.109646948134</v>
      </c>
      <c r="G40" s="5">
        <f t="shared" si="4"/>
        <v>40170.018742337954</v>
      </c>
      <c r="H40" s="2">
        <v>152</v>
      </c>
      <c r="I40" s="2">
        <v>152</v>
      </c>
      <c r="J40" s="5">
        <f t="shared" si="5"/>
        <v>304</v>
      </c>
      <c r="K40" s="2">
        <v>189</v>
      </c>
      <c r="L40" s="2">
        <v>189</v>
      </c>
      <c r="M40" s="5">
        <f t="shared" si="6"/>
        <v>378</v>
      </c>
      <c r="N40" s="27">
        <f t="shared" si="7"/>
        <v>0.26834172808629209</v>
      </c>
      <c r="O40" s="27">
        <f t="shared" si="0"/>
        <v>0.23564826918282814</v>
      </c>
      <c r="P40" s="28">
        <f t="shared" si="1"/>
        <v>0.2519949986345601</v>
      </c>
      <c r="R40" s="32">
        <f t="shared" si="8"/>
        <v>62.721141042198894</v>
      </c>
      <c r="S40" s="32">
        <f t="shared" si="9"/>
        <v>55.079500430932946</v>
      </c>
      <c r="T40" s="32">
        <f t="shared" si="10"/>
        <v>58.900320736565916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21027.29046693994</v>
      </c>
      <c r="F41" s="2">
        <v>18348.73897806272</v>
      </c>
      <c r="G41" s="5">
        <f t="shared" si="4"/>
        <v>39376.029445002656</v>
      </c>
      <c r="H41" s="2">
        <v>156</v>
      </c>
      <c r="I41" s="2">
        <v>154</v>
      </c>
      <c r="J41" s="5">
        <f t="shared" si="5"/>
        <v>310</v>
      </c>
      <c r="K41" s="2">
        <v>189</v>
      </c>
      <c r="L41" s="2">
        <v>189</v>
      </c>
      <c r="M41" s="5">
        <f t="shared" si="6"/>
        <v>378</v>
      </c>
      <c r="N41" s="27">
        <f t="shared" si="7"/>
        <v>0.26098811521869653</v>
      </c>
      <c r="O41" s="27">
        <f t="shared" si="0"/>
        <v>0.2289699882457662</v>
      </c>
      <c r="P41" s="28">
        <f t="shared" si="1"/>
        <v>0.24502208684913043</v>
      </c>
      <c r="R41" s="32">
        <f t="shared" si="8"/>
        <v>60.948668020115768</v>
      </c>
      <c r="S41" s="32">
        <f t="shared" si="9"/>
        <v>53.494865825255744</v>
      </c>
      <c r="T41" s="32">
        <f t="shared" si="10"/>
        <v>57.232600937503861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17869.035748241273</v>
      </c>
      <c r="F42" s="2">
        <v>11902.797004297365</v>
      </c>
      <c r="G42" s="5">
        <f t="shared" si="4"/>
        <v>29771.832752538638</v>
      </c>
      <c r="H42" s="2">
        <v>0</v>
      </c>
      <c r="I42" s="2">
        <v>0</v>
      </c>
      <c r="J42" s="5">
        <f t="shared" si="5"/>
        <v>0</v>
      </c>
      <c r="K42" s="2">
        <v>188</v>
      </c>
      <c r="L42" s="2">
        <v>189</v>
      </c>
      <c r="M42" s="5">
        <f t="shared" si="6"/>
        <v>377</v>
      </c>
      <c r="N42" s="27">
        <f t="shared" si="7"/>
        <v>0.38325831649453657</v>
      </c>
      <c r="O42" s="27">
        <f t="shared" si="0"/>
        <v>0.2539425884173358</v>
      </c>
      <c r="P42" s="28">
        <f t="shared" si="1"/>
        <v>0.31842894618527678</v>
      </c>
      <c r="R42" s="32">
        <f t="shared" si="8"/>
        <v>95.048062490645066</v>
      </c>
      <c r="S42" s="32">
        <f t="shared" si="9"/>
        <v>62.977761927499287</v>
      </c>
      <c r="T42" s="32">
        <f t="shared" si="10"/>
        <v>78.970378653948643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16063.853437431098</v>
      </c>
      <c r="F43" s="2">
        <v>10710.461143329907</v>
      </c>
      <c r="G43" s="5">
        <f t="shared" si="4"/>
        <v>26774.314580761005</v>
      </c>
      <c r="H43" s="2">
        <v>0</v>
      </c>
      <c r="I43" s="2">
        <v>0</v>
      </c>
      <c r="J43" s="5">
        <f t="shared" si="5"/>
        <v>0</v>
      </c>
      <c r="K43" s="2">
        <v>188</v>
      </c>
      <c r="L43" s="2">
        <v>189</v>
      </c>
      <c r="M43" s="5">
        <f t="shared" si="6"/>
        <v>377</v>
      </c>
      <c r="N43" s="27">
        <f t="shared" si="7"/>
        <v>0.34454043920365257</v>
      </c>
      <c r="O43" s="27">
        <f t="shared" si="0"/>
        <v>0.22850446200993998</v>
      </c>
      <c r="P43" s="28">
        <f t="shared" si="1"/>
        <v>0.28636855673783912</v>
      </c>
      <c r="R43" s="32">
        <f t="shared" si="8"/>
        <v>85.446028922505846</v>
      </c>
      <c r="S43" s="32">
        <f t="shared" si="9"/>
        <v>56.669106578465119</v>
      </c>
      <c r="T43" s="32">
        <f t="shared" si="10"/>
        <v>71.0194020709841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15481.696384656319</v>
      </c>
      <c r="F44" s="2">
        <v>10371.554582312987</v>
      </c>
      <c r="G44" s="5">
        <f t="shared" si="4"/>
        <v>25853.250966969306</v>
      </c>
      <c r="H44" s="2">
        <v>0</v>
      </c>
      <c r="I44" s="2">
        <v>0</v>
      </c>
      <c r="J44" s="5">
        <f t="shared" si="5"/>
        <v>0</v>
      </c>
      <c r="K44" s="2">
        <v>188</v>
      </c>
      <c r="L44" s="2">
        <v>189</v>
      </c>
      <c r="M44" s="5">
        <f t="shared" si="6"/>
        <v>377</v>
      </c>
      <c r="N44" s="27">
        <f t="shared" si="7"/>
        <v>0.33205422925223749</v>
      </c>
      <c r="O44" s="27">
        <f t="shared" si="0"/>
        <v>0.22127399262487171</v>
      </c>
      <c r="P44" s="28">
        <f t="shared" si="1"/>
        <v>0.27651718754780213</v>
      </c>
      <c r="R44" s="32">
        <f t="shared" si="8"/>
        <v>82.349448854554893</v>
      </c>
      <c r="S44" s="32">
        <f t="shared" si="9"/>
        <v>54.875950170968181</v>
      </c>
      <c r="T44" s="32">
        <f t="shared" si="10"/>
        <v>68.576262511854921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14855.450436085033</v>
      </c>
      <c r="F45" s="2">
        <v>10104.288527667562</v>
      </c>
      <c r="G45" s="5">
        <f t="shared" si="4"/>
        <v>24959.738963752596</v>
      </c>
      <c r="H45" s="2">
        <v>0</v>
      </c>
      <c r="I45" s="2">
        <v>0</v>
      </c>
      <c r="J45" s="5">
        <f t="shared" si="5"/>
        <v>0</v>
      </c>
      <c r="K45" s="2">
        <v>184</v>
      </c>
      <c r="L45" s="2">
        <v>189</v>
      </c>
      <c r="M45" s="5">
        <f t="shared" si="6"/>
        <v>373</v>
      </c>
      <c r="N45" s="27">
        <f t="shared" si="7"/>
        <v>0.32554896642893216</v>
      </c>
      <c r="O45" s="27">
        <f t="shared" si="0"/>
        <v>0.21557195186182715</v>
      </c>
      <c r="P45" s="28">
        <f t="shared" si="1"/>
        <v>0.26982334778769129</v>
      </c>
      <c r="R45" s="32">
        <f t="shared" si="8"/>
        <v>80.736143674375185</v>
      </c>
      <c r="S45" s="32">
        <f t="shared" si="9"/>
        <v>53.461844061733132</v>
      </c>
      <c r="T45" s="32">
        <f t="shared" si="10"/>
        <v>66.916190251347444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14720.268178805378</v>
      </c>
      <c r="F46" s="2">
        <v>10099.276277546131</v>
      </c>
      <c r="G46" s="5">
        <f t="shared" si="4"/>
        <v>24819.544456351508</v>
      </c>
      <c r="H46" s="2">
        <v>0</v>
      </c>
      <c r="I46" s="2">
        <v>0</v>
      </c>
      <c r="J46" s="5">
        <f t="shared" si="5"/>
        <v>0</v>
      </c>
      <c r="K46" s="2">
        <v>184</v>
      </c>
      <c r="L46" s="2">
        <v>189</v>
      </c>
      <c r="M46" s="5">
        <f t="shared" si="6"/>
        <v>373</v>
      </c>
      <c r="N46" s="27">
        <f t="shared" si="7"/>
        <v>0.3225865221512399</v>
      </c>
      <c r="O46" s="27">
        <f t="shared" si="0"/>
        <v>0.21546501701540643</v>
      </c>
      <c r="P46" s="28">
        <f t="shared" si="1"/>
        <v>0.26830779702879343</v>
      </c>
      <c r="R46" s="32">
        <f t="shared" si="8"/>
        <v>80.001457493507488</v>
      </c>
      <c r="S46" s="32">
        <f t="shared" si="9"/>
        <v>53.435324219820799</v>
      </c>
      <c r="T46" s="32">
        <f t="shared" si="10"/>
        <v>66.540333663140771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14470.310603071404</v>
      </c>
      <c r="F47" s="2">
        <v>10119.462639042216</v>
      </c>
      <c r="G47" s="5">
        <f t="shared" si="4"/>
        <v>24589.773242113621</v>
      </c>
      <c r="H47" s="2">
        <v>0</v>
      </c>
      <c r="I47" s="2">
        <v>0</v>
      </c>
      <c r="J47" s="5">
        <f t="shared" si="5"/>
        <v>0</v>
      </c>
      <c r="K47" s="2">
        <v>190</v>
      </c>
      <c r="L47" s="2">
        <v>191</v>
      </c>
      <c r="M47" s="5">
        <f t="shared" si="6"/>
        <v>381</v>
      </c>
      <c r="N47" s="27">
        <f t="shared" si="7"/>
        <v>0.3070948769751996</v>
      </c>
      <c r="O47" s="27">
        <f t="shared" si="0"/>
        <v>0.21363499913532799</v>
      </c>
      <c r="P47" s="28">
        <f t="shared" si="1"/>
        <v>0.26024228729694376</v>
      </c>
      <c r="R47" s="32">
        <f t="shared" ref="R47" si="11">+E47/(H47+K47)</f>
        <v>76.15952948984949</v>
      </c>
      <c r="S47" s="32">
        <f t="shared" ref="S47" si="12">+F47/(I47+L47)</f>
        <v>52.981479785561341</v>
      </c>
      <c r="T47" s="32">
        <f t="shared" ref="T47" si="13">+G47/(J47+M47)</f>
        <v>64.540087249642042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13376.131512805901</v>
      </c>
      <c r="F48" s="2">
        <v>8479.0602616515152</v>
      </c>
      <c r="G48" s="5">
        <f t="shared" si="4"/>
        <v>21855.191774457417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189</v>
      </c>
      <c r="M48" s="5">
        <f t="shared" si="6"/>
        <v>382</v>
      </c>
      <c r="N48" s="27">
        <f t="shared" si="7"/>
        <v>0.27946121328777163</v>
      </c>
      <c r="O48" s="27">
        <f t="shared" si="0"/>
        <v>0.18089819639980192</v>
      </c>
      <c r="P48" s="28">
        <f t="shared" si="1"/>
        <v>0.23069574158142012</v>
      </c>
      <c r="R48" s="32">
        <f t="shared" si="8"/>
        <v>69.306380895367369</v>
      </c>
      <c r="S48" s="32">
        <f t="shared" si="9"/>
        <v>44.862752707150875</v>
      </c>
      <c r="T48" s="32">
        <f t="shared" si="10"/>
        <v>57.212543912192189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12443.879313022408</v>
      </c>
      <c r="F49" s="2">
        <v>8163.5211225650337</v>
      </c>
      <c r="G49" s="5">
        <f t="shared" si="4"/>
        <v>20607.400435587442</v>
      </c>
      <c r="H49" s="2">
        <v>0</v>
      </c>
      <c r="I49" s="2">
        <v>0</v>
      </c>
      <c r="J49" s="5">
        <f t="shared" si="5"/>
        <v>0</v>
      </c>
      <c r="K49" s="2">
        <v>183</v>
      </c>
      <c r="L49" s="2">
        <v>191</v>
      </c>
      <c r="M49" s="5">
        <f t="shared" si="6"/>
        <v>374</v>
      </c>
      <c r="N49" s="27">
        <f t="shared" si="7"/>
        <v>0.27419088914644824</v>
      </c>
      <c r="O49" s="27">
        <f t="shared" si="0"/>
        <v>0.17234253341000325</v>
      </c>
      <c r="P49" s="28">
        <f t="shared" si="1"/>
        <v>0.222177424051098</v>
      </c>
      <c r="R49" s="32">
        <f t="shared" si="8"/>
        <v>67.999340508319165</v>
      </c>
      <c r="S49" s="32">
        <f t="shared" si="9"/>
        <v>42.740948285680801</v>
      </c>
      <c r="T49" s="32">
        <f t="shared" si="10"/>
        <v>55.100001164672307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12443.81963986218</v>
      </c>
      <c r="F50" s="2">
        <v>7976.9047963491184</v>
      </c>
      <c r="G50" s="5">
        <f t="shared" si="4"/>
        <v>20420.724436211298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191</v>
      </c>
      <c r="M50" s="5">
        <f t="shared" si="6"/>
        <v>382</v>
      </c>
      <c r="N50" s="27">
        <f t="shared" si="7"/>
        <v>0.26270519422103911</v>
      </c>
      <c r="O50" s="27">
        <f t="shared" si="0"/>
        <v>0.16840282039244042</v>
      </c>
      <c r="P50" s="28">
        <f t="shared" si="1"/>
        <v>0.21555400730673976</v>
      </c>
      <c r="R50" s="32">
        <f t="shared" si="8"/>
        <v>65.150888166817694</v>
      </c>
      <c r="S50" s="32">
        <f t="shared" si="9"/>
        <v>41.76389945732523</v>
      </c>
      <c r="T50" s="32">
        <f t="shared" si="10"/>
        <v>53.457393812071459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11588.989080788466</v>
      </c>
      <c r="F51" s="2">
        <v>7698.158543920872</v>
      </c>
      <c r="G51" s="5">
        <f t="shared" si="4"/>
        <v>19287.147624709338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191</v>
      </c>
      <c r="M51" s="5">
        <f t="shared" si="6"/>
        <v>382</v>
      </c>
      <c r="N51" s="27">
        <f t="shared" si="7"/>
        <v>0.24465861089318666</v>
      </c>
      <c r="O51" s="27">
        <f t="shared" si="0"/>
        <v>0.16251812497721821</v>
      </c>
      <c r="P51" s="28">
        <f t="shared" si="1"/>
        <v>0.20358836793520244</v>
      </c>
      <c r="R51" s="32">
        <f t="shared" si="8"/>
        <v>60.67533550151029</v>
      </c>
      <c r="S51" s="32">
        <f t="shared" si="9"/>
        <v>40.304494994350115</v>
      </c>
      <c r="T51" s="32">
        <f t="shared" si="10"/>
        <v>50.489915247930206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11515.717688157525</v>
      </c>
      <c r="F52" s="2">
        <v>7723.3890827283813</v>
      </c>
      <c r="G52" s="5">
        <f t="shared" si="4"/>
        <v>19239.106770885905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191</v>
      </c>
      <c r="M52" s="5">
        <f t="shared" si="6"/>
        <v>382</v>
      </c>
      <c r="N52" s="27">
        <f t="shared" si="7"/>
        <v>0.24311175663227338</v>
      </c>
      <c r="O52" s="27">
        <f t="shared" si="0"/>
        <v>0.16305077442003846</v>
      </c>
      <c r="P52" s="28">
        <f t="shared" si="1"/>
        <v>0.20308126552615588</v>
      </c>
      <c r="R52" s="32">
        <f t="shared" si="8"/>
        <v>60.291715644803794</v>
      </c>
      <c r="S52" s="32">
        <f t="shared" si="9"/>
        <v>40.436592056169538</v>
      </c>
      <c r="T52" s="32">
        <f t="shared" si="10"/>
        <v>50.364153850486659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11373.317373032101</v>
      </c>
      <c r="F53" s="2">
        <v>7619.1943475677235</v>
      </c>
      <c r="G53" s="5">
        <f t="shared" si="4"/>
        <v>18992.511720599825</v>
      </c>
      <c r="H53" s="2">
        <v>0</v>
      </c>
      <c r="I53" s="2">
        <v>0</v>
      </c>
      <c r="J53" s="5">
        <f t="shared" si="5"/>
        <v>0</v>
      </c>
      <c r="K53" s="2">
        <v>191</v>
      </c>
      <c r="L53" s="2">
        <v>192</v>
      </c>
      <c r="M53" s="5">
        <f t="shared" si="6"/>
        <v>383</v>
      </c>
      <c r="N53" s="27">
        <f t="shared" si="7"/>
        <v>0.24010550103513134</v>
      </c>
      <c r="O53" s="27">
        <f t="shared" si="0"/>
        <v>0.16001332215153991</v>
      </c>
      <c r="P53" s="28">
        <f t="shared" si="1"/>
        <v>0.19995485261306983</v>
      </c>
      <c r="R53" s="32">
        <f t="shared" si="8"/>
        <v>59.546164256712572</v>
      </c>
      <c r="S53" s="32">
        <f t="shared" si="9"/>
        <v>39.683303893581893</v>
      </c>
      <c r="T53" s="32">
        <f t="shared" si="10"/>
        <v>49.588803448041318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11152.028491732779</v>
      </c>
      <c r="F54" s="2">
        <v>7067.3783709205754</v>
      </c>
      <c r="G54" s="5">
        <f t="shared" si="4"/>
        <v>18219.406862653355</v>
      </c>
      <c r="H54" s="2">
        <v>0</v>
      </c>
      <c r="I54" s="2">
        <v>0</v>
      </c>
      <c r="J54" s="5">
        <f t="shared" si="5"/>
        <v>0</v>
      </c>
      <c r="K54" s="2">
        <v>197</v>
      </c>
      <c r="L54" s="2">
        <v>190</v>
      </c>
      <c r="M54" s="5">
        <f t="shared" si="6"/>
        <v>387</v>
      </c>
      <c r="N54" s="27">
        <f t="shared" si="7"/>
        <v>0.22826323259646264</v>
      </c>
      <c r="O54" s="27">
        <f t="shared" si="0"/>
        <v>0.14998680753227028</v>
      </c>
      <c r="P54" s="28">
        <f t="shared" si="1"/>
        <v>0.18983294638923642</v>
      </c>
      <c r="R54" s="32">
        <f t="shared" si="8"/>
        <v>56.609281683922738</v>
      </c>
      <c r="S54" s="32">
        <f t="shared" si="9"/>
        <v>37.196728268003028</v>
      </c>
      <c r="T54" s="32">
        <f t="shared" si="10"/>
        <v>47.078570704530634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8610.0430424581391</v>
      </c>
      <c r="F55" s="2">
        <v>5305.8548423195916</v>
      </c>
      <c r="G55" s="5">
        <f t="shared" si="4"/>
        <v>13915.897884777731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192</v>
      </c>
      <c r="M55" s="5">
        <f t="shared" si="6"/>
        <v>383</v>
      </c>
      <c r="N55" s="27">
        <f t="shared" si="7"/>
        <v>0.18176919106692577</v>
      </c>
      <c r="O55" s="27">
        <f t="shared" si="0"/>
        <v>0.11143008321403712</v>
      </c>
      <c r="P55" s="28">
        <f t="shared" si="1"/>
        <v>0.14650781062892415</v>
      </c>
      <c r="R55" s="32">
        <f t="shared" si="8"/>
        <v>45.078759384597589</v>
      </c>
      <c r="S55" s="32">
        <f t="shared" si="9"/>
        <v>27.634660637081208</v>
      </c>
      <c r="T55" s="32">
        <f t="shared" si="10"/>
        <v>36.333937035973186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8196.1004760089399</v>
      </c>
      <c r="F56" s="2">
        <v>5113.9770665224787</v>
      </c>
      <c r="G56" s="5">
        <f t="shared" si="4"/>
        <v>13310.077542531419</v>
      </c>
      <c r="H56" s="2">
        <v>0</v>
      </c>
      <c r="I56" s="2">
        <v>0</v>
      </c>
      <c r="J56" s="5">
        <f t="shared" si="5"/>
        <v>0</v>
      </c>
      <c r="K56" s="2">
        <v>192</v>
      </c>
      <c r="L56" s="2">
        <v>192</v>
      </c>
      <c r="M56" s="5">
        <f t="shared" si="6"/>
        <v>384</v>
      </c>
      <c r="N56" s="27">
        <f t="shared" si="7"/>
        <v>0.17212912626026838</v>
      </c>
      <c r="O56" s="27">
        <f t="shared" si="0"/>
        <v>0.10740039202206146</v>
      </c>
      <c r="P56" s="28">
        <f t="shared" si="1"/>
        <v>0.13976475914116493</v>
      </c>
      <c r="R56" s="32">
        <f t="shared" si="8"/>
        <v>42.688023312546562</v>
      </c>
      <c r="S56" s="32">
        <f t="shared" si="9"/>
        <v>26.635297221471244</v>
      </c>
      <c r="T56" s="32">
        <f t="shared" si="10"/>
        <v>34.661660267008905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6155.1044472952726</v>
      </c>
      <c r="F57" s="2">
        <v>4524.7826435033739</v>
      </c>
      <c r="G57" s="5">
        <f t="shared" si="4"/>
        <v>10679.887090798646</v>
      </c>
      <c r="H57" s="2">
        <v>0</v>
      </c>
      <c r="I57" s="2">
        <v>0</v>
      </c>
      <c r="J57" s="5">
        <f t="shared" si="5"/>
        <v>0</v>
      </c>
      <c r="K57" s="43">
        <v>193</v>
      </c>
      <c r="L57" s="2">
        <v>192</v>
      </c>
      <c r="M57" s="5">
        <f t="shared" si="6"/>
        <v>385</v>
      </c>
      <c r="N57" s="27">
        <f t="shared" si="7"/>
        <v>0.12859569712717853</v>
      </c>
      <c r="O57" s="27">
        <f t="shared" si="0"/>
        <v>9.5026517210672332E-2</v>
      </c>
      <c r="P57" s="28">
        <f t="shared" si="1"/>
        <v>0.11185470350647932</v>
      </c>
      <c r="R57" s="32">
        <f t="shared" si="8"/>
        <v>31.891732887540272</v>
      </c>
      <c r="S57" s="32">
        <f t="shared" si="9"/>
        <v>23.566576268246738</v>
      </c>
      <c r="T57" s="32">
        <f t="shared" si="10"/>
        <v>27.739966469606873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5797.5706226446118</v>
      </c>
      <c r="F58" s="3">
        <v>4438.0000000052614</v>
      </c>
      <c r="G58" s="7">
        <f t="shared" si="4"/>
        <v>10235.570622649873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192</v>
      </c>
      <c r="M58" s="7">
        <f t="shared" si="6"/>
        <v>381</v>
      </c>
      <c r="N58" s="27">
        <f t="shared" si="7"/>
        <v>0.12368942273947371</v>
      </c>
      <c r="O58" s="27">
        <f t="shared" si="0"/>
        <v>9.3203965053873933E-2</v>
      </c>
      <c r="P58" s="28">
        <f t="shared" si="1"/>
        <v>0.10832667240972264</v>
      </c>
      <c r="R58" s="32">
        <f t="shared" si="8"/>
        <v>30.67497683938948</v>
      </c>
      <c r="S58" s="32">
        <f t="shared" si="9"/>
        <v>23.114583333360738</v>
      </c>
      <c r="T58" s="32">
        <f t="shared" si="10"/>
        <v>26.865014757611217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19536.63900247823</v>
      </c>
      <c r="F59" s="2">
        <v>12183.903176516626</v>
      </c>
      <c r="G59" s="5">
        <f t="shared" si="4"/>
        <v>31720.542178994856</v>
      </c>
      <c r="H59" s="2">
        <v>74</v>
      </c>
      <c r="I59" s="2">
        <v>109</v>
      </c>
      <c r="J59" s="10">
        <f t="shared" si="5"/>
        <v>183</v>
      </c>
      <c r="K59" s="2">
        <v>168</v>
      </c>
      <c r="L59" s="2">
        <v>137</v>
      </c>
      <c r="M59" s="10">
        <f t="shared" si="6"/>
        <v>305</v>
      </c>
      <c r="N59" s="25">
        <f t="shared" si="7"/>
        <v>0.33889534766996654</v>
      </c>
      <c r="O59" s="25">
        <f t="shared" si="0"/>
        <v>0.21182029166405816</v>
      </c>
      <c r="P59" s="26">
        <f t="shared" si="1"/>
        <v>0.27542843653614596</v>
      </c>
      <c r="R59" s="32">
        <f t="shared" si="8"/>
        <v>80.729913233381112</v>
      </c>
      <c r="S59" s="32">
        <f t="shared" si="9"/>
        <v>49.528061693157014</v>
      </c>
      <c r="T59" s="32">
        <f t="shared" si="10"/>
        <v>65.001111022530438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18602.968539816553</v>
      </c>
      <c r="F60" s="2">
        <v>12180.149639038164</v>
      </c>
      <c r="G60" s="5">
        <f t="shared" si="4"/>
        <v>30783.118178854718</v>
      </c>
      <c r="H60" s="2">
        <v>77</v>
      </c>
      <c r="I60" s="2">
        <v>109</v>
      </c>
      <c r="J60" s="5">
        <f t="shared" si="5"/>
        <v>186</v>
      </c>
      <c r="K60" s="2">
        <v>167</v>
      </c>
      <c r="L60" s="2">
        <v>137</v>
      </c>
      <c r="M60" s="5">
        <f t="shared" si="6"/>
        <v>304</v>
      </c>
      <c r="N60" s="27">
        <f t="shared" si="7"/>
        <v>0.32047561569419364</v>
      </c>
      <c r="O60" s="27">
        <f t="shared" si="0"/>
        <v>0.21175503544920313</v>
      </c>
      <c r="P60" s="28">
        <f t="shared" si="1"/>
        <v>0.26636368353570816</v>
      </c>
      <c r="R60" s="32">
        <f t="shared" si="8"/>
        <v>76.241674343510468</v>
      </c>
      <c r="S60" s="32">
        <f t="shared" si="9"/>
        <v>49.512803410724239</v>
      </c>
      <c r="T60" s="32">
        <f t="shared" si="10"/>
        <v>62.822690160927998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17635.388986756654</v>
      </c>
      <c r="F61" s="2">
        <v>11758.978993417724</v>
      </c>
      <c r="G61" s="5">
        <f t="shared" si="4"/>
        <v>29394.367980174378</v>
      </c>
      <c r="H61" s="2">
        <v>77</v>
      </c>
      <c r="I61" s="2">
        <v>109</v>
      </c>
      <c r="J61" s="5">
        <f t="shared" si="5"/>
        <v>186</v>
      </c>
      <c r="K61" s="2">
        <v>166</v>
      </c>
      <c r="L61" s="2">
        <v>137</v>
      </c>
      <c r="M61" s="5">
        <f t="shared" si="6"/>
        <v>303</v>
      </c>
      <c r="N61" s="27">
        <f t="shared" si="7"/>
        <v>0.30511053610305627</v>
      </c>
      <c r="O61" s="27">
        <f t="shared" si="0"/>
        <v>0.20443287540712315</v>
      </c>
      <c r="P61" s="28">
        <f t="shared" si="1"/>
        <v>0.25489392976217812</v>
      </c>
      <c r="R61" s="32">
        <f t="shared" si="8"/>
        <v>72.573617229451244</v>
      </c>
      <c r="S61" s="32">
        <f t="shared" si="9"/>
        <v>47.800727615519207</v>
      </c>
      <c r="T61" s="32">
        <f t="shared" si="10"/>
        <v>60.111181963546784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16872.56903003671</v>
      </c>
      <c r="F62" s="2">
        <v>11653.613111048926</v>
      </c>
      <c r="G62" s="5">
        <f t="shared" si="4"/>
        <v>28526.182141085636</v>
      </c>
      <c r="H62" s="2">
        <v>77</v>
      </c>
      <c r="I62" s="2">
        <v>109</v>
      </c>
      <c r="J62" s="5">
        <f t="shared" si="5"/>
        <v>186</v>
      </c>
      <c r="K62" s="2">
        <v>167</v>
      </c>
      <c r="L62" s="2">
        <v>137</v>
      </c>
      <c r="M62" s="5">
        <f t="shared" si="6"/>
        <v>304</v>
      </c>
      <c r="N62" s="27">
        <f t="shared" si="7"/>
        <v>0.2906658115703678</v>
      </c>
      <c r="O62" s="27">
        <f t="shared" si="0"/>
        <v>0.20260106243130957</v>
      </c>
      <c r="P62" s="28">
        <f t="shared" si="1"/>
        <v>0.24683460941684235</v>
      </c>
      <c r="R62" s="32">
        <f t="shared" si="8"/>
        <v>69.149873073920944</v>
      </c>
      <c r="S62" s="32">
        <f t="shared" si="9"/>
        <v>47.37241102052409</v>
      </c>
      <c r="T62" s="32">
        <f t="shared" si="10"/>
        <v>58.216698247113541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16255.851107633944</v>
      </c>
      <c r="F63" s="2">
        <v>11385.512612932349</v>
      </c>
      <c r="G63" s="5">
        <f t="shared" si="4"/>
        <v>27641.363720566293</v>
      </c>
      <c r="H63" s="2">
        <v>81</v>
      </c>
      <c r="I63" s="2">
        <v>109</v>
      </c>
      <c r="J63" s="5">
        <f t="shared" si="5"/>
        <v>190</v>
      </c>
      <c r="K63" s="2">
        <v>166</v>
      </c>
      <c r="L63" s="2">
        <v>137</v>
      </c>
      <c r="M63" s="5">
        <f t="shared" si="6"/>
        <v>303</v>
      </c>
      <c r="N63" s="27">
        <f t="shared" si="7"/>
        <v>0.27710096665133549</v>
      </c>
      <c r="O63" s="27">
        <f t="shared" si="0"/>
        <v>0.19794006628880997</v>
      </c>
      <c r="P63" s="28">
        <f t="shared" si="1"/>
        <v>0.23791024341188366</v>
      </c>
      <c r="R63" s="32">
        <f t="shared" si="8"/>
        <v>65.813162379084787</v>
      </c>
      <c r="S63" s="32">
        <f t="shared" si="9"/>
        <v>46.282571597285973</v>
      </c>
      <c r="T63" s="32">
        <f t="shared" si="10"/>
        <v>56.067674889586797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14963.391995424621</v>
      </c>
      <c r="F64" s="2">
        <v>11233.637011224024</v>
      </c>
      <c r="G64" s="5">
        <f t="shared" si="4"/>
        <v>26197.029006648645</v>
      </c>
      <c r="H64" s="2">
        <v>91</v>
      </c>
      <c r="I64" s="2">
        <v>141</v>
      </c>
      <c r="J64" s="5">
        <f t="shared" si="5"/>
        <v>232</v>
      </c>
      <c r="K64" s="2">
        <v>162</v>
      </c>
      <c r="L64" s="2">
        <v>109</v>
      </c>
      <c r="M64" s="5">
        <f t="shared" si="6"/>
        <v>271</v>
      </c>
      <c r="N64" s="27">
        <f t="shared" si="7"/>
        <v>0.25009011892339589</v>
      </c>
      <c r="O64" s="27">
        <f t="shared" si="0"/>
        <v>0.19540838107472905</v>
      </c>
      <c r="P64" s="28">
        <f t="shared" si="1"/>
        <v>0.22329550806894516</v>
      </c>
      <c r="R64" s="32">
        <f t="shared" si="8"/>
        <v>59.143841879148702</v>
      </c>
      <c r="S64" s="32">
        <f t="shared" si="9"/>
        <v>44.934548044896097</v>
      </c>
      <c r="T64" s="32">
        <f t="shared" si="10"/>
        <v>52.081568601687167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12038.198730909373</v>
      </c>
      <c r="F65" s="2">
        <v>10062.361512738995</v>
      </c>
      <c r="G65" s="5">
        <f t="shared" si="4"/>
        <v>22100.560243648368</v>
      </c>
      <c r="H65" s="2">
        <v>105</v>
      </c>
      <c r="I65" s="2">
        <v>139</v>
      </c>
      <c r="J65" s="5">
        <f t="shared" si="5"/>
        <v>244</v>
      </c>
      <c r="K65" s="2">
        <v>142</v>
      </c>
      <c r="L65" s="2">
        <v>109</v>
      </c>
      <c r="M65" s="5">
        <f t="shared" si="6"/>
        <v>251</v>
      </c>
      <c r="N65" s="27">
        <f t="shared" si="7"/>
        <v>0.20792798692326539</v>
      </c>
      <c r="O65" s="27">
        <f t="shared" si="0"/>
        <v>0.17635939274991227</v>
      </c>
      <c r="P65" s="28">
        <f t="shared" si="1"/>
        <v>0.19225903197550601</v>
      </c>
      <c r="R65" s="32">
        <f t="shared" si="8"/>
        <v>48.737646683843614</v>
      </c>
      <c r="S65" s="32">
        <f t="shared" si="9"/>
        <v>40.57403835781853</v>
      </c>
      <c r="T65" s="32">
        <f t="shared" si="10"/>
        <v>44.647596451814884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5023.2337768503021</v>
      </c>
      <c r="F66" s="2">
        <v>4648.4516596810254</v>
      </c>
      <c r="G66" s="5">
        <f t="shared" si="4"/>
        <v>9671.6854365313266</v>
      </c>
      <c r="H66" s="2">
        <v>43</v>
      </c>
      <c r="I66" s="2">
        <v>72</v>
      </c>
      <c r="J66" s="5">
        <f t="shared" si="5"/>
        <v>115</v>
      </c>
      <c r="K66" s="2">
        <v>85</v>
      </c>
      <c r="L66" s="2">
        <v>52</v>
      </c>
      <c r="M66" s="5">
        <f t="shared" si="6"/>
        <v>137</v>
      </c>
      <c r="N66" s="27">
        <f t="shared" si="7"/>
        <v>0.16541207115550258</v>
      </c>
      <c r="O66" s="27">
        <f t="shared" si="0"/>
        <v>0.16340170344773008</v>
      </c>
      <c r="P66" s="28">
        <f t="shared" si="1"/>
        <v>0.16443970070272251</v>
      </c>
      <c r="R66" s="32">
        <f t="shared" si="8"/>
        <v>39.244013881642985</v>
      </c>
      <c r="S66" s="32">
        <f t="shared" si="9"/>
        <v>37.487513384524398</v>
      </c>
      <c r="T66" s="32">
        <f t="shared" si="10"/>
        <v>38.379704113219553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4872.0872976991441</v>
      </c>
      <c r="F67" s="2">
        <v>3618.3733278521449</v>
      </c>
      <c r="G67" s="5">
        <f t="shared" si="4"/>
        <v>8490.4606255512881</v>
      </c>
      <c r="H67" s="2">
        <v>43</v>
      </c>
      <c r="I67" s="2">
        <v>72</v>
      </c>
      <c r="J67" s="5">
        <f t="shared" si="5"/>
        <v>115</v>
      </c>
      <c r="K67" s="2">
        <v>83</v>
      </c>
      <c r="L67" s="2">
        <v>52</v>
      </c>
      <c r="M67" s="5">
        <f t="shared" si="6"/>
        <v>135</v>
      </c>
      <c r="N67" s="27">
        <f t="shared" si="7"/>
        <v>0.16309879812865372</v>
      </c>
      <c r="O67" s="27">
        <f t="shared" si="0"/>
        <v>0.12719253824002197</v>
      </c>
      <c r="P67" s="28">
        <f t="shared" si="1"/>
        <v>0.14558402993057765</v>
      </c>
      <c r="R67" s="32">
        <f t="shared" si="8"/>
        <v>38.66735950554876</v>
      </c>
      <c r="S67" s="32">
        <f t="shared" si="9"/>
        <v>29.180430063323751</v>
      </c>
      <c r="T67" s="32">
        <f t="shared" si="10"/>
        <v>33.961842502205151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4715.0910415500994</v>
      </c>
      <c r="F68" s="2">
        <v>2486.6560011458032</v>
      </c>
      <c r="G68" s="5">
        <f t="shared" si="4"/>
        <v>7201.7470426959026</v>
      </c>
      <c r="H68" s="2">
        <v>45</v>
      </c>
      <c r="I68" s="2">
        <v>45</v>
      </c>
      <c r="J68" s="5">
        <f t="shared" si="5"/>
        <v>90</v>
      </c>
      <c r="K68" s="2">
        <v>83</v>
      </c>
      <c r="L68" s="2">
        <v>83</v>
      </c>
      <c r="M68" s="5">
        <f t="shared" si="6"/>
        <v>166</v>
      </c>
      <c r="N68" s="27">
        <f t="shared" si="7"/>
        <v>0.15559302539434067</v>
      </c>
      <c r="O68" s="27">
        <f t="shared" si="0"/>
        <v>8.2057022213100683E-2</v>
      </c>
      <c r="P68" s="28">
        <f t="shared" si="1"/>
        <v>0.11882502380372068</v>
      </c>
      <c r="R68" s="32">
        <f t="shared" si="8"/>
        <v>36.836648762110151</v>
      </c>
      <c r="S68" s="32">
        <f t="shared" si="9"/>
        <v>19.427000008951588</v>
      </c>
      <c r="T68" s="32">
        <f t="shared" si="10"/>
        <v>28.131824385530869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2446.2576088428782</v>
      </c>
      <c r="F69" s="2">
        <v>1552.0000000099537</v>
      </c>
      <c r="G69" s="7">
        <f t="shared" si="4"/>
        <v>3998.2576088528322</v>
      </c>
      <c r="H69" s="6">
        <v>33</v>
      </c>
      <c r="I69" s="3">
        <v>43</v>
      </c>
      <c r="J69" s="7">
        <f t="shared" si="5"/>
        <v>76</v>
      </c>
      <c r="K69" s="6">
        <v>88</v>
      </c>
      <c r="L69" s="3">
        <v>83</v>
      </c>
      <c r="M69" s="7">
        <f t="shared" si="6"/>
        <v>171</v>
      </c>
      <c r="N69" s="27">
        <f t="shared" si="7"/>
        <v>8.4493562062823921E-2</v>
      </c>
      <c r="O69" s="27">
        <f t="shared" si="0"/>
        <v>5.1955008034612803E-2</v>
      </c>
      <c r="P69" s="28">
        <f t="shared" si="1"/>
        <v>6.796983559181341E-2</v>
      </c>
      <c r="R69" s="32">
        <f t="shared" si="8"/>
        <v>20.217005031759324</v>
      </c>
      <c r="S69" s="32">
        <f t="shared" si="9"/>
        <v>12.317460317539316</v>
      </c>
      <c r="T69" s="32">
        <f t="shared" si="10"/>
        <v>16.187277768634949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7387.9999999534803</v>
      </c>
      <c r="F70" s="2">
        <v>15073.025289793761</v>
      </c>
      <c r="G70" s="10">
        <f t="shared" ref="G70:G86" si="14">+E70+F70</f>
        <v>22461.025289747242</v>
      </c>
      <c r="H70" s="2">
        <v>444</v>
      </c>
      <c r="I70" s="2">
        <v>436</v>
      </c>
      <c r="J70" s="10">
        <f t="shared" ref="J70:J86" si="15">+H70+I70</f>
        <v>880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7.7035368701550297E-2</v>
      </c>
      <c r="O70" s="25">
        <f t="shared" si="0"/>
        <v>0.16005166167382093</v>
      </c>
      <c r="P70" s="26">
        <f t="shared" si="1"/>
        <v>0.11816616840144803</v>
      </c>
      <c r="R70" s="32">
        <f t="shared" si="8"/>
        <v>16.639639639534867</v>
      </c>
      <c r="S70" s="32">
        <f t="shared" si="9"/>
        <v>34.571158921545326</v>
      </c>
      <c r="T70" s="32">
        <f t="shared" si="10"/>
        <v>25.523892374712776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11404.98635466164</v>
      </c>
      <c r="F71" s="2">
        <v>22440.072015228441</v>
      </c>
      <c r="G71" s="5">
        <f t="shared" si="14"/>
        <v>33845.058369890081</v>
      </c>
      <c r="H71" s="2">
        <v>446</v>
      </c>
      <c r="I71" s="2">
        <v>434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0.11838758464812364</v>
      </c>
      <c r="O71" s="27">
        <f t="shared" si="0"/>
        <v>0.23937608823208356</v>
      </c>
      <c r="P71" s="28">
        <f t="shared" si="1"/>
        <v>0.17805691482475841</v>
      </c>
      <c r="R71" s="32">
        <f t="shared" ref="R71:R86" si="18">+E71/(H71+K71)</f>
        <v>25.571718283994709</v>
      </c>
      <c r="S71" s="32">
        <f t="shared" ref="S71:S86" si="19">+F71/(I71+L71)</f>
        <v>51.70523505813005</v>
      </c>
      <c r="T71" s="32">
        <f t="shared" ref="T71:T86" si="20">+G71/(J71+M71)</f>
        <v>38.460293602147821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20869.556242076775</v>
      </c>
      <c r="F72" s="2">
        <v>34315.103005844619</v>
      </c>
      <c r="G72" s="5">
        <f t="shared" si="14"/>
        <v>55184.659247921394</v>
      </c>
      <c r="H72" s="2">
        <v>444</v>
      </c>
      <c r="I72" s="2">
        <v>430</v>
      </c>
      <c r="J72" s="5">
        <f t="shared" si="15"/>
        <v>874</v>
      </c>
      <c r="K72" s="2">
        <v>0</v>
      </c>
      <c r="L72" s="2">
        <v>0</v>
      </c>
      <c r="M72" s="5">
        <f t="shared" si="16"/>
        <v>0</v>
      </c>
      <c r="N72" s="27">
        <f t="shared" si="17"/>
        <v>0.21760881967464105</v>
      </c>
      <c r="O72" s="27">
        <f t="shared" si="0"/>
        <v>0.36945632004570006</v>
      </c>
      <c r="P72" s="28">
        <f t="shared" si="1"/>
        <v>0.29231639994873188</v>
      </c>
      <c r="R72" s="32">
        <f t="shared" si="18"/>
        <v>47.003505049722463</v>
      </c>
      <c r="S72" s="32">
        <f t="shared" si="19"/>
        <v>79.802565129871212</v>
      </c>
      <c r="T72" s="32">
        <f t="shared" si="20"/>
        <v>63.140342388926079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23909.081902028447</v>
      </c>
      <c r="F73" s="2">
        <v>38912.691121475087</v>
      </c>
      <c r="G73" s="5">
        <f t="shared" si="14"/>
        <v>62821.773023503534</v>
      </c>
      <c r="H73" s="2">
        <v>446</v>
      </c>
      <c r="I73" s="2">
        <v>434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0.24818429145935525</v>
      </c>
      <c r="O73" s="27">
        <f t="shared" si="0"/>
        <v>0.41509527139310343</v>
      </c>
      <c r="P73" s="28">
        <f t="shared" si="1"/>
        <v>0.33050175201759013</v>
      </c>
      <c r="R73" s="32">
        <f t="shared" si="18"/>
        <v>53.607806955220731</v>
      </c>
      <c r="S73" s="32">
        <f t="shared" si="19"/>
        <v>89.660578620910343</v>
      </c>
      <c r="T73" s="32">
        <f t="shared" si="20"/>
        <v>71.388378435799467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25731.80605209573</v>
      </c>
      <c r="F74" s="2">
        <v>43557.509730404243</v>
      </c>
      <c r="G74" s="5">
        <f t="shared" si="14"/>
        <v>69289.315782499965</v>
      </c>
      <c r="H74" s="2">
        <v>446</v>
      </c>
      <c r="I74" s="2">
        <v>436</v>
      </c>
      <c r="J74" s="5">
        <f t="shared" si="15"/>
        <v>882</v>
      </c>
      <c r="K74" s="2">
        <v>0</v>
      </c>
      <c r="L74" s="2">
        <v>0</v>
      </c>
      <c r="M74" s="5">
        <f t="shared" si="16"/>
        <v>0</v>
      </c>
      <c r="N74" s="27">
        <f t="shared" si="17"/>
        <v>0.26710477964723189</v>
      </c>
      <c r="O74" s="27">
        <f t="shared" si="0"/>
        <v>0.46251178357972567</v>
      </c>
      <c r="P74" s="28">
        <f t="shared" si="1"/>
        <v>0.36370053215807913</v>
      </c>
      <c r="R74" s="32">
        <f t="shared" si="18"/>
        <v>57.694632403802082</v>
      </c>
      <c r="S74" s="32">
        <f t="shared" si="19"/>
        <v>99.902545253220737</v>
      </c>
      <c r="T74" s="32">
        <f t="shared" si="20"/>
        <v>78.559314946145079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28178.333363655671</v>
      </c>
      <c r="F75" s="2">
        <v>45052.281082728994</v>
      </c>
      <c r="G75" s="5">
        <f t="shared" si="14"/>
        <v>73230.614446384658</v>
      </c>
      <c r="H75" s="2">
        <v>340</v>
      </c>
      <c r="I75" s="2">
        <v>326</v>
      </c>
      <c r="J75" s="5">
        <f t="shared" si="15"/>
        <v>666</v>
      </c>
      <c r="K75" s="2">
        <v>0</v>
      </c>
      <c r="L75" s="2">
        <v>0</v>
      </c>
      <c r="M75" s="5">
        <f t="shared" si="16"/>
        <v>0</v>
      </c>
      <c r="N75" s="27">
        <f t="shared" si="17"/>
        <v>0.3836919030998866</v>
      </c>
      <c r="O75" s="27">
        <f t="shared" si="0"/>
        <v>0.63980176497854169</v>
      </c>
      <c r="P75" s="28">
        <f t="shared" si="1"/>
        <v>0.50905498864409315</v>
      </c>
      <c r="R75" s="32">
        <f t="shared" si="18"/>
        <v>82.8774510695755</v>
      </c>
      <c r="S75" s="32">
        <f t="shared" si="19"/>
        <v>138.19718123536501</v>
      </c>
      <c r="T75" s="32">
        <f t="shared" si="20"/>
        <v>109.95587754712412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41999.236846260857</v>
      </c>
      <c r="F76" s="2">
        <v>57059.360639587569</v>
      </c>
      <c r="G76" s="5">
        <f t="shared" si="14"/>
        <v>99058.597485848426</v>
      </c>
      <c r="H76" s="2">
        <v>469</v>
      </c>
      <c r="I76" s="2">
        <v>470</v>
      </c>
      <c r="J76" s="5">
        <f t="shared" si="15"/>
        <v>939</v>
      </c>
      <c r="K76" s="2">
        <v>0</v>
      </c>
      <c r="L76" s="2">
        <v>0</v>
      </c>
      <c r="M76" s="5">
        <f t="shared" si="16"/>
        <v>0</v>
      </c>
      <c r="N76" s="27">
        <f t="shared" si="17"/>
        <v>0.41458616487266897</v>
      </c>
      <c r="O76" s="27">
        <f t="shared" si="0"/>
        <v>0.56205043971224944</v>
      </c>
      <c r="P76" s="28">
        <f t="shared" si="1"/>
        <v>0.4883968242705421</v>
      </c>
      <c r="R76" s="32">
        <f t="shared" si="18"/>
        <v>89.550611612496496</v>
      </c>
      <c r="S76" s="32">
        <f t="shared" si="19"/>
        <v>121.40289497784589</v>
      </c>
      <c r="T76" s="32">
        <f t="shared" si="20"/>
        <v>105.49371404243709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49108.329007177395</v>
      </c>
      <c r="F77" s="2">
        <v>58808.556736018101</v>
      </c>
      <c r="G77" s="5">
        <f t="shared" si="14"/>
        <v>107916.8857431955</v>
      </c>
      <c r="H77" s="2">
        <v>477</v>
      </c>
      <c r="I77" s="2">
        <v>472</v>
      </c>
      <c r="J77" s="5">
        <f t="shared" si="15"/>
        <v>949</v>
      </c>
      <c r="K77" s="2">
        <v>0</v>
      </c>
      <c r="L77" s="2">
        <v>0</v>
      </c>
      <c r="M77" s="5">
        <f t="shared" si="16"/>
        <v>0</v>
      </c>
      <c r="N77" s="27">
        <f t="shared" si="17"/>
        <v>0.47663181348685257</v>
      </c>
      <c r="O77" s="27">
        <f t="shared" si="0"/>
        <v>0.57682592529835708</v>
      </c>
      <c r="P77" s="28">
        <f t="shared" si="1"/>
        <v>0.52646492283883373</v>
      </c>
      <c r="R77" s="32">
        <f t="shared" si="18"/>
        <v>102.95247171316016</v>
      </c>
      <c r="S77" s="32">
        <f t="shared" si="19"/>
        <v>124.59439986444512</v>
      </c>
      <c r="T77" s="32">
        <f t="shared" si="20"/>
        <v>113.71642333318809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40187.552223656596</v>
      </c>
      <c r="F78" s="2">
        <v>41062.897429716642</v>
      </c>
      <c r="G78" s="5">
        <f t="shared" si="14"/>
        <v>81250.449653373245</v>
      </c>
      <c r="H78" s="2">
        <v>476</v>
      </c>
      <c r="I78" s="2">
        <v>460</v>
      </c>
      <c r="J78" s="5">
        <f t="shared" si="15"/>
        <v>936</v>
      </c>
      <c r="K78" s="2">
        <v>0</v>
      </c>
      <c r="L78" s="2">
        <v>0</v>
      </c>
      <c r="M78" s="5">
        <f t="shared" si="16"/>
        <v>0</v>
      </c>
      <c r="N78" s="27">
        <f t="shared" si="17"/>
        <v>0.39086866074985016</v>
      </c>
      <c r="O78" s="27">
        <f t="shared" si="0"/>
        <v>0.41327392743273594</v>
      </c>
      <c r="P78" s="28">
        <f t="shared" si="1"/>
        <v>0.40187979608545649</v>
      </c>
      <c r="R78" s="32">
        <f t="shared" si="18"/>
        <v>84.427630721967631</v>
      </c>
      <c r="S78" s="32">
        <f t="shared" si="19"/>
        <v>89.267168325470962</v>
      </c>
      <c r="T78" s="32">
        <f t="shared" si="20"/>
        <v>86.806035954458594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37969.739200524062</v>
      </c>
      <c r="F79" s="2">
        <v>38875.34556152155</v>
      </c>
      <c r="G79" s="5">
        <f t="shared" si="14"/>
        <v>76845.084762045619</v>
      </c>
      <c r="H79" s="2">
        <v>476</v>
      </c>
      <c r="I79" s="2">
        <v>466</v>
      </c>
      <c r="J79" s="5">
        <f t="shared" si="15"/>
        <v>942</v>
      </c>
      <c r="K79" s="2">
        <v>0</v>
      </c>
      <c r="L79" s="2">
        <v>0</v>
      </c>
      <c r="M79" s="5">
        <f t="shared" si="16"/>
        <v>0</v>
      </c>
      <c r="N79" s="27">
        <f t="shared" si="17"/>
        <v>0.36929796141188204</v>
      </c>
      <c r="O79" s="27">
        <f t="shared" si="0"/>
        <v>0.38621985337706199</v>
      </c>
      <c r="P79" s="28">
        <f t="shared" si="1"/>
        <v>0.37766908843499658</v>
      </c>
      <c r="R79" s="32">
        <f t="shared" si="18"/>
        <v>79.768359664966511</v>
      </c>
      <c r="S79" s="32">
        <f t="shared" si="19"/>
        <v>83.423488329445391</v>
      </c>
      <c r="T79" s="32">
        <f t="shared" si="20"/>
        <v>81.576523101959253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30123.877115144354</v>
      </c>
      <c r="F80" s="2">
        <v>29554.978440637031</v>
      </c>
      <c r="G80" s="5">
        <f t="shared" si="14"/>
        <v>59678.855555781382</v>
      </c>
      <c r="H80" s="2">
        <v>476</v>
      </c>
      <c r="I80" s="2">
        <v>470</v>
      </c>
      <c r="J80" s="5">
        <f t="shared" si="15"/>
        <v>946</v>
      </c>
      <c r="K80" s="2">
        <v>0</v>
      </c>
      <c r="L80" s="2">
        <v>0</v>
      </c>
      <c r="M80" s="5">
        <f t="shared" si="16"/>
        <v>0</v>
      </c>
      <c r="N80" s="27">
        <f t="shared" si="17"/>
        <v>0.29298822279746689</v>
      </c>
      <c r="O80" s="27">
        <f t="shared" si="0"/>
        <v>0.29112468913157041</v>
      </c>
      <c r="P80" s="28">
        <f t="shared" si="1"/>
        <v>0.29206236569073185</v>
      </c>
      <c r="R80" s="32">
        <f t="shared" si="18"/>
        <v>63.285456124252846</v>
      </c>
      <c r="S80" s="32">
        <f t="shared" si="19"/>
        <v>62.882932852419216</v>
      </c>
      <c r="T80" s="32">
        <f t="shared" si="20"/>
        <v>63.085470989198079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24460.101073027945</v>
      </c>
      <c r="F81" s="2">
        <v>25297.349703636173</v>
      </c>
      <c r="G81" s="5">
        <f t="shared" si="14"/>
        <v>49757.450776664118</v>
      </c>
      <c r="H81" s="2">
        <v>474</v>
      </c>
      <c r="I81" s="2">
        <v>474</v>
      </c>
      <c r="J81" s="5">
        <f t="shared" si="15"/>
        <v>948</v>
      </c>
      <c r="K81" s="2">
        <v>0</v>
      </c>
      <c r="L81" s="2">
        <v>0</v>
      </c>
      <c r="M81" s="5">
        <f t="shared" si="16"/>
        <v>0</v>
      </c>
      <c r="N81" s="27">
        <f t="shared" si="17"/>
        <v>0.23890550352621451</v>
      </c>
      <c r="O81" s="27">
        <f t="shared" si="17"/>
        <v>0.24708303742416954</v>
      </c>
      <c r="P81" s="28">
        <f t="shared" si="17"/>
        <v>0.24299427047519201</v>
      </c>
      <c r="R81" s="32">
        <f t="shared" si="18"/>
        <v>51.60358876166233</v>
      </c>
      <c r="S81" s="32">
        <f t="shared" si="19"/>
        <v>53.369936083620615</v>
      </c>
      <c r="T81" s="32">
        <f t="shared" si="20"/>
        <v>52.486762422641476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20601.762095244227</v>
      </c>
      <c r="F82" s="2">
        <v>23291.878049894105</v>
      </c>
      <c r="G82" s="5">
        <f t="shared" si="14"/>
        <v>43893.640145138328</v>
      </c>
      <c r="H82" s="2">
        <v>478</v>
      </c>
      <c r="I82" s="2">
        <v>473</v>
      </c>
      <c r="J82" s="5">
        <f t="shared" si="15"/>
        <v>951</v>
      </c>
      <c r="K82" s="2">
        <v>0</v>
      </c>
      <c r="L82" s="2">
        <v>0</v>
      </c>
      <c r="M82" s="5">
        <f t="shared" si="16"/>
        <v>0</v>
      </c>
      <c r="N82" s="27">
        <f t="shared" si="17"/>
        <v>0.19953666991364702</v>
      </c>
      <c r="O82" s="27">
        <f t="shared" si="17"/>
        <v>0.22797625528437579</v>
      </c>
      <c r="P82" s="28">
        <f t="shared" si="17"/>
        <v>0.21368170028205363</v>
      </c>
      <c r="R82" s="32">
        <f t="shared" si="18"/>
        <v>43.099920701347756</v>
      </c>
      <c r="S82" s="32">
        <f t="shared" si="19"/>
        <v>49.242871141425169</v>
      </c>
      <c r="T82" s="32">
        <f t="shared" si="20"/>
        <v>46.155247260923581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15870.736829082898</v>
      </c>
      <c r="F83" s="2">
        <v>17149.306021771223</v>
      </c>
      <c r="G83" s="5">
        <f t="shared" si="14"/>
        <v>33020.042850854123</v>
      </c>
      <c r="H83" s="2">
        <v>476</v>
      </c>
      <c r="I83" s="2">
        <v>476</v>
      </c>
      <c r="J83" s="5">
        <f t="shared" si="15"/>
        <v>952</v>
      </c>
      <c r="K83" s="2">
        <v>0</v>
      </c>
      <c r="L83" s="2">
        <v>0</v>
      </c>
      <c r="M83" s="5">
        <f t="shared" si="16"/>
        <v>0</v>
      </c>
      <c r="N83" s="27">
        <f t="shared" si="17"/>
        <v>0.15436057451255542</v>
      </c>
      <c r="O83" s="27">
        <f t="shared" si="17"/>
        <v>0.16679608253356698</v>
      </c>
      <c r="P83" s="28">
        <f t="shared" si="17"/>
        <v>0.1605783285230612</v>
      </c>
      <c r="R83" s="32">
        <f t="shared" si="18"/>
        <v>33.341884094711972</v>
      </c>
      <c r="S83" s="32">
        <f t="shared" si="19"/>
        <v>36.027953827250471</v>
      </c>
      <c r="T83" s="32">
        <f t="shared" si="20"/>
        <v>34.684918960981221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9306.5996980192413</v>
      </c>
      <c r="F84" s="3">
        <v>8421.9999999626416</v>
      </c>
      <c r="G84" s="7">
        <f t="shared" si="14"/>
        <v>17728.599697981881</v>
      </c>
      <c r="H84" s="6">
        <v>472</v>
      </c>
      <c r="I84" s="3">
        <v>472</v>
      </c>
      <c r="J84" s="7">
        <f t="shared" si="15"/>
        <v>944</v>
      </c>
      <c r="K84" s="6">
        <v>0</v>
      </c>
      <c r="L84" s="3">
        <v>0</v>
      </c>
      <c r="M84" s="7">
        <f t="shared" si="16"/>
        <v>0</v>
      </c>
      <c r="N84" s="27">
        <f t="shared" si="17"/>
        <v>9.1284130747991618E-2</v>
      </c>
      <c r="O84" s="27">
        <f t="shared" si="17"/>
        <v>8.2607501568999542E-2</v>
      </c>
      <c r="P84" s="28">
        <f t="shared" si="17"/>
        <v>8.6945816158495573E-2</v>
      </c>
      <c r="R84" s="32">
        <f t="shared" si="18"/>
        <v>19.717372241566189</v>
      </c>
      <c r="S84" s="32">
        <f t="shared" si="19"/>
        <v>17.843220338903901</v>
      </c>
      <c r="T84" s="32">
        <f t="shared" si="20"/>
        <v>18.780296290235043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3334.1923712882081</v>
      </c>
      <c r="F85" s="2">
        <v>6576.5959361854666</v>
      </c>
      <c r="G85" s="5">
        <f t="shared" si="14"/>
        <v>9910.7883074736746</v>
      </c>
      <c r="H85" s="2">
        <v>154</v>
      </c>
      <c r="I85" s="2">
        <v>154</v>
      </c>
      <c r="J85" s="5">
        <f t="shared" si="15"/>
        <v>308</v>
      </c>
      <c r="K85" s="2">
        <v>0</v>
      </c>
      <c r="L85" s="2">
        <v>0</v>
      </c>
      <c r="M85" s="5">
        <f t="shared" si="16"/>
        <v>0</v>
      </c>
      <c r="N85" s="25">
        <f t="shared" si="17"/>
        <v>0.10023425839611015</v>
      </c>
      <c r="O85" s="25">
        <f t="shared" si="17"/>
        <v>0.19770911304068864</v>
      </c>
      <c r="P85" s="26">
        <f t="shared" si="17"/>
        <v>0.14897168571839939</v>
      </c>
      <c r="R85" s="32">
        <f t="shared" si="18"/>
        <v>21.650599813559793</v>
      </c>
      <c r="S85" s="32">
        <f t="shared" si="19"/>
        <v>42.705168416788744</v>
      </c>
      <c r="T85" s="32">
        <f t="shared" si="20"/>
        <v>32.177884115174265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2904.7949826811732</v>
      </c>
      <c r="F86" s="3">
        <v>5564.0000000001783</v>
      </c>
      <c r="G86" s="7">
        <f t="shared" si="14"/>
        <v>8468.794982681351</v>
      </c>
      <c r="H86" s="6">
        <v>154</v>
      </c>
      <c r="I86" s="3">
        <v>152</v>
      </c>
      <c r="J86" s="7">
        <f t="shared" si="15"/>
        <v>306</v>
      </c>
      <c r="K86" s="6">
        <v>0</v>
      </c>
      <c r="L86" s="3">
        <v>0</v>
      </c>
      <c r="M86" s="7">
        <f t="shared" si="16"/>
        <v>0</v>
      </c>
      <c r="N86" s="27">
        <f t="shared" si="17"/>
        <v>8.732548649233926E-2</v>
      </c>
      <c r="O86" s="27">
        <f t="shared" si="17"/>
        <v>0.16946881091618476</v>
      </c>
      <c r="P86" s="28">
        <f t="shared" si="17"/>
        <v>0.12812870646758279</v>
      </c>
      <c r="R86" s="32">
        <f t="shared" si="18"/>
        <v>18.86230508234528</v>
      </c>
      <c r="S86" s="32">
        <f t="shared" si="19"/>
        <v>36.605263157895912</v>
      </c>
      <c r="T86" s="32">
        <f t="shared" si="20"/>
        <v>27.675800596997878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2861171.9590850151</v>
      </c>
    </row>
    <row r="90" spans="2:20" x14ac:dyDescent="0.25">
      <c r="C90" s="51" t="s">
        <v>108</v>
      </c>
      <c r="D90" s="52">
        <f>+(SUMPRODUCT($D$5:$D$86,$J$5:$J$86)+SUMPRODUCT($D$5:$D$86,$M$5:$M$86))/1000</f>
        <v>45086.118560000003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10301840.580799999</v>
      </c>
    </row>
    <row r="92" spans="2:20" x14ac:dyDescent="0.25">
      <c r="C92" s="51" t="s">
        <v>109</v>
      </c>
      <c r="D92" s="35">
        <f>+D89/D91</f>
        <v>0.27773405505978316</v>
      </c>
    </row>
    <row r="93" spans="2:20" x14ac:dyDescent="0.25">
      <c r="D93" s="53">
        <f>+D92-P2</f>
        <v>-9.9920072216264089E-16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0.18960489781150081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676.99999999907061</v>
      </c>
      <c r="F5" s="2">
        <v>2642.8368432120242</v>
      </c>
      <c r="G5" s="10">
        <f>+E5+F5</f>
        <v>3319.8368432110947</v>
      </c>
      <c r="H5" s="9">
        <v>186</v>
      </c>
      <c r="I5" s="9">
        <v>189</v>
      </c>
      <c r="J5" s="10">
        <f>+H5+I5</f>
        <v>375</v>
      </c>
      <c r="K5" s="9">
        <v>0</v>
      </c>
      <c r="L5" s="9">
        <v>0</v>
      </c>
      <c r="M5" s="10">
        <f>+K5+L5</f>
        <v>0</v>
      </c>
      <c r="N5" s="27">
        <f>+E5/(H5*216+K5*248)</f>
        <v>1.6850856232553529E-2</v>
      </c>
      <c r="O5" s="27">
        <f t="shared" ref="O5:O80" si="0">+F5/(I5*216+L5*248)</f>
        <v>6.4737332040271017E-2</v>
      </c>
      <c r="P5" s="28">
        <f t="shared" ref="P5:P80" si="1">+G5/(J5*216+M5*248)</f>
        <v>4.0985640039643147E-2</v>
      </c>
      <c r="R5" s="32">
        <f>+E5/(H5+K5)</f>
        <v>3.6397849462315626</v>
      </c>
      <c r="S5" s="32">
        <f t="shared" ref="S5" si="2">+F5/(I5+L5)</f>
        <v>13.98326372069854</v>
      </c>
      <c r="T5" s="32">
        <f t="shared" ref="T5" si="3">+G5/(J5+M5)</f>
        <v>8.8528982485629193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1076.3000566167341</v>
      </c>
      <c r="F6" s="2">
        <v>4882.5503106754231</v>
      </c>
      <c r="G6" s="5">
        <f t="shared" ref="G6:G69" si="4">+E6+F6</f>
        <v>5958.850367292157</v>
      </c>
      <c r="H6" s="2">
        <v>186</v>
      </c>
      <c r="I6" s="2">
        <v>193</v>
      </c>
      <c r="J6" s="5">
        <f t="shared" ref="J6:J69" si="5">+H6+I6</f>
        <v>379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2.6789627056370321E-2</v>
      </c>
      <c r="O6" s="27">
        <f t="shared" si="0"/>
        <v>0.11712124138062327</v>
      </c>
      <c r="P6" s="28">
        <f t="shared" si="1"/>
        <v>7.2789631184551909E-2</v>
      </c>
      <c r="R6" s="32">
        <f t="shared" ref="R6:R70" si="8">+E6/(H6+K6)</f>
        <v>5.7865594441759898</v>
      </c>
      <c r="S6" s="32">
        <f t="shared" ref="S6:S70" si="9">+F6/(I6+L6)</f>
        <v>25.298188138214627</v>
      </c>
      <c r="T6" s="32">
        <f t="shared" ref="T6:T70" si="10">+G6/(J6+M6)</f>
        <v>15.722560335863211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1367.5518495179952</v>
      </c>
      <c r="F7" s="2">
        <v>6313.7933063369401</v>
      </c>
      <c r="G7" s="5">
        <f t="shared" si="4"/>
        <v>7681.345155854935</v>
      </c>
      <c r="H7" s="2">
        <v>187</v>
      </c>
      <c r="I7" s="2">
        <v>196</v>
      </c>
      <c r="J7" s="5">
        <f t="shared" si="5"/>
        <v>383</v>
      </c>
      <c r="K7" s="2">
        <v>0</v>
      </c>
      <c r="L7" s="2">
        <v>0</v>
      </c>
      <c r="M7" s="5">
        <f t="shared" si="6"/>
        <v>0</v>
      </c>
      <c r="N7" s="27">
        <f t="shared" si="7"/>
        <v>3.3856997660873321E-2</v>
      </c>
      <c r="O7" s="27">
        <f t="shared" si="0"/>
        <v>0.14913532942027918</v>
      </c>
      <c r="P7" s="28">
        <f t="shared" si="1"/>
        <v>9.2850608691796427E-2</v>
      </c>
      <c r="R7" s="32">
        <f t="shared" si="8"/>
        <v>7.3131114947486369</v>
      </c>
      <c r="S7" s="32">
        <f t="shared" si="9"/>
        <v>32.21323115478031</v>
      </c>
      <c r="T7" s="32">
        <f t="shared" si="10"/>
        <v>20.055731477428029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1566.7236267692153</v>
      </c>
      <c r="F8" s="2">
        <v>7245.0030536356244</v>
      </c>
      <c r="G8" s="5">
        <f t="shared" si="4"/>
        <v>8811.7266804048395</v>
      </c>
      <c r="H8" s="2">
        <v>187</v>
      </c>
      <c r="I8" s="2">
        <v>196</v>
      </c>
      <c r="J8" s="5">
        <f t="shared" si="5"/>
        <v>383</v>
      </c>
      <c r="K8" s="2">
        <v>0</v>
      </c>
      <c r="L8" s="2">
        <v>0</v>
      </c>
      <c r="M8" s="5">
        <f t="shared" si="6"/>
        <v>0</v>
      </c>
      <c r="N8" s="27">
        <f t="shared" si="7"/>
        <v>3.8787968577174078E-2</v>
      </c>
      <c r="O8" s="27">
        <f t="shared" si="0"/>
        <v>0.17113102450953382</v>
      </c>
      <c r="P8" s="28">
        <f t="shared" si="1"/>
        <v>0.10651444106475244</v>
      </c>
      <c r="R8" s="32">
        <f t="shared" si="8"/>
        <v>8.3782012126695999</v>
      </c>
      <c r="S8" s="32">
        <f t="shared" si="9"/>
        <v>36.964301294059311</v>
      </c>
      <c r="T8" s="32">
        <f t="shared" si="10"/>
        <v>23.007119269986525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2093.0582979579199</v>
      </c>
      <c r="F9" s="2">
        <v>8766.2775813226217</v>
      </c>
      <c r="G9" s="5">
        <f t="shared" si="4"/>
        <v>10859.335879280541</v>
      </c>
      <c r="H9" s="2">
        <v>211</v>
      </c>
      <c r="I9" s="2">
        <v>195</v>
      </c>
      <c r="J9" s="5">
        <f t="shared" si="5"/>
        <v>406</v>
      </c>
      <c r="K9" s="2">
        <v>0</v>
      </c>
      <c r="L9" s="2">
        <v>0</v>
      </c>
      <c r="M9" s="5">
        <f t="shared" si="6"/>
        <v>0</v>
      </c>
      <c r="N9" s="27">
        <f t="shared" si="7"/>
        <v>4.5924572098427242E-2</v>
      </c>
      <c r="O9" s="27">
        <f t="shared" si="0"/>
        <v>0.20812624836948296</v>
      </c>
      <c r="P9" s="28">
        <f t="shared" si="1"/>
        <v>0.12382931809068305</v>
      </c>
      <c r="R9" s="32">
        <f t="shared" si="8"/>
        <v>9.9197075732602844</v>
      </c>
      <c r="S9" s="32">
        <f t="shared" si="9"/>
        <v>44.955269647808315</v>
      </c>
      <c r="T9" s="32">
        <f t="shared" si="10"/>
        <v>26.747132707587539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2339.6606646332953</v>
      </c>
      <c r="F10" s="2">
        <v>9964.9662240009129</v>
      </c>
      <c r="G10" s="5">
        <f t="shared" si="4"/>
        <v>12304.626888634208</v>
      </c>
      <c r="H10" s="2">
        <v>189</v>
      </c>
      <c r="I10" s="2">
        <v>193</v>
      </c>
      <c r="J10" s="5">
        <f t="shared" si="5"/>
        <v>382</v>
      </c>
      <c r="K10" s="2">
        <v>0</v>
      </c>
      <c r="L10" s="2">
        <v>0</v>
      </c>
      <c r="M10" s="5">
        <f t="shared" si="6"/>
        <v>0</v>
      </c>
      <c r="N10" s="27">
        <f t="shared" si="7"/>
        <v>5.7310911832091298E-2</v>
      </c>
      <c r="O10" s="27">
        <f t="shared" si="0"/>
        <v>0.23903680253312495</v>
      </c>
      <c r="P10" s="28">
        <f t="shared" si="1"/>
        <v>0.14912530163654023</v>
      </c>
      <c r="R10" s="32">
        <f t="shared" si="8"/>
        <v>12.379156955731721</v>
      </c>
      <c r="S10" s="32">
        <f t="shared" si="9"/>
        <v>51.631949347154986</v>
      </c>
      <c r="T10" s="32">
        <f t="shared" si="10"/>
        <v>32.21106515349269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3826.9104621055158</v>
      </c>
      <c r="F11" s="2">
        <v>12092.389602203046</v>
      </c>
      <c r="G11" s="5">
        <f t="shared" si="4"/>
        <v>15919.300064308562</v>
      </c>
      <c r="H11" s="2">
        <v>186</v>
      </c>
      <c r="I11" s="2">
        <v>192</v>
      </c>
      <c r="J11" s="5">
        <f t="shared" si="5"/>
        <v>378</v>
      </c>
      <c r="K11" s="2">
        <v>0</v>
      </c>
      <c r="L11" s="2">
        <v>0</v>
      </c>
      <c r="M11" s="5">
        <f t="shared" si="6"/>
        <v>0</v>
      </c>
      <c r="N11" s="27">
        <f t="shared" si="7"/>
        <v>9.5253645512383411E-2</v>
      </c>
      <c r="O11" s="27">
        <f t="shared" si="0"/>
        <v>0.29157961039262748</v>
      </c>
      <c r="P11" s="28">
        <f t="shared" si="1"/>
        <v>0.19497477053092008</v>
      </c>
      <c r="R11" s="32">
        <f t="shared" si="8"/>
        <v>20.574787430674817</v>
      </c>
      <c r="S11" s="32">
        <f t="shared" si="9"/>
        <v>62.98119584480753</v>
      </c>
      <c r="T11" s="32">
        <f t="shared" si="10"/>
        <v>42.114550434678733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4018.3388634560524</v>
      </c>
      <c r="F12" s="2">
        <v>12277.777653330069</v>
      </c>
      <c r="G12" s="5">
        <f t="shared" si="4"/>
        <v>16296.116516786122</v>
      </c>
      <c r="H12" s="2">
        <v>198</v>
      </c>
      <c r="I12" s="2">
        <v>193</v>
      </c>
      <c r="J12" s="5">
        <f t="shared" si="5"/>
        <v>391</v>
      </c>
      <c r="K12" s="2">
        <v>0</v>
      </c>
      <c r="L12" s="2">
        <v>0</v>
      </c>
      <c r="M12" s="5">
        <f t="shared" si="6"/>
        <v>0</v>
      </c>
      <c r="N12" s="27">
        <f t="shared" si="7"/>
        <v>9.3956670020951469E-2</v>
      </c>
      <c r="O12" s="27">
        <f t="shared" si="0"/>
        <v>0.29451587155368619</v>
      </c>
      <c r="P12" s="28">
        <f t="shared" si="1"/>
        <v>0.19295392295143177</v>
      </c>
      <c r="R12" s="32">
        <f t="shared" si="8"/>
        <v>20.294640724525518</v>
      </c>
      <c r="S12" s="32">
        <f t="shared" si="9"/>
        <v>63.615428255596214</v>
      </c>
      <c r="T12" s="32">
        <f t="shared" si="10"/>
        <v>41.678047357509264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4159.1818722388007</v>
      </c>
      <c r="F13" s="2">
        <v>12422.538292778467</v>
      </c>
      <c r="G13" s="5">
        <f t="shared" si="4"/>
        <v>16581.720165017268</v>
      </c>
      <c r="H13" s="2">
        <v>214</v>
      </c>
      <c r="I13" s="2">
        <v>201</v>
      </c>
      <c r="J13" s="5">
        <f t="shared" si="5"/>
        <v>415</v>
      </c>
      <c r="K13" s="2">
        <v>0</v>
      </c>
      <c r="L13" s="2">
        <v>0</v>
      </c>
      <c r="M13" s="5">
        <f t="shared" si="6"/>
        <v>0</v>
      </c>
      <c r="N13" s="27">
        <f t="shared" si="7"/>
        <v>8.9978839395958826E-2</v>
      </c>
      <c r="O13" s="27">
        <f t="shared" si="0"/>
        <v>0.28612811619629785</v>
      </c>
      <c r="P13" s="28">
        <f t="shared" si="1"/>
        <v>0.18498126020768929</v>
      </c>
      <c r="R13" s="32">
        <f t="shared" si="8"/>
        <v>19.435429309527105</v>
      </c>
      <c r="S13" s="32">
        <f t="shared" si="9"/>
        <v>61.803673098400331</v>
      </c>
      <c r="T13" s="32">
        <f t="shared" si="10"/>
        <v>39.955952204860886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4784.5228712717362</v>
      </c>
      <c r="F14" s="2">
        <v>13838.828062169108</v>
      </c>
      <c r="G14" s="5">
        <f t="shared" si="4"/>
        <v>18623.350933440845</v>
      </c>
      <c r="H14" s="2">
        <v>222</v>
      </c>
      <c r="I14" s="2">
        <v>197</v>
      </c>
      <c r="J14" s="5">
        <f t="shared" si="5"/>
        <v>419</v>
      </c>
      <c r="K14" s="2">
        <v>0</v>
      </c>
      <c r="L14" s="2">
        <v>0</v>
      </c>
      <c r="M14" s="5">
        <f t="shared" si="6"/>
        <v>0</v>
      </c>
      <c r="N14" s="27">
        <f t="shared" si="7"/>
        <v>9.977733715531649E-2</v>
      </c>
      <c r="O14" s="27">
        <f t="shared" si="0"/>
        <v>0.32522156566481264</v>
      </c>
      <c r="P14" s="28">
        <f t="shared" si="1"/>
        <v>0.20577378826837317</v>
      </c>
      <c r="R14" s="32">
        <f t="shared" si="8"/>
        <v>21.551904825548363</v>
      </c>
      <c r="S14" s="32">
        <f t="shared" si="9"/>
        <v>70.247858183599533</v>
      </c>
      <c r="T14" s="32">
        <f t="shared" si="10"/>
        <v>44.447138265968604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10096.286415052291</v>
      </c>
      <c r="F15" s="2">
        <v>21953.532318190766</v>
      </c>
      <c r="G15" s="5">
        <f t="shared" si="4"/>
        <v>32049.818733243057</v>
      </c>
      <c r="H15" s="2">
        <v>440</v>
      </c>
      <c r="I15" s="2">
        <v>450</v>
      </c>
      <c r="J15" s="5">
        <f t="shared" si="5"/>
        <v>890</v>
      </c>
      <c r="K15" s="2">
        <v>192</v>
      </c>
      <c r="L15" s="2">
        <v>201</v>
      </c>
      <c r="M15" s="5">
        <f t="shared" si="6"/>
        <v>393</v>
      </c>
      <c r="N15" s="27">
        <f t="shared" si="7"/>
        <v>7.0773654210494419E-2</v>
      </c>
      <c r="O15" s="27">
        <f t="shared" si="0"/>
        <v>0.14929500787627689</v>
      </c>
      <c r="P15" s="28">
        <f t="shared" si="1"/>
        <v>0.1106295347431967</v>
      </c>
      <c r="R15" s="32">
        <f t="shared" si="8"/>
        <v>15.975136732677676</v>
      </c>
      <c r="S15" s="32">
        <f t="shared" si="9"/>
        <v>33.722783898910549</v>
      </c>
      <c r="T15" s="32">
        <f t="shared" si="10"/>
        <v>24.980373135809085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20605.454889592525</v>
      </c>
      <c r="F16" s="2">
        <v>36188.165173360983</v>
      </c>
      <c r="G16" s="5">
        <f t="shared" si="4"/>
        <v>56793.620062953509</v>
      </c>
      <c r="H16" s="2">
        <v>511</v>
      </c>
      <c r="I16" s="2">
        <v>528</v>
      </c>
      <c r="J16" s="5">
        <f t="shared" si="5"/>
        <v>1039</v>
      </c>
      <c r="K16" s="2">
        <v>349</v>
      </c>
      <c r="L16" s="2">
        <v>354</v>
      </c>
      <c r="M16" s="5">
        <f t="shared" si="6"/>
        <v>703</v>
      </c>
      <c r="N16" s="27">
        <f t="shared" si="7"/>
        <v>0.1046344597497183</v>
      </c>
      <c r="O16" s="27">
        <f t="shared" si="0"/>
        <v>0.17929134548831244</v>
      </c>
      <c r="P16" s="28">
        <f t="shared" si="1"/>
        <v>0.14242271211068469</v>
      </c>
      <c r="R16" s="32">
        <f t="shared" si="8"/>
        <v>23.959831266968052</v>
      </c>
      <c r="S16" s="32">
        <f t="shared" si="9"/>
        <v>41.029665729434221</v>
      </c>
      <c r="T16" s="32">
        <f t="shared" si="10"/>
        <v>32.602537349571477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22147.437884036201</v>
      </c>
      <c r="F17" s="2">
        <v>37840.137935373641</v>
      </c>
      <c r="G17" s="5">
        <f t="shared" si="4"/>
        <v>59987.575819409845</v>
      </c>
      <c r="H17" s="2">
        <v>504</v>
      </c>
      <c r="I17" s="2">
        <v>525</v>
      </c>
      <c r="J17" s="5">
        <f t="shared" si="5"/>
        <v>1029</v>
      </c>
      <c r="K17" s="2">
        <v>321</v>
      </c>
      <c r="L17" s="2">
        <v>356</v>
      </c>
      <c r="M17" s="5">
        <f t="shared" si="6"/>
        <v>677</v>
      </c>
      <c r="N17" s="27">
        <f t="shared" si="7"/>
        <v>0.11751049431234455</v>
      </c>
      <c r="O17" s="27">
        <f t="shared" si="0"/>
        <v>0.18761720050460931</v>
      </c>
      <c r="P17" s="28">
        <f t="shared" si="1"/>
        <v>0.15375121954944085</v>
      </c>
      <c r="R17" s="32">
        <f t="shared" si="8"/>
        <v>26.845379253377214</v>
      </c>
      <c r="S17" s="32">
        <f t="shared" si="9"/>
        <v>42.951348394294712</v>
      </c>
      <c r="T17" s="32">
        <f t="shared" si="10"/>
        <v>35.162705638575524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29663.732642208575</v>
      </c>
      <c r="F18" s="2">
        <v>43115.417266388227</v>
      </c>
      <c r="G18" s="5">
        <f t="shared" si="4"/>
        <v>72779.149908596795</v>
      </c>
      <c r="H18" s="2">
        <v>543</v>
      </c>
      <c r="I18" s="2">
        <v>534</v>
      </c>
      <c r="J18" s="5">
        <f t="shared" si="5"/>
        <v>1077</v>
      </c>
      <c r="K18" s="2">
        <v>320</v>
      </c>
      <c r="L18" s="2">
        <v>350</v>
      </c>
      <c r="M18" s="5">
        <f t="shared" si="6"/>
        <v>670</v>
      </c>
      <c r="N18" s="27">
        <f t="shared" si="7"/>
        <v>0.15084685652642577</v>
      </c>
      <c r="O18" s="27">
        <f t="shared" si="0"/>
        <v>0.21329061098221183</v>
      </c>
      <c r="P18" s="28">
        <f t="shared" si="1"/>
        <v>0.18249902181738048</v>
      </c>
      <c r="R18" s="32">
        <f t="shared" si="8"/>
        <v>34.372807233150148</v>
      </c>
      <c r="S18" s="32">
        <f t="shared" si="9"/>
        <v>48.773096455190306</v>
      </c>
      <c r="T18" s="32">
        <f t="shared" si="10"/>
        <v>41.659501951114365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43663.954342590026</v>
      </c>
      <c r="F19" s="2">
        <v>46506.870160318045</v>
      </c>
      <c r="G19" s="5">
        <f t="shared" si="4"/>
        <v>90170.824502908072</v>
      </c>
      <c r="H19" s="2">
        <v>538</v>
      </c>
      <c r="I19" s="2">
        <v>525</v>
      </c>
      <c r="J19" s="5">
        <f t="shared" si="5"/>
        <v>1063</v>
      </c>
      <c r="K19" s="2">
        <v>322</v>
      </c>
      <c r="L19" s="2">
        <v>352</v>
      </c>
      <c r="M19" s="5">
        <f t="shared" si="6"/>
        <v>674</v>
      </c>
      <c r="N19" s="27">
        <f t="shared" si="7"/>
        <v>0.22270255805548203</v>
      </c>
      <c r="O19" s="27">
        <f t="shared" si="0"/>
        <v>0.23172793757881593</v>
      </c>
      <c r="P19" s="28">
        <f t="shared" si="1"/>
        <v>0.22726793150243993</v>
      </c>
      <c r="R19" s="32">
        <f t="shared" si="8"/>
        <v>50.772039933244216</v>
      </c>
      <c r="S19" s="32">
        <f t="shared" si="9"/>
        <v>53.029498472426503</v>
      </c>
      <c r="T19" s="32">
        <f t="shared" si="10"/>
        <v>51.91181606385036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59869.212044547952</v>
      </c>
      <c r="F20" s="2">
        <v>63923.349339881817</v>
      </c>
      <c r="G20" s="5">
        <f t="shared" si="4"/>
        <v>123792.56138442978</v>
      </c>
      <c r="H20" s="2">
        <v>534</v>
      </c>
      <c r="I20" s="2">
        <v>501</v>
      </c>
      <c r="J20" s="5">
        <f t="shared" si="5"/>
        <v>1035</v>
      </c>
      <c r="K20" s="2">
        <v>334</v>
      </c>
      <c r="L20" s="2">
        <v>349</v>
      </c>
      <c r="M20" s="5">
        <f t="shared" si="6"/>
        <v>683</v>
      </c>
      <c r="N20" s="27">
        <f t="shared" si="7"/>
        <v>0.30210122337996503</v>
      </c>
      <c r="O20" s="27">
        <f t="shared" si="0"/>
        <v>0.32820252474678496</v>
      </c>
      <c r="P20" s="28">
        <f t="shared" si="1"/>
        <v>0.31503868587999762</v>
      </c>
      <c r="R20" s="32">
        <f t="shared" si="8"/>
        <v>68.973746595101332</v>
      </c>
      <c r="S20" s="32">
        <f t="shared" si="9"/>
        <v>75.203940399860969</v>
      </c>
      <c r="T20" s="32">
        <f t="shared" si="10"/>
        <v>72.056205695244344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55509.39616635417</v>
      </c>
      <c r="F21" s="2">
        <v>63730.017642056104</v>
      </c>
      <c r="G21" s="5">
        <f t="shared" si="4"/>
        <v>119239.41380841027</v>
      </c>
      <c r="H21" s="2">
        <v>548</v>
      </c>
      <c r="I21" s="2">
        <v>506</v>
      </c>
      <c r="J21" s="5">
        <f t="shared" si="5"/>
        <v>1054</v>
      </c>
      <c r="K21" s="2">
        <v>333</v>
      </c>
      <c r="L21" s="2">
        <v>351</v>
      </c>
      <c r="M21" s="5">
        <f t="shared" si="6"/>
        <v>684</v>
      </c>
      <c r="N21" s="27">
        <f t="shared" si="7"/>
        <v>0.27623211595980218</v>
      </c>
      <c r="O21" s="27">
        <f t="shared" si="0"/>
        <v>0.32458347411714189</v>
      </c>
      <c r="P21" s="28">
        <f t="shared" si="1"/>
        <v>0.30012739571606628</v>
      </c>
      <c r="R21" s="32">
        <f t="shared" si="8"/>
        <v>63.007260120719828</v>
      </c>
      <c r="S21" s="32">
        <f t="shared" si="9"/>
        <v>74.364081262609218</v>
      </c>
      <c r="T21" s="32">
        <f t="shared" si="10"/>
        <v>68.607257657313156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53682.166558531651</v>
      </c>
      <c r="F22" s="2">
        <v>60827.691201346213</v>
      </c>
      <c r="G22" s="5">
        <f t="shared" si="4"/>
        <v>114509.85775987786</v>
      </c>
      <c r="H22" s="2">
        <v>550</v>
      </c>
      <c r="I22" s="2">
        <v>533</v>
      </c>
      <c r="J22" s="5">
        <f t="shared" si="5"/>
        <v>1083</v>
      </c>
      <c r="K22" s="2">
        <v>325</v>
      </c>
      <c r="L22" s="2">
        <v>317</v>
      </c>
      <c r="M22" s="5">
        <f t="shared" si="6"/>
        <v>642</v>
      </c>
      <c r="N22" s="27">
        <f t="shared" si="7"/>
        <v>0.26921848825743055</v>
      </c>
      <c r="O22" s="27">
        <f t="shared" si="0"/>
        <v>0.31395909654671222</v>
      </c>
      <c r="P22" s="28">
        <f t="shared" si="1"/>
        <v>0.29126696009573555</v>
      </c>
      <c r="R22" s="32">
        <f t="shared" si="8"/>
        <v>61.351047495464748</v>
      </c>
      <c r="S22" s="32">
        <f t="shared" si="9"/>
        <v>71.561989648642609</v>
      </c>
      <c r="T22" s="32">
        <f t="shared" si="10"/>
        <v>66.38252623761035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53060.825886136277</v>
      </c>
      <c r="F23" s="2">
        <v>46272.870505013307</v>
      </c>
      <c r="G23" s="5">
        <f t="shared" si="4"/>
        <v>99333.696391149584</v>
      </c>
      <c r="H23" s="2">
        <v>564</v>
      </c>
      <c r="I23" s="2">
        <v>532</v>
      </c>
      <c r="J23" s="5">
        <f t="shared" si="5"/>
        <v>1096</v>
      </c>
      <c r="K23" s="2">
        <v>321</v>
      </c>
      <c r="L23" s="2">
        <v>314</v>
      </c>
      <c r="M23" s="5">
        <f t="shared" si="6"/>
        <v>635</v>
      </c>
      <c r="N23" s="27">
        <f t="shared" si="7"/>
        <v>0.26341805614865699</v>
      </c>
      <c r="O23" s="27">
        <f t="shared" si="0"/>
        <v>0.24002443410767133</v>
      </c>
      <c r="P23" s="28">
        <f t="shared" si="1"/>
        <v>0.25197784055225964</v>
      </c>
      <c r="R23" s="32">
        <f t="shared" si="8"/>
        <v>59.955735464560767</v>
      </c>
      <c r="S23" s="32">
        <f t="shared" si="9"/>
        <v>54.696064426729677</v>
      </c>
      <c r="T23" s="32">
        <f t="shared" si="10"/>
        <v>57.38515100586342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50468.107601177777</v>
      </c>
      <c r="F24" s="2">
        <v>43118.375378950106</v>
      </c>
      <c r="G24" s="5">
        <f t="shared" si="4"/>
        <v>93586.482980127883</v>
      </c>
      <c r="H24" s="2">
        <v>572</v>
      </c>
      <c r="I24" s="2">
        <v>517</v>
      </c>
      <c r="J24" s="5">
        <f t="shared" si="5"/>
        <v>1089</v>
      </c>
      <c r="K24" s="2">
        <v>303</v>
      </c>
      <c r="L24" s="2">
        <v>314</v>
      </c>
      <c r="M24" s="5">
        <f t="shared" si="6"/>
        <v>617</v>
      </c>
      <c r="N24" s="27">
        <f t="shared" si="7"/>
        <v>0.25399659581057382</v>
      </c>
      <c r="O24" s="27">
        <f t="shared" si="0"/>
        <v>0.22748478125896945</v>
      </c>
      <c r="P24" s="28">
        <f t="shared" si="1"/>
        <v>0.24105317066795767</v>
      </c>
      <c r="R24" s="32">
        <f t="shared" si="8"/>
        <v>57.677837258488886</v>
      </c>
      <c r="S24" s="32">
        <f t="shared" si="9"/>
        <v>51.887334992719744</v>
      </c>
      <c r="T24" s="32">
        <f t="shared" si="10"/>
        <v>54.857258487765463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47615.85706917115</v>
      </c>
      <c r="F25" s="2">
        <v>41780.823491881725</v>
      </c>
      <c r="G25" s="5">
        <f t="shared" si="4"/>
        <v>89396.680561052868</v>
      </c>
      <c r="H25" s="2">
        <v>566</v>
      </c>
      <c r="I25" s="2">
        <v>517</v>
      </c>
      <c r="J25" s="5">
        <f t="shared" si="5"/>
        <v>1083</v>
      </c>
      <c r="K25" s="2">
        <v>305</v>
      </c>
      <c r="L25" s="2">
        <v>312</v>
      </c>
      <c r="M25" s="5">
        <f t="shared" si="6"/>
        <v>617</v>
      </c>
      <c r="N25" s="27">
        <f t="shared" si="7"/>
        <v>0.24061050788884641</v>
      </c>
      <c r="O25" s="27">
        <f t="shared" si="0"/>
        <v>0.22100642954107805</v>
      </c>
      <c r="P25" s="28">
        <f t="shared" si="1"/>
        <v>0.23103260565108355</v>
      </c>
      <c r="R25" s="32">
        <f t="shared" si="8"/>
        <v>54.668033374478931</v>
      </c>
      <c r="S25" s="32">
        <f t="shared" si="9"/>
        <v>50.39906331951957</v>
      </c>
      <c r="T25" s="32">
        <f t="shared" si="10"/>
        <v>52.586282682972275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45997.495756582131</v>
      </c>
      <c r="F26" s="2">
        <v>39399.445637070145</v>
      </c>
      <c r="G26" s="5">
        <f t="shared" si="4"/>
        <v>85396.941393652276</v>
      </c>
      <c r="H26" s="2">
        <v>575</v>
      </c>
      <c r="I26" s="2">
        <v>515</v>
      </c>
      <c r="J26" s="5">
        <f t="shared" si="5"/>
        <v>1090</v>
      </c>
      <c r="K26" s="2">
        <v>301</v>
      </c>
      <c r="L26" s="2">
        <v>309</v>
      </c>
      <c r="M26" s="5">
        <f t="shared" si="6"/>
        <v>610</v>
      </c>
      <c r="N26" s="27">
        <f t="shared" si="7"/>
        <v>0.23131988129919401</v>
      </c>
      <c r="O26" s="27">
        <f t="shared" si="0"/>
        <v>0.20971430355279203</v>
      </c>
      <c r="P26" s="28">
        <f t="shared" si="1"/>
        <v>0.22082370033526136</v>
      </c>
      <c r="R26" s="32">
        <f t="shared" si="8"/>
        <v>52.50855679975129</v>
      </c>
      <c r="S26" s="32">
        <f t="shared" si="9"/>
        <v>47.814861210036582</v>
      </c>
      <c r="T26" s="32">
        <f t="shared" si="10"/>
        <v>50.233494937442515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43020.767326976653</v>
      </c>
      <c r="F27" s="2">
        <v>33081.228705564128</v>
      </c>
      <c r="G27" s="5">
        <f t="shared" si="4"/>
        <v>76101.996032540774</v>
      </c>
      <c r="H27" s="2">
        <v>573</v>
      </c>
      <c r="I27" s="2">
        <v>516</v>
      </c>
      <c r="J27" s="5">
        <f t="shared" si="5"/>
        <v>1089</v>
      </c>
      <c r="K27" s="2">
        <v>301</v>
      </c>
      <c r="L27" s="2">
        <v>305</v>
      </c>
      <c r="M27" s="5">
        <f t="shared" si="6"/>
        <v>606</v>
      </c>
      <c r="N27" s="27">
        <f t="shared" si="7"/>
        <v>0.21682105942553348</v>
      </c>
      <c r="O27" s="27">
        <f t="shared" si="0"/>
        <v>0.17681419541606516</v>
      </c>
      <c r="P27" s="28">
        <f t="shared" si="1"/>
        <v>0.19740499915058615</v>
      </c>
      <c r="R27" s="32">
        <f t="shared" si="8"/>
        <v>49.222845911872604</v>
      </c>
      <c r="S27" s="32">
        <f t="shared" si="9"/>
        <v>40.293823027483711</v>
      </c>
      <c r="T27" s="32">
        <f t="shared" si="10"/>
        <v>44.897932762560927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15326.844360256828</v>
      </c>
      <c r="F28" s="2">
        <v>16721.321182870957</v>
      </c>
      <c r="G28" s="5">
        <f t="shared" si="4"/>
        <v>32048.165543127783</v>
      </c>
      <c r="H28" s="2">
        <v>269</v>
      </c>
      <c r="I28" s="2">
        <v>257</v>
      </c>
      <c r="J28" s="5">
        <f t="shared" si="5"/>
        <v>526</v>
      </c>
      <c r="K28" s="2">
        <v>0</v>
      </c>
      <c r="L28" s="2">
        <v>0</v>
      </c>
      <c r="M28" s="5">
        <f t="shared" si="6"/>
        <v>0</v>
      </c>
      <c r="N28" s="27">
        <f t="shared" si="7"/>
        <v>0.26378294713370554</v>
      </c>
      <c r="O28" s="27">
        <f t="shared" si="0"/>
        <v>0.30121993772285194</v>
      </c>
      <c r="P28" s="28">
        <f t="shared" si="1"/>
        <v>0.28207440451281318</v>
      </c>
      <c r="R28" s="32">
        <f t="shared" si="8"/>
        <v>56.977116580880399</v>
      </c>
      <c r="S28" s="32">
        <f t="shared" si="9"/>
        <v>65.063506548136019</v>
      </c>
      <c r="T28" s="32">
        <f t="shared" si="10"/>
        <v>60.928071374767647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13966.259738525181</v>
      </c>
      <c r="F29" s="2">
        <v>16831.061985713975</v>
      </c>
      <c r="G29" s="5">
        <f t="shared" si="4"/>
        <v>30797.321724239155</v>
      </c>
      <c r="H29" s="2">
        <v>283</v>
      </c>
      <c r="I29" s="2">
        <v>249</v>
      </c>
      <c r="J29" s="5">
        <f t="shared" si="5"/>
        <v>532</v>
      </c>
      <c r="K29" s="2">
        <v>0</v>
      </c>
      <c r="L29" s="2">
        <v>0</v>
      </c>
      <c r="M29" s="5">
        <f t="shared" si="6"/>
        <v>0</v>
      </c>
      <c r="N29" s="27">
        <f t="shared" si="7"/>
        <v>0.22847565335893832</v>
      </c>
      <c r="O29" s="27">
        <f t="shared" si="0"/>
        <v>0.31293808541041901</v>
      </c>
      <c r="P29" s="28">
        <f t="shared" si="1"/>
        <v>0.26800788189431179</v>
      </c>
      <c r="R29" s="32">
        <f t="shared" si="8"/>
        <v>49.350741125530675</v>
      </c>
      <c r="S29" s="32">
        <f t="shared" si="9"/>
        <v>67.594626448650502</v>
      </c>
      <c r="T29" s="32">
        <f t="shared" si="10"/>
        <v>57.889702489171341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13392.254965931797</v>
      </c>
      <c r="F30" s="2">
        <v>16675.644810199636</v>
      </c>
      <c r="G30" s="5">
        <f t="shared" si="4"/>
        <v>30067.899776131431</v>
      </c>
      <c r="H30" s="2">
        <v>283</v>
      </c>
      <c r="I30" s="2">
        <v>246</v>
      </c>
      <c r="J30" s="5">
        <f t="shared" si="5"/>
        <v>529</v>
      </c>
      <c r="K30" s="2">
        <v>0</v>
      </c>
      <c r="L30" s="2">
        <v>0</v>
      </c>
      <c r="M30" s="5">
        <f t="shared" si="6"/>
        <v>0</v>
      </c>
      <c r="N30" s="27">
        <f t="shared" si="7"/>
        <v>0.21908544310188124</v>
      </c>
      <c r="O30" s="27">
        <f t="shared" si="0"/>
        <v>0.31382950937593412</v>
      </c>
      <c r="P30" s="28">
        <f t="shared" si="1"/>
        <v>0.26314412042403057</v>
      </c>
      <c r="R30" s="32">
        <f t="shared" si="8"/>
        <v>47.322455710006352</v>
      </c>
      <c r="S30" s="32">
        <f t="shared" si="9"/>
        <v>67.787174025201764</v>
      </c>
      <c r="T30" s="32">
        <f t="shared" si="10"/>
        <v>56.839130011590605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12535.353496715967</v>
      </c>
      <c r="F31" s="2">
        <v>16175.817009088702</v>
      </c>
      <c r="G31" s="5">
        <f t="shared" si="4"/>
        <v>28711.170505804668</v>
      </c>
      <c r="H31" s="2">
        <v>284</v>
      </c>
      <c r="I31" s="2">
        <v>238</v>
      </c>
      <c r="J31" s="5">
        <f t="shared" si="5"/>
        <v>522</v>
      </c>
      <c r="K31" s="2">
        <v>0</v>
      </c>
      <c r="L31" s="2">
        <v>0</v>
      </c>
      <c r="M31" s="5">
        <f t="shared" si="6"/>
        <v>0</v>
      </c>
      <c r="N31" s="27">
        <f t="shared" si="7"/>
        <v>0.20434522523337192</v>
      </c>
      <c r="O31" s="27">
        <f t="shared" si="0"/>
        <v>0.31465563743169744</v>
      </c>
      <c r="P31" s="28">
        <f t="shared" si="1"/>
        <v>0.25464001087168892</v>
      </c>
      <c r="R31" s="32">
        <f t="shared" si="8"/>
        <v>44.138568650408331</v>
      </c>
      <c r="S31" s="32">
        <f t="shared" si="9"/>
        <v>67.965617685246642</v>
      </c>
      <c r="T31" s="32">
        <f t="shared" si="10"/>
        <v>55.002242348284803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11858.891054021393</v>
      </c>
      <c r="F32" s="2">
        <v>15964.280701344938</v>
      </c>
      <c r="G32" s="5">
        <f t="shared" si="4"/>
        <v>27823.171755366333</v>
      </c>
      <c r="H32" s="2">
        <v>284</v>
      </c>
      <c r="I32" s="2">
        <v>254</v>
      </c>
      <c r="J32" s="5">
        <f t="shared" si="5"/>
        <v>538</v>
      </c>
      <c r="K32" s="2">
        <v>0</v>
      </c>
      <c r="L32" s="2">
        <v>0</v>
      </c>
      <c r="M32" s="5">
        <f t="shared" si="6"/>
        <v>0</v>
      </c>
      <c r="N32" s="27">
        <f t="shared" si="7"/>
        <v>0.19331786407833518</v>
      </c>
      <c r="O32" s="27">
        <f t="shared" si="0"/>
        <v>0.29097916122311424</v>
      </c>
      <c r="P32" s="28">
        <f t="shared" si="1"/>
        <v>0.23942561403144649</v>
      </c>
      <c r="R32" s="32">
        <f t="shared" si="8"/>
        <v>41.756658640920399</v>
      </c>
      <c r="S32" s="32">
        <f t="shared" si="9"/>
        <v>62.851498824192667</v>
      </c>
      <c r="T32" s="32">
        <f t="shared" si="10"/>
        <v>51.715932630792437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8772.8913598642557</v>
      </c>
      <c r="F33" s="2">
        <v>12280.05002426602</v>
      </c>
      <c r="G33" s="5">
        <f t="shared" si="4"/>
        <v>21052.941384130274</v>
      </c>
      <c r="H33" s="2">
        <v>280</v>
      </c>
      <c r="I33" s="2">
        <v>250</v>
      </c>
      <c r="J33" s="5">
        <f t="shared" si="5"/>
        <v>530</v>
      </c>
      <c r="K33" s="2">
        <v>0</v>
      </c>
      <c r="L33" s="2">
        <v>0</v>
      </c>
      <c r="M33" s="5">
        <f t="shared" si="6"/>
        <v>0</v>
      </c>
      <c r="N33" s="27">
        <f t="shared" si="7"/>
        <v>0.14505442063267618</v>
      </c>
      <c r="O33" s="27">
        <f t="shared" si="0"/>
        <v>0.22740833378270409</v>
      </c>
      <c r="P33" s="28">
        <f t="shared" si="1"/>
        <v>0.18390060608080253</v>
      </c>
      <c r="R33" s="32">
        <f t="shared" si="8"/>
        <v>31.331754856658055</v>
      </c>
      <c r="S33" s="32">
        <f t="shared" si="9"/>
        <v>49.120200097064078</v>
      </c>
      <c r="T33" s="32">
        <f t="shared" si="10"/>
        <v>39.722530913453348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5237.1962360516354</v>
      </c>
      <c r="F34" s="2">
        <v>6015.6439297485385</v>
      </c>
      <c r="G34" s="5">
        <f t="shared" si="4"/>
        <v>11252.840165800175</v>
      </c>
      <c r="H34" s="2">
        <v>277</v>
      </c>
      <c r="I34" s="2">
        <v>225</v>
      </c>
      <c r="J34" s="5">
        <f t="shared" si="5"/>
        <v>502</v>
      </c>
      <c r="K34" s="2">
        <v>0</v>
      </c>
      <c r="L34" s="2">
        <v>0</v>
      </c>
      <c r="M34" s="5">
        <f t="shared" si="6"/>
        <v>0</v>
      </c>
      <c r="N34" s="27">
        <f t="shared" si="7"/>
        <v>8.7531692673680231E-2</v>
      </c>
      <c r="O34" s="27">
        <f t="shared" si="0"/>
        <v>0.12377868168206869</v>
      </c>
      <c r="P34" s="28">
        <f t="shared" si="1"/>
        <v>0.10377785308580655</v>
      </c>
      <c r="R34" s="32">
        <f t="shared" si="8"/>
        <v>18.906845617514929</v>
      </c>
      <c r="S34" s="32">
        <f t="shared" si="9"/>
        <v>26.736195243326836</v>
      </c>
      <c r="T34" s="32">
        <f t="shared" si="10"/>
        <v>22.416016266534214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3884.0868753729605</v>
      </c>
      <c r="F35" s="2">
        <v>4224.8052447759173</v>
      </c>
      <c r="G35" s="5">
        <f t="shared" si="4"/>
        <v>8108.8921201488774</v>
      </c>
      <c r="H35" s="2">
        <v>285</v>
      </c>
      <c r="I35" s="2">
        <v>214</v>
      </c>
      <c r="J35" s="5">
        <f t="shared" si="5"/>
        <v>499</v>
      </c>
      <c r="K35" s="2">
        <v>0</v>
      </c>
      <c r="L35" s="2">
        <v>0</v>
      </c>
      <c r="M35" s="5">
        <f t="shared" si="6"/>
        <v>0</v>
      </c>
      <c r="N35" s="27">
        <f t="shared" si="7"/>
        <v>6.3094328709762199E-2</v>
      </c>
      <c r="O35" s="27">
        <f t="shared" si="0"/>
        <v>9.1398521217893672E-2</v>
      </c>
      <c r="P35" s="28">
        <f t="shared" si="1"/>
        <v>7.5232800045914774E-2</v>
      </c>
      <c r="R35" s="32">
        <f t="shared" si="8"/>
        <v>13.628375001308633</v>
      </c>
      <c r="S35" s="32">
        <f t="shared" si="9"/>
        <v>19.742080583065036</v>
      </c>
      <c r="T35" s="32">
        <f t="shared" si="10"/>
        <v>16.250284809917591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2658.3766113379202</v>
      </c>
      <c r="F36" s="2">
        <v>2637.999999998066</v>
      </c>
      <c r="G36" s="7">
        <f t="shared" si="4"/>
        <v>5296.3766113359861</v>
      </c>
      <c r="H36" s="3">
        <v>278</v>
      </c>
      <c r="I36" s="3">
        <v>215</v>
      </c>
      <c r="J36" s="7">
        <f t="shared" si="5"/>
        <v>493</v>
      </c>
      <c r="K36" s="3">
        <v>0</v>
      </c>
      <c r="L36" s="3">
        <v>0</v>
      </c>
      <c r="M36" s="7">
        <f t="shared" si="6"/>
        <v>0</v>
      </c>
      <c r="N36" s="27">
        <f t="shared" si="7"/>
        <v>4.4270860167498004E-2</v>
      </c>
      <c r="O36" s="27">
        <f t="shared" si="0"/>
        <v>5.6804478897460507E-2</v>
      </c>
      <c r="P36" s="28">
        <f t="shared" si="1"/>
        <v>4.9736839938171309E-2</v>
      </c>
      <c r="R36" s="32">
        <f t="shared" si="8"/>
        <v>9.5625057961795683</v>
      </c>
      <c r="S36" s="32">
        <f t="shared" si="9"/>
        <v>12.269767441851469</v>
      </c>
      <c r="T36" s="32">
        <f t="shared" si="10"/>
        <v>10.743157426645002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15287.515865817957</v>
      </c>
      <c r="F37" s="9">
        <v>13723.873381833379</v>
      </c>
      <c r="G37" s="10">
        <f t="shared" si="4"/>
        <v>29011.389247651336</v>
      </c>
      <c r="H37" s="9">
        <v>153</v>
      </c>
      <c r="I37" s="9">
        <v>155</v>
      </c>
      <c r="J37" s="10">
        <f t="shared" si="5"/>
        <v>308</v>
      </c>
      <c r="K37" s="9">
        <v>191</v>
      </c>
      <c r="L37" s="9">
        <v>157</v>
      </c>
      <c r="M37" s="10">
        <f t="shared" si="6"/>
        <v>348</v>
      </c>
      <c r="N37" s="25">
        <f t="shared" si="7"/>
        <v>0.19010540024146882</v>
      </c>
      <c r="O37" s="25">
        <f t="shared" si="0"/>
        <v>0.1895143805489585</v>
      </c>
      <c r="P37" s="26">
        <f t="shared" si="1"/>
        <v>0.18982535887544058</v>
      </c>
      <c r="R37" s="32">
        <f t="shared" si="8"/>
        <v>44.440453098308012</v>
      </c>
      <c r="S37" s="32">
        <f t="shared" si="9"/>
        <v>43.986773659722367</v>
      </c>
      <c r="T37" s="32">
        <f t="shared" si="10"/>
        <v>44.224678731175814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14476.478332428576</v>
      </c>
      <c r="F38" s="2">
        <v>13544.757342390994</v>
      </c>
      <c r="G38" s="5">
        <f t="shared" si="4"/>
        <v>28021.235674819571</v>
      </c>
      <c r="H38" s="2">
        <v>155</v>
      </c>
      <c r="I38" s="2">
        <v>155</v>
      </c>
      <c r="J38" s="5">
        <f t="shared" si="5"/>
        <v>310</v>
      </c>
      <c r="K38" s="2">
        <v>189</v>
      </c>
      <c r="L38" s="2">
        <v>161</v>
      </c>
      <c r="M38" s="5">
        <f t="shared" si="6"/>
        <v>350</v>
      </c>
      <c r="N38" s="27">
        <f t="shared" si="7"/>
        <v>0.18016326080780287</v>
      </c>
      <c r="O38" s="27">
        <f t="shared" si="0"/>
        <v>0.18451336833030452</v>
      </c>
      <c r="P38" s="28">
        <f t="shared" si="1"/>
        <v>0.18224008633467462</v>
      </c>
      <c r="R38" s="32">
        <f t="shared" si="8"/>
        <v>42.08278585008307</v>
      </c>
      <c r="S38" s="32">
        <f t="shared" si="9"/>
        <v>42.863156146806944</v>
      </c>
      <c r="T38" s="32">
        <f t="shared" si="10"/>
        <v>42.456417689120563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14065.989083986788</v>
      </c>
      <c r="F39" s="2">
        <v>13336.365078324045</v>
      </c>
      <c r="G39" s="5">
        <f t="shared" si="4"/>
        <v>27402.354162310832</v>
      </c>
      <c r="H39" s="2">
        <v>155</v>
      </c>
      <c r="I39" s="2">
        <v>155</v>
      </c>
      <c r="J39" s="5">
        <f t="shared" si="5"/>
        <v>310</v>
      </c>
      <c r="K39" s="2">
        <v>191</v>
      </c>
      <c r="L39" s="2">
        <v>164</v>
      </c>
      <c r="M39" s="5">
        <f t="shared" si="6"/>
        <v>355</v>
      </c>
      <c r="N39" s="27">
        <f t="shared" si="7"/>
        <v>0.17398066846411522</v>
      </c>
      <c r="O39" s="27">
        <f t="shared" si="0"/>
        <v>0.17985172454315521</v>
      </c>
      <c r="P39" s="28">
        <f t="shared" si="1"/>
        <v>0.17678938169232794</v>
      </c>
      <c r="R39" s="32">
        <f t="shared" si="8"/>
        <v>40.653147641580311</v>
      </c>
      <c r="S39" s="32">
        <f t="shared" si="9"/>
        <v>41.806787079385721</v>
      </c>
      <c r="T39" s="32">
        <f t="shared" si="10"/>
        <v>41.206547612497495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13808.080262321046</v>
      </c>
      <c r="F40" s="2">
        <v>13200.974423219996</v>
      </c>
      <c r="G40" s="5">
        <f t="shared" si="4"/>
        <v>27009.054685541043</v>
      </c>
      <c r="H40" s="2">
        <v>155</v>
      </c>
      <c r="I40" s="2">
        <v>155</v>
      </c>
      <c r="J40" s="5">
        <f t="shared" si="5"/>
        <v>310</v>
      </c>
      <c r="K40" s="2">
        <v>181</v>
      </c>
      <c r="L40" s="2">
        <v>164</v>
      </c>
      <c r="M40" s="5">
        <f t="shared" si="6"/>
        <v>345</v>
      </c>
      <c r="N40" s="27">
        <f t="shared" si="7"/>
        <v>0.17619538921908234</v>
      </c>
      <c r="O40" s="27">
        <f t="shared" si="0"/>
        <v>0.17802587149665547</v>
      </c>
      <c r="P40" s="28">
        <f t="shared" si="1"/>
        <v>0.17708533100931709</v>
      </c>
      <c r="R40" s="32">
        <f t="shared" si="8"/>
        <v>41.095476971193591</v>
      </c>
      <c r="S40" s="32">
        <f t="shared" si="9"/>
        <v>41.382364963072085</v>
      </c>
      <c r="T40" s="32">
        <f t="shared" si="10"/>
        <v>41.235197993192429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13618.024577643226</v>
      </c>
      <c r="F41" s="2">
        <v>13035.301044318021</v>
      </c>
      <c r="G41" s="5">
        <f t="shared" si="4"/>
        <v>26653.325621961245</v>
      </c>
      <c r="H41" s="2">
        <v>157</v>
      </c>
      <c r="I41" s="2">
        <v>155</v>
      </c>
      <c r="J41" s="5">
        <f t="shared" si="5"/>
        <v>312</v>
      </c>
      <c r="K41" s="2">
        <v>191</v>
      </c>
      <c r="L41" s="2">
        <v>164</v>
      </c>
      <c r="M41" s="5">
        <f t="shared" si="6"/>
        <v>355</v>
      </c>
      <c r="N41" s="27">
        <f t="shared" si="7"/>
        <v>0.16754459372100425</v>
      </c>
      <c r="O41" s="27">
        <f t="shared" si="0"/>
        <v>0.17579163130216341</v>
      </c>
      <c r="P41" s="28">
        <f t="shared" si="1"/>
        <v>0.17147901089840731</v>
      </c>
      <c r="R41" s="32">
        <f t="shared" si="8"/>
        <v>39.132254533457548</v>
      </c>
      <c r="S41" s="32">
        <f t="shared" si="9"/>
        <v>40.863012678112916</v>
      </c>
      <c r="T41" s="32">
        <f t="shared" si="10"/>
        <v>39.960008428727505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11235.885514359332</v>
      </c>
      <c r="F42" s="2">
        <v>7162.9136534151048</v>
      </c>
      <c r="G42" s="5">
        <f t="shared" si="4"/>
        <v>18398.799167774436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164</v>
      </c>
      <c r="M42" s="5">
        <f t="shared" si="6"/>
        <v>356</v>
      </c>
      <c r="N42" s="27">
        <f t="shared" si="7"/>
        <v>0.23596869779820506</v>
      </c>
      <c r="O42" s="27">
        <f t="shared" si="0"/>
        <v>0.17611412405131552</v>
      </c>
      <c r="P42" s="28">
        <f t="shared" si="1"/>
        <v>0.20839524247660424</v>
      </c>
      <c r="R42" s="32">
        <f t="shared" si="8"/>
        <v>58.520237053954851</v>
      </c>
      <c r="S42" s="32">
        <f t="shared" si="9"/>
        <v>43.676302764726252</v>
      </c>
      <c r="T42" s="32">
        <f t="shared" si="10"/>
        <v>51.682020134197856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10015.523162220023</v>
      </c>
      <c r="F43" s="2">
        <v>6754.4717835874835</v>
      </c>
      <c r="G43" s="5">
        <f t="shared" si="4"/>
        <v>16769.994945807506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164</v>
      </c>
      <c r="M43" s="5">
        <f t="shared" si="6"/>
        <v>356</v>
      </c>
      <c r="N43" s="27">
        <f t="shared" si="7"/>
        <v>0.21033944813130087</v>
      </c>
      <c r="O43" s="27">
        <f t="shared" si="0"/>
        <v>0.16607178854217849</v>
      </c>
      <c r="P43" s="28">
        <f t="shared" si="1"/>
        <v>0.18994648135428943</v>
      </c>
      <c r="R43" s="32">
        <f t="shared" si="8"/>
        <v>52.16418313656262</v>
      </c>
      <c r="S43" s="32">
        <f t="shared" si="9"/>
        <v>41.185803558460265</v>
      </c>
      <c r="T43" s="32">
        <f t="shared" si="10"/>
        <v>47.106727375863784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9583.9514860649106</v>
      </c>
      <c r="F44" s="2">
        <v>6656.4425438661001</v>
      </c>
      <c r="G44" s="5">
        <f t="shared" si="4"/>
        <v>16240.394029931011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164</v>
      </c>
      <c r="M44" s="5">
        <f t="shared" si="6"/>
        <v>356</v>
      </c>
      <c r="N44" s="27">
        <f t="shared" si="7"/>
        <v>0.20127586286258634</v>
      </c>
      <c r="O44" s="27">
        <f t="shared" si="0"/>
        <v>0.16366154956397769</v>
      </c>
      <c r="P44" s="28">
        <f t="shared" si="1"/>
        <v>0.18394792078120481</v>
      </c>
      <c r="R44" s="32">
        <f t="shared" si="8"/>
        <v>49.916413989921409</v>
      </c>
      <c r="S44" s="32">
        <f t="shared" si="9"/>
        <v>40.588064291866466</v>
      </c>
      <c r="T44" s="32">
        <f t="shared" si="10"/>
        <v>45.619084353738792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9286.1024638137133</v>
      </c>
      <c r="F45" s="2">
        <v>6667.3617196644145</v>
      </c>
      <c r="G45" s="5">
        <f t="shared" si="4"/>
        <v>15953.464183478129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164</v>
      </c>
      <c r="M45" s="5">
        <f t="shared" si="6"/>
        <v>358</v>
      </c>
      <c r="N45" s="27">
        <f t="shared" si="7"/>
        <v>0.19301011107028834</v>
      </c>
      <c r="O45" s="27">
        <f t="shared" si="0"/>
        <v>0.16393001867782295</v>
      </c>
      <c r="P45" s="28">
        <f t="shared" si="1"/>
        <v>0.1796885044994383</v>
      </c>
      <c r="R45" s="32">
        <f t="shared" si="8"/>
        <v>47.86650754543151</v>
      </c>
      <c r="S45" s="32">
        <f t="shared" si="9"/>
        <v>40.654644632100087</v>
      </c>
      <c r="T45" s="32">
        <f t="shared" si="10"/>
        <v>44.562749115860697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9172.9377377480705</v>
      </c>
      <c r="F46" s="2">
        <v>6680.409616289081</v>
      </c>
      <c r="G46" s="5">
        <f t="shared" si="4"/>
        <v>15853.347354037152</v>
      </c>
      <c r="H46" s="2">
        <v>0</v>
      </c>
      <c r="I46" s="2">
        <v>0</v>
      </c>
      <c r="J46" s="5">
        <f t="shared" si="5"/>
        <v>0</v>
      </c>
      <c r="K46" s="2">
        <v>192</v>
      </c>
      <c r="L46" s="2">
        <v>176</v>
      </c>
      <c r="M46" s="5">
        <f t="shared" si="6"/>
        <v>368</v>
      </c>
      <c r="N46" s="27">
        <f t="shared" si="7"/>
        <v>0.19264402171009892</v>
      </c>
      <c r="O46" s="27">
        <f t="shared" si="0"/>
        <v>0.15305190653154968</v>
      </c>
      <c r="P46" s="28">
        <f t="shared" si="1"/>
        <v>0.17370866227687973</v>
      </c>
      <c r="R46" s="32">
        <f t="shared" si="8"/>
        <v>47.775717384104532</v>
      </c>
      <c r="S46" s="32">
        <f t="shared" si="9"/>
        <v>37.956872819824326</v>
      </c>
      <c r="T46" s="32">
        <f t="shared" si="10"/>
        <v>43.079748244666177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9103.5258387675312</v>
      </c>
      <c r="F47" s="2">
        <v>6695.7805160556009</v>
      </c>
      <c r="G47" s="5">
        <f t="shared" si="4"/>
        <v>15799.306354823133</v>
      </c>
      <c r="H47" s="2">
        <v>0</v>
      </c>
      <c r="I47" s="2">
        <v>0</v>
      </c>
      <c r="J47" s="5">
        <f t="shared" si="5"/>
        <v>0</v>
      </c>
      <c r="K47" s="2">
        <v>192</v>
      </c>
      <c r="L47" s="2">
        <v>161</v>
      </c>
      <c r="M47" s="5">
        <f t="shared" si="6"/>
        <v>353</v>
      </c>
      <c r="N47" s="27">
        <f t="shared" si="7"/>
        <v>0.19118627853594444</v>
      </c>
      <c r="O47" s="27">
        <f t="shared" si="0"/>
        <v>0.16769636636083954</v>
      </c>
      <c r="P47" s="28">
        <f t="shared" si="1"/>
        <v>0.18047274918695894</v>
      </c>
      <c r="R47" s="32">
        <f t="shared" ref="R47" si="11">+E47/(H47+K47)</f>
        <v>47.414197076914228</v>
      </c>
      <c r="S47" s="32">
        <f t="shared" ref="S47" si="12">+F47/(I47+L47)</f>
        <v>41.588698857488204</v>
      </c>
      <c r="T47" s="32">
        <f t="shared" ref="T47" si="13">+G47/(J47+M47)</f>
        <v>44.757241798365818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8626.3696872678229</v>
      </c>
      <c r="F48" s="2">
        <v>5385.9259266391182</v>
      </c>
      <c r="G48" s="5">
        <f t="shared" si="4"/>
        <v>14012.295613906941</v>
      </c>
      <c r="H48" s="2">
        <v>0</v>
      </c>
      <c r="I48" s="2">
        <v>0</v>
      </c>
      <c r="J48" s="5">
        <f t="shared" si="5"/>
        <v>0</v>
      </c>
      <c r="K48" s="2">
        <v>194</v>
      </c>
      <c r="L48" s="2">
        <v>148</v>
      </c>
      <c r="M48" s="5">
        <f t="shared" si="6"/>
        <v>342</v>
      </c>
      <c r="N48" s="27">
        <f t="shared" si="7"/>
        <v>0.17929767391228432</v>
      </c>
      <c r="O48" s="27">
        <f t="shared" si="0"/>
        <v>0.1467394814363317</v>
      </c>
      <c r="P48" s="28">
        <f t="shared" si="1"/>
        <v>0.16520816371801242</v>
      </c>
      <c r="R48" s="32">
        <f t="shared" si="8"/>
        <v>44.465823130246513</v>
      </c>
      <c r="S48" s="32">
        <f t="shared" si="9"/>
        <v>36.39139139621026</v>
      </c>
      <c r="T48" s="32">
        <f t="shared" si="10"/>
        <v>40.971624602067081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8212.2091003763289</v>
      </c>
      <c r="F49" s="2">
        <v>5345.8137476299989</v>
      </c>
      <c r="G49" s="5">
        <f t="shared" si="4"/>
        <v>13558.022848006327</v>
      </c>
      <c r="H49" s="2">
        <v>0</v>
      </c>
      <c r="I49" s="2">
        <v>0</v>
      </c>
      <c r="J49" s="5">
        <f t="shared" si="5"/>
        <v>0</v>
      </c>
      <c r="K49" s="2">
        <v>192</v>
      </c>
      <c r="L49" s="2">
        <v>148</v>
      </c>
      <c r="M49" s="5">
        <f t="shared" si="6"/>
        <v>340</v>
      </c>
      <c r="N49" s="27">
        <f t="shared" si="7"/>
        <v>0.1724674290233604</v>
      </c>
      <c r="O49" s="27">
        <f t="shared" si="0"/>
        <v>0.14564662564379902</v>
      </c>
      <c r="P49" s="28">
        <f t="shared" si="1"/>
        <v>0.16079249108166896</v>
      </c>
      <c r="R49" s="32">
        <f t="shared" si="8"/>
        <v>42.771922397793382</v>
      </c>
      <c r="S49" s="32">
        <f t="shared" si="9"/>
        <v>36.120363159662155</v>
      </c>
      <c r="T49" s="32">
        <f t="shared" si="10"/>
        <v>39.876537788253906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8441.6842524516396</v>
      </c>
      <c r="F50" s="2">
        <v>4982.1669655247224</v>
      </c>
      <c r="G50" s="5">
        <f t="shared" si="4"/>
        <v>13423.851217976362</v>
      </c>
      <c r="H50" s="2">
        <v>0</v>
      </c>
      <c r="I50" s="2">
        <v>0</v>
      </c>
      <c r="J50" s="5">
        <f t="shared" si="5"/>
        <v>0</v>
      </c>
      <c r="K50" s="2">
        <v>192</v>
      </c>
      <c r="L50" s="2">
        <v>148</v>
      </c>
      <c r="M50" s="5">
        <f t="shared" si="6"/>
        <v>340</v>
      </c>
      <c r="N50" s="27">
        <f t="shared" si="7"/>
        <v>0.17728671565128612</v>
      </c>
      <c r="O50" s="27">
        <f t="shared" si="0"/>
        <v>0.13573907382096562</v>
      </c>
      <c r="P50" s="28">
        <f t="shared" si="1"/>
        <v>0.15920127156044073</v>
      </c>
      <c r="R50" s="32">
        <f t="shared" si="8"/>
        <v>43.967105481518956</v>
      </c>
      <c r="S50" s="32">
        <f t="shared" si="9"/>
        <v>33.663290307599475</v>
      </c>
      <c r="T50" s="32">
        <f t="shared" si="10"/>
        <v>39.481915346989297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8050.4536061990939</v>
      </c>
      <c r="F51" s="2">
        <v>4457.0528571664245</v>
      </c>
      <c r="G51" s="5">
        <f t="shared" si="4"/>
        <v>12507.506463365518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148</v>
      </c>
      <c r="M51" s="5">
        <f t="shared" si="6"/>
        <v>338</v>
      </c>
      <c r="N51" s="27">
        <f t="shared" si="7"/>
        <v>0.17085003408741711</v>
      </c>
      <c r="O51" s="27">
        <f t="shared" si="0"/>
        <v>0.12143234680597277</v>
      </c>
      <c r="P51" s="28">
        <f t="shared" si="1"/>
        <v>0.14921152012986161</v>
      </c>
      <c r="R51" s="32">
        <f t="shared" si="8"/>
        <v>42.370808453679444</v>
      </c>
      <c r="S51" s="32">
        <f t="shared" si="9"/>
        <v>30.115222007881247</v>
      </c>
      <c r="T51" s="32">
        <f t="shared" si="10"/>
        <v>37.004456992205675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7984.2117922698608</v>
      </c>
      <c r="F52" s="2">
        <v>4451.28126001909</v>
      </c>
      <c r="G52" s="5">
        <f t="shared" si="4"/>
        <v>12435.493052288952</v>
      </c>
      <c r="H52" s="2">
        <v>0</v>
      </c>
      <c r="I52" s="2">
        <v>0</v>
      </c>
      <c r="J52" s="5">
        <f t="shared" si="5"/>
        <v>0</v>
      </c>
      <c r="K52" s="2">
        <v>190</v>
      </c>
      <c r="L52" s="2">
        <v>148</v>
      </c>
      <c r="M52" s="5">
        <f t="shared" si="6"/>
        <v>338</v>
      </c>
      <c r="N52" s="27">
        <f t="shared" si="7"/>
        <v>0.16944422309571011</v>
      </c>
      <c r="O52" s="27">
        <f t="shared" si="0"/>
        <v>0.12127509971717225</v>
      </c>
      <c r="P52" s="28">
        <f t="shared" si="1"/>
        <v>0.14835241759268172</v>
      </c>
      <c r="R52" s="32">
        <f t="shared" si="8"/>
        <v>42.022167327736106</v>
      </c>
      <c r="S52" s="32">
        <f t="shared" si="9"/>
        <v>30.076224729858716</v>
      </c>
      <c r="T52" s="32">
        <f t="shared" si="10"/>
        <v>36.791399562985063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7868.5042670094963</v>
      </c>
      <c r="F53" s="2">
        <v>4336.5440901578795</v>
      </c>
      <c r="G53" s="5">
        <f t="shared" si="4"/>
        <v>12205.048357167376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122</v>
      </c>
      <c r="M53" s="5">
        <f t="shared" si="6"/>
        <v>316</v>
      </c>
      <c r="N53" s="27">
        <f t="shared" si="7"/>
        <v>0.1635455659089104</v>
      </c>
      <c r="O53" s="27">
        <f t="shared" si="0"/>
        <v>0.14332840065302352</v>
      </c>
      <c r="P53" s="28">
        <f t="shared" si="1"/>
        <v>0.15574020463923255</v>
      </c>
      <c r="R53" s="32">
        <f t="shared" si="8"/>
        <v>40.559300345409774</v>
      </c>
      <c r="S53" s="32">
        <f t="shared" si="9"/>
        <v>35.545443361949829</v>
      </c>
      <c r="T53" s="32">
        <f t="shared" si="10"/>
        <v>38.623570750529673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7575.3791860233005</v>
      </c>
      <c r="F54" s="2">
        <v>4107.871262894364</v>
      </c>
      <c r="G54" s="5">
        <f t="shared" si="4"/>
        <v>11683.250448917664</v>
      </c>
      <c r="H54" s="2">
        <v>0</v>
      </c>
      <c r="I54" s="2">
        <v>0</v>
      </c>
      <c r="J54" s="5">
        <f t="shared" si="5"/>
        <v>0</v>
      </c>
      <c r="K54" s="2">
        <v>190</v>
      </c>
      <c r="L54" s="2">
        <v>131</v>
      </c>
      <c r="M54" s="5">
        <f t="shared" si="6"/>
        <v>321</v>
      </c>
      <c r="N54" s="27">
        <f t="shared" si="7"/>
        <v>0.16076780955057937</v>
      </c>
      <c r="O54" s="27">
        <f t="shared" si="0"/>
        <v>0.12644272540305232</v>
      </c>
      <c r="P54" s="28">
        <f t="shared" si="1"/>
        <v>0.14675975340314623</v>
      </c>
      <c r="R54" s="32">
        <f t="shared" si="8"/>
        <v>39.870416768543684</v>
      </c>
      <c r="S54" s="32">
        <f t="shared" si="9"/>
        <v>31.357795899956976</v>
      </c>
      <c r="T54" s="32">
        <f t="shared" si="10"/>
        <v>36.396418843980264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5894.7294373453815</v>
      </c>
      <c r="F55" s="2">
        <v>3159.3684980868989</v>
      </c>
      <c r="G55" s="5">
        <f t="shared" si="4"/>
        <v>9054.0979354322808</v>
      </c>
      <c r="H55" s="2">
        <v>0</v>
      </c>
      <c r="I55" s="2">
        <v>0</v>
      </c>
      <c r="J55" s="5">
        <f t="shared" si="5"/>
        <v>0</v>
      </c>
      <c r="K55" s="2">
        <v>190</v>
      </c>
      <c r="L55" s="2">
        <v>131</v>
      </c>
      <c r="M55" s="5">
        <f t="shared" si="6"/>
        <v>321</v>
      </c>
      <c r="N55" s="27">
        <f t="shared" si="7"/>
        <v>0.1251003700625081</v>
      </c>
      <c r="O55" s="27">
        <f t="shared" si="0"/>
        <v>9.7247245077779446E-2</v>
      </c>
      <c r="P55" s="28">
        <f t="shared" si="1"/>
        <v>0.11373351843322632</v>
      </c>
      <c r="R55" s="32">
        <f t="shared" si="8"/>
        <v>31.024891775502009</v>
      </c>
      <c r="S55" s="32">
        <f t="shared" si="9"/>
        <v>24.117316779289304</v>
      </c>
      <c r="T55" s="32">
        <f t="shared" si="10"/>
        <v>28.205912571440127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5575.613142782252</v>
      </c>
      <c r="F56" s="2">
        <v>3062.5886215953137</v>
      </c>
      <c r="G56" s="5">
        <f t="shared" si="4"/>
        <v>8638.2017643775653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131</v>
      </c>
      <c r="M56" s="5">
        <f t="shared" si="6"/>
        <v>325</v>
      </c>
      <c r="N56" s="27">
        <f t="shared" si="7"/>
        <v>0.11588820133817451</v>
      </c>
      <c r="O56" s="27">
        <f t="shared" si="0"/>
        <v>9.4268302807046095E-2</v>
      </c>
      <c r="P56" s="28">
        <f t="shared" si="1"/>
        <v>0.10717371916101198</v>
      </c>
      <c r="R56" s="32">
        <f t="shared" si="8"/>
        <v>28.740273931867279</v>
      </c>
      <c r="S56" s="32">
        <f t="shared" si="9"/>
        <v>23.378539096147431</v>
      </c>
      <c r="T56" s="32">
        <f t="shared" si="10"/>
        <v>26.579082351930971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4283.1721063574723</v>
      </c>
      <c r="F57" s="2">
        <v>2678.3754718980904</v>
      </c>
      <c r="G57" s="5">
        <f t="shared" si="4"/>
        <v>6961.5475782555623</v>
      </c>
      <c r="H57" s="2">
        <v>0</v>
      </c>
      <c r="I57" s="2">
        <v>0</v>
      </c>
      <c r="J57" s="5">
        <f t="shared" si="5"/>
        <v>0</v>
      </c>
      <c r="K57" s="43">
        <v>194</v>
      </c>
      <c r="L57" s="2">
        <v>131</v>
      </c>
      <c r="M57" s="5">
        <f t="shared" si="6"/>
        <v>325</v>
      </c>
      <c r="N57" s="27">
        <f t="shared" si="7"/>
        <v>8.902502715242501E-2</v>
      </c>
      <c r="O57" s="27">
        <f t="shared" si="0"/>
        <v>8.2441993102009684E-2</v>
      </c>
      <c r="P57" s="28">
        <f t="shared" si="1"/>
        <v>8.6371558042872984E-2</v>
      </c>
      <c r="R57" s="32">
        <f t="shared" si="8"/>
        <v>22.078206733801405</v>
      </c>
      <c r="S57" s="32">
        <f t="shared" si="9"/>
        <v>20.445614289298401</v>
      </c>
      <c r="T57" s="32">
        <f t="shared" si="10"/>
        <v>21.4201463946325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4039.9655594611195</v>
      </c>
      <c r="F58" s="3">
        <v>2610.0000000030896</v>
      </c>
      <c r="G58" s="7">
        <f t="shared" si="4"/>
        <v>6649.965559464209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131</v>
      </c>
      <c r="M58" s="7">
        <f t="shared" si="6"/>
        <v>323</v>
      </c>
      <c r="N58" s="27">
        <f t="shared" si="7"/>
        <v>8.4844706809919346E-2</v>
      </c>
      <c r="O58" s="27">
        <f t="shared" si="0"/>
        <v>8.0337355331294311E-2</v>
      </c>
      <c r="P58" s="28">
        <f t="shared" si="1"/>
        <v>8.3016647851096192E-2</v>
      </c>
      <c r="R58" s="32">
        <f t="shared" si="8"/>
        <v>21.041487288859997</v>
      </c>
      <c r="S58" s="32">
        <f t="shared" si="9"/>
        <v>19.923664122160989</v>
      </c>
      <c r="T58" s="32">
        <f t="shared" si="10"/>
        <v>20.588128667071853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12516.007101172845</v>
      </c>
      <c r="F59" s="2">
        <v>6341.3852660792345</v>
      </c>
      <c r="G59" s="5">
        <f t="shared" si="4"/>
        <v>18857.39236725208</v>
      </c>
      <c r="H59" s="2">
        <v>127</v>
      </c>
      <c r="I59" s="2">
        <v>100</v>
      </c>
      <c r="J59" s="10">
        <f t="shared" si="5"/>
        <v>227</v>
      </c>
      <c r="K59" s="2">
        <v>121</v>
      </c>
      <c r="L59" s="2">
        <v>134</v>
      </c>
      <c r="M59" s="10">
        <f t="shared" si="6"/>
        <v>255</v>
      </c>
      <c r="N59" s="25">
        <f t="shared" si="7"/>
        <v>0.21789705956080857</v>
      </c>
      <c r="O59" s="25">
        <f t="shared" si="0"/>
        <v>0.11565117570176602</v>
      </c>
      <c r="P59" s="26">
        <f t="shared" si="1"/>
        <v>0.16796166780009333</v>
      </c>
      <c r="R59" s="32">
        <f t="shared" si="8"/>
        <v>50.467770569245346</v>
      </c>
      <c r="S59" s="32">
        <f t="shared" si="9"/>
        <v>27.099937034526643</v>
      </c>
      <c r="T59" s="32">
        <f t="shared" si="10"/>
        <v>39.123220678946225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11885.435231800166</v>
      </c>
      <c r="F60" s="2">
        <v>6214.1289913195269</v>
      </c>
      <c r="G60" s="5">
        <f t="shared" si="4"/>
        <v>18099.564223119691</v>
      </c>
      <c r="H60" s="2">
        <v>111</v>
      </c>
      <c r="I60" s="2">
        <v>100</v>
      </c>
      <c r="J60" s="5">
        <f t="shared" si="5"/>
        <v>211</v>
      </c>
      <c r="K60" s="2">
        <v>140</v>
      </c>
      <c r="L60" s="2">
        <v>134</v>
      </c>
      <c r="M60" s="5">
        <f t="shared" si="6"/>
        <v>274</v>
      </c>
      <c r="N60" s="27">
        <f t="shared" si="7"/>
        <v>0.20249140029644552</v>
      </c>
      <c r="O60" s="27">
        <f t="shared" si="0"/>
        <v>0.11333033614166046</v>
      </c>
      <c r="P60" s="28">
        <f t="shared" si="1"/>
        <v>0.15942819589105497</v>
      </c>
      <c r="R60" s="32">
        <f t="shared" si="8"/>
        <v>47.35233160079747</v>
      </c>
      <c r="S60" s="32">
        <f t="shared" si="9"/>
        <v>26.556106800510797</v>
      </c>
      <c r="T60" s="32">
        <f t="shared" si="10"/>
        <v>37.318689119834417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11156.727191673226</v>
      </c>
      <c r="F61" s="2">
        <v>6049.1826503488537</v>
      </c>
      <c r="G61" s="5">
        <f t="shared" si="4"/>
        <v>17205.90984202208</v>
      </c>
      <c r="H61" s="2">
        <v>109</v>
      </c>
      <c r="I61" s="2">
        <v>100</v>
      </c>
      <c r="J61" s="5">
        <f t="shared" si="5"/>
        <v>209</v>
      </c>
      <c r="K61" s="2">
        <v>140</v>
      </c>
      <c r="L61" s="2">
        <v>134</v>
      </c>
      <c r="M61" s="5">
        <f t="shared" si="6"/>
        <v>274</v>
      </c>
      <c r="N61" s="27">
        <f t="shared" si="7"/>
        <v>0.19148577494976704</v>
      </c>
      <c r="O61" s="27">
        <f t="shared" si="0"/>
        <v>0.11032212303670948</v>
      </c>
      <c r="P61" s="28">
        <f t="shared" si="1"/>
        <v>0.15213544105911864</v>
      </c>
      <c r="R61" s="32">
        <f t="shared" si="8"/>
        <v>44.806133299892473</v>
      </c>
      <c r="S61" s="32">
        <f t="shared" si="9"/>
        <v>25.851207907473732</v>
      </c>
      <c r="T61" s="32">
        <f t="shared" si="10"/>
        <v>35.623001743316934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10684.756838295782</v>
      </c>
      <c r="F62" s="2">
        <v>5897.2768774590586</v>
      </c>
      <c r="G62" s="5">
        <f t="shared" si="4"/>
        <v>16582.033715754842</v>
      </c>
      <c r="H62" s="2">
        <v>107</v>
      </c>
      <c r="I62" s="2">
        <v>100</v>
      </c>
      <c r="J62" s="5">
        <f t="shared" si="5"/>
        <v>207</v>
      </c>
      <c r="K62" s="2">
        <v>141</v>
      </c>
      <c r="L62" s="2">
        <v>134</v>
      </c>
      <c r="M62" s="5">
        <f t="shared" si="6"/>
        <v>275</v>
      </c>
      <c r="N62" s="27">
        <f t="shared" si="7"/>
        <v>0.18396619900647007</v>
      </c>
      <c r="O62" s="27">
        <f t="shared" si="0"/>
        <v>0.10755173762509225</v>
      </c>
      <c r="P62" s="28">
        <f t="shared" si="1"/>
        <v>0.14685802851561253</v>
      </c>
      <c r="R62" s="32">
        <f t="shared" si="8"/>
        <v>43.083696928612021</v>
      </c>
      <c r="S62" s="32">
        <f t="shared" si="9"/>
        <v>25.202037937859224</v>
      </c>
      <c r="T62" s="32">
        <f t="shared" si="10"/>
        <v>34.402559576254859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10282.778542518434</v>
      </c>
      <c r="F63" s="2">
        <v>5735.9123823533719</v>
      </c>
      <c r="G63" s="5">
        <f t="shared" si="4"/>
        <v>16018.690924871806</v>
      </c>
      <c r="H63" s="2">
        <v>105</v>
      </c>
      <c r="I63" s="2">
        <v>100</v>
      </c>
      <c r="J63" s="5">
        <f t="shared" si="5"/>
        <v>205</v>
      </c>
      <c r="K63" s="2">
        <v>142</v>
      </c>
      <c r="L63" s="2">
        <v>134</v>
      </c>
      <c r="M63" s="5">
        <f t="shared" si="6"/>
        <v>276</v>
      </c>
      <c r="N63" s="27">
        <f t="shared" si="7"/>
        <v>0.17760775429249748</v>
      </c>
      <c r="O63" s="27">
        <f t="shared" si="0"/>
        <v>0.10460884852555756</v>
      </c>
      <c r="P63" s="28">
        <f t="shared" si="1"/>
        <v>0.14210037368596803</v>
      </c>
      <c r="R63" s="32">
        <f t="shared" si="8"/>
        <v>41.630682358374223</v>
      </c>
      <c r="S63" s="32">
        <f t="shared" si="9"/>
        <v>24.512446078433214</v>
      </c>
      <c r="T63" s="32">
        <f t="shared" si="10"/>
        <v>33.302891735700221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9456.1062693733347</v>
      </c>
      <c r="F64" s="2">
        <v>5618.9731254102571</v>
      </c>
      <c r="G64" s="5">
        <f t="shared" si="4"/>
        <v>15075.079394783592</v>
      </c>
      <c r="H64" s="2">
        <v>107</v>
      </c>
      <c r="I64" s="2">
        <v>101</v>
      </c>
      <c r="J64" s="5">
        <f t="shared" si="5"/>
        <v>208</v>
      </c>
      <c r="K64" s="2">
        <v>146</v>
      </c>
      <c r="L64" s="2">
        <v>125</v>
      </c>
      <c r="M64" s="5">
        <f t="shared" si="6"/>
        <v>271</v>
      </c>
      <c r="N64" s="27">
        <f t="shared" si="7"/>
        <v>0.15940839968599688</v>
      </c>
      <c r="O64" s="27">
        <f t="shared" si="0"/>
        <v>0.10638770685796457</v>
      </c>
      <c r="P64" s="28">
        <f t="shared" si="1"/>
        <v>0.13443567984218799</v>
      </c>
      <c r="R64" s="32">
        <f t="shared" si="8"/>
        <v>37.375914108194998</v>
      </c>
      <c r="S64" s="32">
        <f t="shared" si="9"/>
        <v>24.862712944293172</v>
      </c>
      <c r="T64" s="32">
        <f t="shared" si="10"/>
        <v>31.471982035038813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7868.8393285056845</v>
      </c>
      <c r="F65" s="2">
        <v>4980.9616852577819</v>
      </c>
      <c r="G65" s="5">
        <f t="shared" si="4"/>
        <v>12849.801013763466</v>
      </c>
      <c r="H65" s="2">
        <v>103</v>
      </c>
      <c r="I65" s="2">
        <v>103</v>
      </c>
      <c r="J65" s="5">
        <f t="shared" si="5"/>
        <v>206</v>
      </c>
      <c r="K65" s="2">
        <v>147</v>
      </c>
      <c r="L65" s="2">
        <v>125</v>
      </c>
      <c r="M65" s="5">
        <f t="shared" si="6"/>
        <v>272</v>
      </c>
      <c r="N65" s="27">
        <f t="shared" si="7"/>
        <v>0.13404264323565149</v>
      </c>
      <c r="O65" s="27">
        <f t="shared" si="0"/>
        <v>9.3542699918452932E-2</v>
      </c>
      <c r="P65" s="28">
        <f t="shared" si="1"/>
        <v>0.11477955743321662</v>
      </c>
      <c r="R65" s="32">
        <f t="shared" si="8"/>
        <v>31.475357314022737</v>
      </c>
      <c r="S65" s="32">
        <f t="shared" si="9"/>
        <v>21.846323180955185</v>
      </c>
      <c r="T65" s="32">
        <f t="shared" si="10"/>
        <v>26.882428899086751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3248.6096775607866</v>
      </c>
      <c r="F66" s="2">
        <v>1980.0761693899838</v>
      </c>
      <c r="G66" s="5">
        <f t="shared" si="4"/>
        <v>5228.6858469507706</v>
      </c>
      <c r="H66" s="2">
        <v>33</v>
      </c>
      <c r="I66" s="2">
        <v>35</v>
      </c>
      <c r="J66" s="5">
        <f t="shared" si="5"/>
        <v>68</v>
      </c>
      <c r="K66" s="2">
        <v>96</v>
      </c>
      <c r="L66" s="2">
        <v>83</v>
      </c>
      <c r="M66" s="5">
        <f t="shared" si="6"/>
        <v>179</v>
      </c>
      <c r="N66" s="27">
        <f t="shared" si="7"/>
        <v>0.10501065676108051</v>
      </c>
      <c r="O66" s="27">
        <f t="shared" si="0"/>
        <v>7.0355179412662866E-2</v>
      </c>
      <c r="P66" s="28">
        <f t="shared" si="1"/>
        <v>8.8501791586844458E-2</v>
      </c>
      <c r="R66" s="32">
        <f t="shared" si="8"/>
        <v>25.183020756285167</v>
      </c>
      <c r="S66" s="32">
        <f t="shared" si="9"/>
        <v>16.780306520254101</v>
      </c>
      <c r="T66" s="32">
        <f t="shared" si="10"/>
        <v>21.168768611136723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3120.849868761075</v>
      </c>
      <c r="F67" s="2">
        <v>1644.5587176375675</v>
      </c>
      <c r="G67" s="5">
        <f t="shared" si="4"/>
        <v>4765.408586398642</v>
      </c>
      <c r="H67" s="2">
        <v>33</v>
      </c>
      <c r="I67" s="2">
        <v>35</v>
      </c>
      <c r="J67" s="5">
        <f t="shared" si="5"/>
        <v>68</v>
      </c>
      <c r="K67" s="2">
        <v>98</v>
      </c>
      <c r="L67" s="2">
        <v>83</v>
      </c>
      <c r="M67" s="5">
        <f t="shared" si="6"/>
        <v>181</v>
      </c>
      <c r="N67" s="27">
        <f t="shared" si="7"/>
        <v>9.9288937031085364E-2</v>
      </c>
      <c r="O67" s="27">
        <f t="shared" si="0"/>
        <v>5.8433723622710612E-2</v>
      </c>
      <c r="P67" s="28">
        <f t="shared" si="1"/>
        <v>7.9988730132916644E-2</v>
      </c>
      <c r="R67" s="32">
        <f t="shared" si="8"/>
        <v>23.823281440924237</v>
      </c>
      <c r="S67" s="32">
        <f t="shared" si="9"/>
        <v>13.936938285064132</v>
      </c>
      <c r="T67" s="32">
        <f t="shared" si="10"/>
        <v>19.138187093970451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3047.4793773038664</v>
      </c>
      <c r="F68" s="2">
        <v>1417.5388314004163</v>
      </c>
      <c r="G68" s="5">
        <f t="shared" si="4"/>
        <v>4465.0182087042831</v>
      </c>
      <c r="H68" s="2">
        <v>35</v>
      </c>
      <c r="I68" s="2">
        <v>34</v>
      </c>
      <c r="J68" s="5">
        <f t="shared" si="5"/>
        <v>69</v>
      </c>
      <c r="K68" s="2">
        <v>96</v>
      </c>
      <c r="L68" s="2">
        <v>44</v>
      </c>
      <c r="M68" s="5">
        <f t="shared" si="6"/>
        <v>140</v>
      </c>
      <c r="N68" s="27">
        <f t="shared" si="7"/>
        <v>9.7152492262938872E-2</v>
      </c>
      <c r="O68" s="27">
        <f t="shared" si="0"/>
        <v>7.7647832570136729E-2</v>
      </c>
      <c r="P68" s="28">
        <f t="shared" si="1"/>
        <v>8.9976991147514979E-2</v>
      </c>
      <c r="R68" s="32">
        <f t="shared" si="8"/>
        <v>23.26320135346463</v>
      </c>
      <c r="S68" s="32">
        <f t="shared" si="9"/>
        <v>18.173574761543797</v>
      </c>
      <c r="T68" s="32">
        <f t="shared" si="10"/>
        <v>21.363723486623364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1576.0919308265311</v>
      </c>
      <c r="F69" s="2">
        <v>1000.0000000033975</v>
      </c>
      <c r="G69" s="7">
        <f t="shared" si="4"/>
        <v>2576.0919308299285</v>
      </c>
      <c r="H69" s="6">
        <v>59</v>
      </c>
      <c r="I69" s="3">
        <v>34</v>
      </c>
      <c r="J69" s="7">
        <f t="shared" si="5"/>
        <v>93</v>
      </c>
      <c r="K69" s="6">
        <v>86</v>
      </c>
      <c r="L69" s="3">
        <v>44</v>
      </c>
      <c r="M69" s="7">
        <f t="shared" si="6"/>
        <v>130</v>
      </c>
      <c r="N69" s="27">
        <f t="shared" si="7"/>
        <v>4.6257687568282788E-2</v>
      </c>
      <c r="O69" s="27">
        <f t="shared" si="0"/>
        <v>5.4776511831912664E-2</v>
      </c>
      <c r="P69" s="28">
        <f t="shared" si="1"/>
        <v>4.9229703616227041E-2</v>
      </c>
      <c r="R69" s="32">
        <f t="shared" si="8"/>
        <v>10.869599522941593</v>
      </c>
      <c r="S69" s="32">
        <f t="shared" si="9"/>
        <v>12.820512820556379</v>
      </c>
      <c r="T69" s="32">
        <f t="shared" si="10"/>
        <v>11.551981752600577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5021.9999999749298</v>
      </c>
      <c r="F70" s="2">
        <v>10567.012731774954</v>
      </c>
      <c r="G70" s="10">
        <f t="shared" ref="G70:G86" si="14">+E70+F70</f>
        <v>15589.012731749885</v>
      </c>
      <c r="H70" s="2">
        <v>412</v>
      </c>
      <c r="I70" s="2">
        <v>456</v>
      </c>
      <c r="J70" s="10">
        <f t="shared" ref="J70:J86" si="15">+H70+I70</f>
        <v>868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5.643203883466974E-2</v>
      </c>
      <c r="O70" s="25">
        <f t="shared" si="0"/>
        <v>0.10728367377126943</v>
      </c>
      <c r="P70" s="26">
        <f t="shared" si="1"/>
        <v>8.3146722626247463E-2</v>
      </c>
      <c r="R70" s="32">
        <f t="shared" si="8"/>
        <v>12.189320388288664</v>
      </c>
      <c r="S70" s="32">
        <f t="shared" si="9"/>
        <v>23.173273534594198</v>
      </c>
      <c r="T70" s="32">
        <f t="shared" si="10"/>
        <v>17.959692087269453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7395.1484744108284</v>
      </c>
      <c r="F71" s="2">
        <v>16064.528652884674</v>
      </c>
      <c r="G71" s="5">
        <f t="shared" si="14"/>
        <v>23459.677127295501</v>
      </c>
      <c r="H71" s="2">
        <v>412</v>
      </c>
      <c r="I71" s="2">
        <v>462</v>
      </c>
      <c r="J71" s="5">
        <f t="shared" si="15"/>
        <v>874</v>
      </c>
      <c r="K71" s="2">
        <v>0</v>
      </c>
      <c r="L71" s="2">
        <v>0</v>
      </c>
      <c r="M71" s="5">
        <f t="shared" si="16"/>
        <v>0</v>
      </c>
      <c r="N71" s="27">
        <f t="shared" si="17"/>
        <v>8.3099025467579427E-2</v>
      </c>
      <c r="O71" s="27">
        <f t="shared" si="0"/>
        <v>0.16098012518924035</v>
      </c>
      <c r="P71" s="28">
        <f t="shared" si="1"/>
        <v>0.1242672955721645</v>
      </c>
      <c r="R71" s="32">
        <f t="shared" ref="R71:R86" si="18">+E71/(H71+K71)</f>
        <v>17.949389500997157</v>
      </c>
      <c r="S71" s="32">
        <f t="shared" ref="S71:S86" si="19">+F71/(I71+L71)</f>
        <v>34.771707040875917</v>
      </c>
      <c r="T71" s="32">
        <f t="shared" ref="T71:T86" si="20">+G71/(J71+M71)</f>
        <v>26.841735843587529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14809.217657081521</v>
      </c>
      <c r="F72" s="2">
        <v>24165.977708368337</v>
      </c>
      <c r="G72" s="5">
        <f t="shared" si="14"/>
        <v>38975.195365449857</v>
      </c>
      <c r="H72" s="2">
        <v>435</v>
      </c>
      <c r="I72" s="2">
        <v>468</v>
      </c>
      <c r="J72" s="5">
        <f t="shared" si="15"/>
        <v>903</v>
      </c>
      <c r="K72" s="2">
        <v>0</v>
      </c>
      <c r="L72" s="2">
        <v>0</v>
      </c>
      <c r="M72" s="5">
        <f t="shared" si="16"/>
        <v>0</v>
      </c>
      <c r="N72" s="27">
        <f t="shared" si="17"/>
        <v>0.15761193760197448</v>
      </c>
      <c r="O72" s="27">
        <f t="shared" si="0"/>
        <v>0.2390588171530581</v>
      </c>
      <c r="P72" s="28">
        <f t="shared" si="1"/>
        <v>0.19982360939589155</v>
      </c>
      <c r="R72" s="32">
        <f t="shared" si="18"/>
        <v>34.044178522026485</v>
      </c>
      <c r="S72" s="32">
        <f t="shared" si="19"/>
        <v>51.63670450506055</v>
      </c>
      <c r="T72" s="32">
        <f t="shared" si="20"/>
        <v>43.161899629512575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16734.083509703873</v>
      </c>
      <c r="F73" s="2">
        <v>27707.127493819018</v>
      </c>
      <c r="G73" s="5">
        <f t="shared" si="14"/>
        <v>44441.211003522891</v>
      </c>
      <c r="H73" s="2">
        <v>437</v>
      </c>
      <c r="I73" s="2">
        <v>460</v>
      </c>
      <c r="J73" s="5">
        <f t="shared" si="15"/>
        <v>897</v>
      </c>
      <c r="K73" s="2">
        <v>0</v>
      </c>
      <c r="L73" s="2">
        <v>0</v>
      </c>
      <c r="M73" s="5">
        <f t="shared" si="16"/>
        <v>0</v>
      </c>
      <c r="N73" s="27">
        <f t="shared" si="17"/>
        <v>0.17728285776023256</v>
      </c>
      <c r="O73" s="27">
        <f t="shared" si="0"/>
        <v>0.278855953037631</v>
      </c>
      <c r="P73" s="28">
        <f t="shared" si="1"/>
        <v>0.22937162456915486</v>
      </c>
      <c r="R73" s="32">
        <f t="shared" si="18"/>
        <v>38.293097276210233</v>
      </c>
      <c r="S73" s="32">
        <f t="shared" si="19"/>
        <v>60.232885856128298</v>
      </c>
      <c r="T73" s="32">
        <f t="shared" si="20"/>
        <v>49.544270906937449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17847.847446173131</v>
      </c>
      <c r="F74" s="2">
        <v>30727.598547152316</v>
      </c>
      <c r="G74" s="5">
        <f t="shared" si="14"/>
        <v>48575.445993325447</v>
      </c>
      <c r="H74" s="2">
        <v>416</v>
      </c>
      <c r="I74" s="2">
        <v>445</v>
      </c>
      <c r="J74" s="5">
        <f t="shared" si="15"/>
        <v>861</v>
      </c>
      <c r="K74" s="2">
        <v>0</v>
      </c>
      <c r="L74" s="2">
        <v>0</v>
      </c>
      <c r="M74" s="5">
        <f t="shared" si="16"/>
        <v>0</v>
      </c>
      <c r="N74" s="27">
        <f t="shared" si="17"/>
        <v>0.19862721961998231</v>
      </c>
      <c r="O74" s="27">
        <f t="shared" si="0"/>
        <v>0.31967955209272075</v>
      </c>
      <c r="P74" s="28">
        <f t="shared" si="1"/>
        <v>0.26119201398742553</v>
      </c>
      <c r="R74" s="32">
        <f t="shared" si="18"/>
        <v>42.903479437916182</v>
      </c>
      <c r="S74" s="32">
        <f t="shared" si="19"/>
        <v>69.050783252027671</v>
      </c>
      <c r="T74" s="32">
        <f t="shared" si="20"/>
        <v>56.417475021283913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20141.888157914505</v>
      </c>
      <c r="F75" s="2">
        <v>31819.254605002054</v>
      </c>
      <c r="G75" s="5">
        <f t="shared" si="14"/>
        <v>51961.142762916556</v>
      </c>
      <c r="H75" s="2">
        <v>312</v>
      </c>
      <c r="I75" s="2">
        <v>348</v>
      </c>
      <c r="J75" s="5">
        <f t="shared" si="15"/>
        <v>660</v>
      </c>
      <c r="K75" s="2">
        <v>0</v>
      </c>
      <c r="L75" s="2">
        <v>0</v>
      </c>
      <c r="M75" s="5">
        <f t="shared" si="16"/>
        <v>0</v>
      </c>
      <c r="N75" s="27">
        <f t="shared" si="17"/>
        <v>0.29887654555309984</v>
      </c>
      <c r="O75" s="27">
        <f t="shared" si="0"/>
        <v>0.42330851698863947</v>
      </c>
      <c r="P75" s="28">
        <f t="shared" si="1"/>
        <v>0.36448613049183892</v>
      </c>
      <c r="R75" s="32">
        <f t="shared" si="18"/>
        <v>64.557333839469564</v>
      </c>
      <c r="S75" s="32">
        <f t="shared" si="19"/>
        <v>91.434639669546129</v>
      </c>
      <c r="T75" s="32">
        <f t="shared" si="20"/>
        <v>78.729004186237205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31247.759928977135</v>
      </c>
      <c r="F76" s="2">
        <v>39999.290682340768</v>
      </c>
      <c r="G76" s="5">
        <f t="shared" si="14"/>
        <v>71247.0506113179</v>
      </c>
      <c r="H76" s="2">
        <v>484</v>
      </c>
      <c r="I76" s="2">
        <v>494</v>
      </c>
      <c r="J76" s="5">
        <f t="shared" si="15"/>
        <v>978</v>
      </c>
      <c r="K76" s="2">
        <v>0</v>
      </c>
      <c r="L76" s="2">
        <v>0</v>
      </c>
      <c r="M76" s="5">
        <f t="shared" si="16"/>
        <v>0</v>
      </c>
      <c r="N76" s="27">
        <f t="shared" si="17"/>
        <v>0.29889577526187189</v>
      </c>
      <c r="O76" s="27">
        <f t="shared" si="0"/>
        <v>0.37486214839500648</v>
      </c>
      <c r="P76" s="28">
        <f t="shared" si="1"/>
        <v>0.33726733796920161</v>
      </c>
      <c r="R76" s="32">
        <f t="shared" si="18"/>
        <v>64.561487456564322</v>
      </c>
      <c r="S76" s="32">
        <f t="shared" si="19"/>
        <v>80.970224053321388</v>
      </c>
      <c r="T76" s="32">
        <f t="shared" si="20"/>
        <v>72.849745001347543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36835.133800278352</v>
      </c>
      <c r="F77" s="2">
        <v>41588.731978536212</v>
      </c>
      <c r="G77" s="5">
        <f t="shared" si="14"/>
        <v>78423.865778814565</v>
      </c>
      <c r="H77" s="2">
        <v>477</v>
      </c>
      <c r="I77" s="2">
        <v>486</v>
      </c>
      <c r="J77" s="5">
        <f t="shared" si="15"/>
        <v>963</v>
      </c>
      <c r="K77" s="2">
        <v>0</v>
      </c>
      <c r="L77" s="2">
        <v>0</v>
      </c>
      <c r="M77" s="5">
        <f t="shared" si="16"/>
        <v>0</v>
      </c>
      <c r="N77" s="27">
        <f t="shared" si="17"/>
        <v>0.3575115866942149</v>
      </c>
      <c r="O77" s="27">
        <f t="shared" si="0"/>
        <v>0.39617371569250315</v>
      </c>
      <c r="P77" s="28">
        <f t="shared" si="1"/>
        <v>0.37702331534755668</v>
      </c>
      <c r="R77" s="32">
        <f t="shared" si="18"/>
        <v>77.22250272595042</v>
      </c>
      <c r="S77" s="32">
        <f t="shared" si="19"/>
        <v>85.573522589580691</v>
      </c>
      <c r="T77" s="32">
        <f t="shared" si="20"/>
        <v>81.437036115072232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30473.575548862638</v>
      </c>
      <c r="F78" s="2">
        <v>28449.824065451208</v>
      </c>
      <c r="G78" s="5">
        <f t="shared" si="14"/>
        <v>58923.39961431385</v>
      </c>
      <c r="H78" s="2">
        <v>458</v>
      </c>
      <c r="I78" s="2">
        <v>492</v>
      </c>
      <c r="J78" s="5">
        <f t="shared" si="15"/>
        <v>950</v>
      </c>
      <c r="K78" s="2">
        <v>0</v>
      </c>
      <c r="L78" s="2">
        <v>0</v>
      </c>
      <c r="M78" s="5">
        <f t="shared" si="16"/>
        <v>0</v>
      </c>
      <c r="N78" s="27">
        <f t="shared" si="17"/>
        <v>0.30803792201260149</v>
      </c>
      <c r="O78" s="27">
        <f t="shared" si="0"/>
        <v>0.26770761880317684</v>
      </c>
      <c r="P78" s="28">
        <f t="shared" si="1"/>
        <v>0.28715107024519421</v>
      </c>
      <c r="R78" s="32">
        <f t="shared" si="18"/>
        <v>66.536191154721919</v>
      </c>
      <c r="S78" s="32">
        <f t="shared" si="19"/>
        <v>57.824845661486194</v>
      </c>
      <c r="T78" s="32">
        <f t="shared" si="20"/>
        <v>62.024631172961946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28561.711859093281</v>
      </c>
      <c r="F79" s="2">
        <v>27037.268808162302</v>
      </c>
      <c r="G79" s="5">
        <f t="shared" si="14"/>
        <v>55598.980667255586</v>
      </c>
      <c r="H79" s="2">
        <v>474</v>
      </c>
      <c r="I79" s="2">
        <v>482</v>
      </c>
      <c r="J79" s="5">
        <f t="shared" si="15"/>
        <v>956</v>
      </c>
      <c r="K79" s="2">
        <v>0</v>
      </c>
      <c r="L79" s="2">
        <v>0</v>
      </c>
      <c r="M79" s="5">
        <f t="shared" si="16"/>
        <v>0</v>
      </c>
      <c r="N79" s="27">
        <f t="shared" si="17"/>
        <v>0.27896655589831693</v>
      </c>
      <c r="O79" s="27">
        <f t="shared" si="0"/>
        <v>0.25969406800524725</v>
      </c>
      <c r="P79" s="28">
        <f t="shared" si="1"/>
        <v>0.2692496739271249</v>
      </c>
      <c r="R79" s="32">
        <f t="shared" si="18"/>
        <v>60.256776074036459</v>
      </c>
      <c r="S79" s="32">
        <f t="shared" si="19"/>
        <v>56.093918689133403</v>
      </c>
      <c r="T79" s="32">
        <f t="shared" si="20"/>
        <v>58.157929568258979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22143.317835470469</v>
      </c>
      <c r="F80" s="2">
        <v>20607.207711074236</v>
      </c>
      <c r="G80" s="5">
        <f t="shared" si="14"/>
        <v>42750.525546544704</v>
      </c>
      <c r="H80" s="2">
        <v>480</v>
      </c>
      <c r="I80" s="2">
        <v>480</v>
      </c>
      <c r="J80" s="5">
        <f t="shared" si="15"/>
        <v>960</v>
      </c>
      <c r="K80" s="2">
        <v>0</v>
      </c>
      <c r="L80" s="2">
        <v>0</v>
      </c>
      <c r="M80" s="5">
        <f t="shared" si="16"/>
        <v>0</v>
      </c>
      <c r="N80" s="27">
        <f t="shared" si="17"/>
        <v>0.213573667394584</v>
      </c>
      <c r="O80" s="27">
        <f t="shared" si="0"/>
        <v>0.19875779042316971</v>
      </c>
      <c r="P80" s="28">
        <f t="shared" si="1"/>
        <v>0.20616572890887686</v>
      </c>
      <c r="R80" s="32">
        <f t="shared" si="18"/>
        <v>46.13191215723014</v>
      </c>
      <c r="S80" s="32">
        <f t="shared" si="19"/>
        <v>42.931682731404656</v>
      </c>
      <c r="T80" s="32">
        <f t="shared" si="20"/>
        <v>44.531797444317398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18227.904896502758</v>
      </c>
      <c r="F81" s="2">
        <v>17810.911150571301</v>
      </c>
      <c r="G81" s="5">
        <f t="shared" si="14"/>
        <v>36038.816047074055</v>
      </c>
      <c r="H81" s="2">
        <v>484</v>
      </c>
      <c r="I81" s="2">
        <v>482</v>
      </c>
      <c r="J81" s="5">
        <f t="shared" si="15"/>
        <v>966</v>
      </c>
      <c r="K81" s="2">
        <v>0</v>
      </c>
      <c r="L81" s="2">
        <v>0</v>
      </c>
      <c r="M81" s="5">
        <f t="shared" si="16"/>
        <v>0</v>
      </c>
      <c r="N81" s="27">
        <f t="shared" si="17"/>
        <v>0.17435629874983508</v>
      </c>
      <c r="O81" s="27">
        <f t="shared" si="17"/>
        <v>0.17107452695723163</v>
      </c>
      <c r="P81" s="28">
        <f t="shared" si="17"/>
        <v>0.17271881013282175</v>
      </c>
      <c r="R81" s="32">
        <f t="shared" si="18"/>
        <v>37.660960529964377</v>
      </c>
      <c r="S81" s="32">
        <f t="shared" si="19"/>
        <v>36.952097822762035</v>
      </c>
      <c r="T81" s="32">
        <f t="shared" si="20"/>
        <v>37.307262988689494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15191.816485019419</v>
      </c>
      <c r="F82" s="2">
        <v>16271.972704135576</v>
      </c>
      <c r="G82" s="5">
        <f t="shared" si="14"/>
        <v>31463.789189154995</v>
      </c>
      <c r="H82" s="2">
        <v>477</v>
      </c>
      <c r="I82" s="2">
        <v>482</v>
      </c>
      <c r="J82" s="5">
        <f t="shared" si="15"/>
        <v>959</v>
      </c>
      <c r="K82" s="2">
        <v>0</v>
      </c>
      <c r="L82" s="2">
        <v>0</v>
      </c>
      <c r="M82" s="5">
        <f t="shared" si="16"/>
        <v>0</v>
      </c>
      <c r="N82" s="27">
        <f t="shared" si="17"/>
        <v>0.14744755498310641</v>
      </c>
      <c r="O82" s="27">
        <f t="shared" si="17"/>
        <v>0.15629296050537475</v>
      </c>
      <c r="P82" s="28">
        <f t="shared" si="17"/>
        <v>0.1518933166741735</v>
      </c>
      <c r="R82" s="32">
        <f t="shared" si="18"/>
        <v>31.848671876350984</v>
      </c>
      <c r="S82" s="32">
        <f t="shared" si="19"/>
        <v>33.759279469160944</v>
      </c>
      <c r="T82" s="32">
        <f t="shared" si="20"/>
        <v>32.808956401621472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11755.517008278008</v>
      </c>
      <c r="F83" s="2">
        <v>11987.590857879919</v>
      </c>
      <c r="G83" s="5">
        <f t="shared" si="14"/>
        <v>23743.107866157927</v>
      </c>
      <c r="H83" s="2">
        <v>478</v>
      </c>
      <c r="I83" s="2">
        <v>484</v>
      </c>
      <c r="J83" s="5">
        <f t="shared" si="15"/>
        <v>962</v>
      </c>
      <c r="K83" s="2">
        <v>0</v>
      </c>
      <c r="L83" s="2">
        <v>0</v>
      </c>
      <c r="M83" s="5">
        <f t="shared" si="16"/>
        <v>0</v>
      </c>
      <c r="N83" s="27">
        <f t="shared" si="17"/>
        <v>0.11385709174296846</v>
      </c>
      <c r="O83" s="27">
        <f t="shared" si="17"/>
        <v>0.11466550789983088</v>
      </c>
      <c r="P83" s="28">
        <f t="shared" si="17"/>
        <v>0.11426382086970589</v>
      </c>
      <c r="R83" s="32">
        <f t="shared" si="18"/>
        <v>24.593131816481186</v>
      </c>
      <c r="S83" s="32">
        <f t="shared" si="19"/>
        <v>24.767749706363468</v>
      </c>
      <c r="T83" s="32">
        <f t="shared" si="20"/>
        <v>24.680985307856474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6947.2483061729699</v>
      </c>
      <c r="F84" s="3">
        <v>6000.9999999712845</v>
      </c>
      <c r="G84" s="7">
        <f t="shared" si="14"/>
        <v>12948.248306144254</v>
      </c>
      <c r="H84" s="6">
        <v>482</v>
      </c>
      <c r="I84" s="3">
        <v>482</v>
      </c>
      <c r="J84" s="7">
        <f t="shared" si="15"/>
        <v>964</v>
      </c>
      <c r="K84" s="6">
        <v>0</v>
      </c>
      <c r="L84" s="3">
        <v>0</v>
      </c>
      <c r="M84" s="7">
        <f t="shared" si="16"/>
        <v>0</v>
      </c>
      <c r="N84" s="27">
        <f t="shared" si="17"/>
        <v>6.6728602910067714E-2</v>
      </c>
      <c r="O84" s="27">
        <f t="shared" si="17"/>
        <v>5.7639849392685613E-2</v>
      </c>
      <c r="P84" s="28">
        <f t="shared" si="17"/>
        <v>6.2184226151376663E-2</v>
      </c>
      <c r="R84" s="32">
        <f t="shared" si="18"/>
        <v>14.413378228574626</v>
      </c>
      <c r="S84" s="32">
        <f t="shared" si="19"/>
        <v>12.450207468820093</v>
      </c>
      <c r="T84" s="32">
        <f t="shared" si="20"/>
        <v>13.431792848697359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2517.1870547463327</v>
      </c>
      <c r="F85" s="2">
        <v>6056.9437776641753</v>
      </c>
      <c r="G85" s="5">
        <f t="shared" si="14"/>
        <v>8574.1308324105084</v>
      </c>
      <c r="H85" s="2">
        <v>155</v>
      </c>
      <c r="I85" s="2">
        <v>155</v>
      </c>
      <c r="J85" s="5">
        <f t="shared" si="15"/>
        <v>310</v>
      </c>
      <c r="K85" s="2">
        <v>0</v>
      </c>
      <c r="L85" s="2">
        <v>0</v>
      </c>
      <c r="M85" s="5">
        <f t="shared" si="16"/>
        <v>0</v>
      </c>
      <c r="N85" s="25">
        <f t="shared" si="17"/>
        <v>7.5184798528862978E-2</v>
      </c>
      <c r="O85" s="25">
        <f t="shared" si="17"/>
        <v>0.18091229921338636</v>
      </c>
      <c r="P85" s="26">
        <f t="shared" si="17"/>
        <v>0.12804854887112468</v>
      </c>
      <c r="R85" s="32">
        <f t="shared" si="18"/>
        <v>16.239916482234406</v>
      </c>
      <c r="S85" s="32">
        <f t="shared" si="19"/>
        <v>39.077056630091455</v>
      </c>
      <c r="T85" s="32">
        <f t="shared" si="20"/>
        <v>27.658486556162931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2162.0354843596228</v>
      </c>
      <c r="F86" s="3">
        <v>5637.9999999988195</v>
      </c>
      <c r="G86" s="7">
        <f t="shared" si="14"/>
        <v>7800.0354843584428</v>
      </c>
      <c r="H86" s="6">
        <v>155</v>
      </c>
      <c r="I86" s="3">
        <v>155</v>
      </c>
      <c r="J86" s="7">
        <f t="shared" si="15"/>
        <v>310</v>
      </c>
      <c r="K86" s="6">
        <v>0</v>
      </c>
      <c r="L86" s="3">
        <v>0</v>
      </c>
      <c r="M86" s="7">
        <f t="shared" si="16"/>
        <v>0</v>
      </c>
      <c r="N86" s="27">
        <f t="shared" si="17"/>
        <v>6.4576926056141667E-2</v>
      </c>
      <c r="O86" s="27">
        <f t="shared" si="17"/>
        <v>0.16839904420546056</v>
      </c>
      <c r="P86" s="28">
        <f t="shared" si="17"/>
        <v>0.11648798513080112</v>
      </c>
      <c r="R86" s="32">
        <f t="shared" si="18"/>
        <v>13.948616028126599</v>
      </c>
      <c r="S86" s="32">
        <f t="shared" si="19"/>
        <v>36.37419354837948</v>
      </c>
      <c r="T86" s="32">
        <f t="shared" si="20"/>
        <v>25.161404788253041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1915100.3298547312</v>
      </c>
    </row>
    <row r="90" spans="2:20" x14ac:dyDescent="0.25">
      <c r="C90" s="51" t="s">
        <v>108</v>
      </c>
      <c r="D90" s="52">
        <f>+(SUMPRODUCT($D$5:$D$86,$J$5:$J$86)+SUMPRODUCT($D$5:$D$86,$M$5:$M$86))/1000</f>
        <v>44277.97219</v>
      </c>
    </row>
    <row r="91" spans="2:20" x14ac:dyDescent="0.25">
      <c r="C91" s="51" t="s">
        <v>107</v>
      </c>
      <c r="D91" s="52">
        <f>+(SUMPRODUCT($D$5:$D$86,$J$5:$J$86)*216+SUMPRODUCT($D$5:$D$86,$M$5:$M$86)*248)/1000</f>
        <v>10100479.217360001</v>
      </c>
    </row>
    <row r="92" spans="2:20" x14ac:dyDescent="0.25">
      <c r="C92" s="51" t="s">
        <v>109</v>
      </c>
      <c r="D92" s="35">
        <f>+D89/D91</f>
        <v>0.18960489781150086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0.1526768135455685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489.9999999988778</v>
      </c>
      <c r="F5" s="2">
        <v>1239.2765179228065</v>
      </c>
      <c r="G5" s="10">
        <f>+E5+F5</f>
        <v>1729.2765179216844</v>
      </c>
      <c r="H5" s="9">
        <v>111</v>
      </c>
      <c r="I5" s="9">
        <v>143</v>
      </c>
      <c r="J5" s="10">
        <f>+H5+I5</f>
        <v>254</v>
      </c>
      <c r="K5" s="9">
        <v>0</v>
      </c>
      <c r="L5" s="9">
        <v>0</v>
      </c>
      <c r="M5" s="10">
        <f>+K5+L5</f>
        <v>0</v>
      </c>
      <c r="N5" s="27">
        <f>+E5/(H5*216+K5*248)</f>
        <v>2.0437103770390298E-2</v>
      </c>
      <c r="O5" s="27">
        <f t="shared" ref="O5:O80" si="0">+F5/(I5*216+L5*248)</f>
        <v>4.0121617389368251E-2</v>
      </c>
      <c r="P5" s="28">
        <f t="shared" ref="P5:P80" si="1">+G5/(J5*216+M5*248)</f>
        <v>3.1519329941704657E-2</v>
      </c>
      <c r="R5" s="32">
        <f>+E5/(H5+K5)</f>
        <v>4.4144144144043045</v>
      </c>
      <c r="S5" s="32">
        <f t="shared" ref="S5" si="2">+F5/(I5+L5)</f>
        <v>8.6662693561035429</v>
      </c>
      <c r="T5" s="32">
        <f t="shared" ref="T5" si="3">+G5/(J5+M5)</f>
        <v>6.8081752674082061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740.36614204914156</v>
      </c>
      <c r="F6" s="2">
        <v>2357.7728697704697</v>
      </c>
      <c r="G6" s="5">
        <f t="shared" ref="G6:G69" si="4">+E6+F6</f>
        <v>3098.1390118196114</v>
      </c>
      <c r="H6" s="2">
        <v>111</v>
      </c>
      <c r="I6" s="2">
        <v>158</v>
      </c>
      <c r="J6" s="5">
        <f t="shared" ref="J6:J69" si="5">+H6+I6</f>
        <v>269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3.0879468720768334E-2</v>
      </c>
      <c r="O6" s="27">
        <f t="shared" si="0"/>
        <v>6.9086171758393974E-2</v>
      </c>
      <c r="P6" s="28">
        <f t="shared" si="1"/>
        <v>5.3320580542124664E-2</v>
      </c>
      <c r="R6" s="32">
        <f t="shared" ref="R6:R70" si="8">+E6/(H6+K6)</f>
        <v>6.6699652436859598</v>
      </c>
      <c r="S6" s="32">
        <f t="shared" ref="S6:S70" si="9">+F6/(I6+L6)</f>
        <v>14.9226130998131</v>
      </c>
      <c r="T6" s="32">
        <f t="shared" ref="T6:T70" si="10">+G6/(J6+M6)</f>
        <v>11.517245397098927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933.7940115980366</v>
      </c>
      <c r="F7" s="2">
        <v>2945.6426427218917</v>
      </c>
      <c r="G7" s="5">
        <f t="shared" si="4"/>
        <v>3879.4366543199285</v>
      </c>
      <c r="H7" s="2">
        <v>111</v>
      </c>
      <c r="I7" s="2">
        <v>151</v>
      </c>
      <c r="J7" s="5">
        <f t="shared" si="5"/>
        <v>262</v>
      </c>
      <c r="K7" s="2">
        <v>0</v>
      </c>
      <c r="L7" s="2">
        <v>0</v>
      </c>
      <c r="M7" s="5">
        <f t="shared" si="6"/>
        <v>0</v>
      </c>
      <c r="N7" s="27">
        <f t="shared" si="7"/>
        <v>3.8947030847432292E-2</v>
      </c>
      <c r="O7" s="27">
        <f t="shared" si="0"/>
        <v>9.0312810973813204E-2</v>
      </c>
      <c r="P7" s="28">
        <f t="shared" si="1"/>
        <v>6.8550972828667095E-2</v>
      </c>
      <c r="R7" s="32">
        <f t="shared" si="8"/>
        <v>8.4125586630453757</v>
      </c>
      <c r="S7" s="32">
        <f t="shared" si="9"/>
        <v>19.507567170343652</v>
      </c>
      <c r="T7" s="32">
        <f t="shared" si="10"/>
        <v>14.807010130992094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1091.908159439216</v>
      </c>
      <c r="F8" s="2">
        <v>3346.8429789713218</v>
      </c>
      <c r="G8" s="5">
        <f t="shared" si="4"/>
        <v>4438.7511384105383</v>
      </c>
      <c r="H8" s="2">
        <v>98</v>
      </c>
      <c r="I8" s="2">
        <v>147</v>
      </c>
      <c r="J8" s="5">
        <f t="shared" si="5"/>
        <v>245</v>
      </c>
      <c r="K8" s="2">
        <v>0</v>
      </c>
      <c r="L8" s="2">
        <v>0</v>
      </c>
      <c r="M8" s="5">
        <f t="shared" si="6"/>
        <v>0</v>
      </c>
      <c r="N8" s="27">
        <f t="shared" si="7"/>
        <v>5.1582962936470897E-2</v>
      </c>
      <c r="O8" s="27">
        <f t="shared" si="0"/>
        <v>0.10540573755893556</v>
      </c>
      <c r="P8" s="28">
        <f t="shared" si="1"/>
        <v>8.3876627709949705E-2</v>
      </c>
      <c r="R8" s="32">
        <f t="shared" si="8"/>
        <v>11.141919994277714</v>
      </c>
      <c r="S8" s="32">
        <f t="shared" si="9"/>
        <v>22.767639312730079</v>
      </c>
      <c r="T8" s="32">
        <f t="shared" si="10"/>
        <v>18.117351585349137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1413.3697300752838</v>
      </c>
      <c r="F9" s="2">
        <v>4229.1378725480918</v>
      </c>
      <c r="G9" s="5">
        <f t="shared" si="4"/>
        <v>5642.5076026233755</v>
      </c>
      <c r="H9" s="2">
        <v>97</v>
      </c>
      <c r="I9" s="2">
        <v>149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6.7457509071939856E-2</v>
      </c>
      <c r="O9" s="27">
        <f t="shared" si="0"/>
        <v>0.13140497988280175</v>
      </c>
      <c r="P9" s="28">
        <f t="shared" si="1"/>
        <v>0.10618992025412857</v>
      </c>
      <c r="R9" s="32">
        <f t="shared" si="8"/>
        <v>14.570821959539009</v>
      </c>
      <c r="S9" s="32">
        <f t="shared" si="9"/>
        <v>28.383475654685178</v>
      </c>
      <c r="T9" s="32">
        <f t="shared" si="10"/>
        <v>22.937022774891769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1577.6482866979297</v>
      </c>
      <c r="F10" s="2">
        <v>4920.7305301440983</v>
      </c>
      <c r="G10" s="5">
        <f t="shared" si="4"/>
        <v>6498.3788168420278</v>
      </c>
      <c r="H10" s="2">
        <v>119</v>
      </c>
      <c r="I10" s="2">
        <v>149</v>
      </c>
      <c r="J10" s="5">
        <f t="shared" si="5"/>
        <v>268</v>
      </c>
      <c r="K10" s="2">
        <v>0</v>
      </c>
      <c r="L10" s="2">
        <v>0</v>
      </c>
      <c r="M10" s="5">
        <f t="shared" si="6"/>
        <v>0</v>
      </c>
      <c r="N10" s="27">
        <f t="shared" si="7"/>
        <v>6.137753994311896E-2</v>
      </c>
      <c r="O10" s="27">
        <f t="shared" si="0"/>
        <v>0.15289369034750491</v>
      </c>
      <c r="P10" s="28">
        <f t="shared" si="1"/>
        <v>0.11225778774257235</v>
      </c>
      <c r="R10" s="32">
        <f t="shared" si="8"/>
        <v>13.257548627713696</v>
      </c>
      <c r="S10" s="32">
        <f t="shared" si="9"/>
        <v>33.02503711506106</v>
      </c>
      <c r="T10" s="32">
        <f t="shared" si="10"/>
        <v>24.247682152395626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2661.4540184242405</v>
      </c>
      <c r="F11" s="2">
        <v>5949.9349294804433</v>
      </c>
      <c r="G11" s="5">
        <f t="shared" si="4"/>
        <v>8611.3889479046848</v>
      </c>
      <c r="H11" s="2">
        <v>122</v>
      </c>
      <c r="I11" s="2">
        <v>151</v>
      </c>
      <c r="J11" s="5">
        <f t="shared" si="5"/>
        <v>273</v>
      </c>
      <c r="K11" s="2">
        <v>0</v>
      </c>
      <c r="L11" s="2">
        <v>0</v>
      </c>
      <c r="M11" s="5">
        <f t="shared" si="6"/>
        <v>0</v>
      </c>
      <c r="N11" s="27">
        <f t="shared" si="7"/>
        <v>0.10099628181634185</v>
      </c>
      <c r="O11" s="27">
        <f t="shared" si="0"/>
        <v>0.18242380823768836</v>
      </c>
      <c r="P11" s="28">
        <f t="shared" si="1"/>
        <v>0.14603495027650057</v>
      </c>
      <c r="R11" s="32">
        <f t="shared" si="8"/>
        <v>21.815196872329839</v>
      </c>
      <c r="S11" s="32">
        <f t="shared" si="9"/>
        <v>39.403542579340687</v>
      </c>
      <c r="T11" s="32">
        <f t="shared" si="10"/>
        <v>31.54354925972412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2756.8595275824641</v>
      </c>
      <c r="F12" s="2">
        <v>6080.3449413792514</v>
      </c>
      <c r="G12" s="5">
        <f t="shared" si="4"/>
        <v>8837.204468961716</v>
      </c>
      <c r="H12" s="2">
        <v>122</v>
      </c>
      <c r="I12" s="2">
        <v>149</v>
      </c>
      <c r="J12" s="5">
        <f t="shared" si="5"/>
        <v>271</v>
      </c>
      <c r="K12" s="2">
        <v>0</v>
      </c>
      <c r="L12" s="2">
        <v>0</v>
      </c>
      <c r="M12" s="5">
        <f t="shared" si="6"/>
        <v>0</v>
      </c>
      <c r="N12" s="27">
        <f t="shared" si="7"/>
        <v>0.10461670945592229</v>
      </c>
      <c r="O12" s="27">
        <f t="shared" si="0"/>
        <v>0.1889244637515303</v>
      </c>
      <c r="P12" s="28">
        <f t="shared" si="1"/>
        <v>0.15097041938228981</v>
      </c>
      <c r="R12" s="32">
        <f t="shared" si="8"/>
        <v>22.597209242479213</v>
      </c>
      <c r="S12" s="32">
        <f t="shared" si="9"/>
        <v>40.807684170330546</v>
      </c>
      <c r="T12" s="32">
        <f t="shared" si="10"/>
        <v>32.609610586574597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2835.8531266919558</v>
      </c>
      <c r="F13" s="2">
        <v>6170.7099267924241</v>
      </c>
      <c r="G13" s="5">
        <f t="shared" si="4"/>
        <v>9006.5630534843804</v>
      </c>
      <c r="H13" s="2">
        <v>120</v>
      </c>
      <c r="I13" s="2">
        <v>138</v>
      </c>
      <c r="J13" s="5">
        <f t="shared" si="5"/>
        <v>258</v>
      </c>
      <c r="K13" s="2">
        <v>0</v>
      </c>
      <c r="L13" s="2">
        <v>0</v>
      </c>
      <c r="M13" s="5">
        <f t="shared" si="6"/>
        <v>0</v>
      </c>
      <c r="N13" s="27">
        <f t="shared" si="7"/>
        <v>0.10940791383842423</v>
      </c>
      <c r="O13" s="27">
        <f t="shared" si="0"/>
        <v>0.20701522835454991</v>
      </c>
      <c r="P13" s="28">
        <f t="shared" si="1"/>
        <v>0.16161647741681703</v>
      </c>
      <c r="R13" s="32">
        <f t="shared" si="8"/>
        <v>23.632109389099632</v>
      </c>
      <c r="S13" s="32">
        <f t="shared" si="9"/>
        <v>44.715289324582784</v>
      </c>
      <c r="T13" s="32">
        <f t="shared" si="10"/>
        <v>34.909159122032484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3313.7746708631416</v>
      </c>
      <c r="F14" s="2">
        <v>6997.9277219509204</v>
      </c>
      <c r="G14" s="5">
        <f t="shared" si="4"/>
        <v>10311.702392814062</v>
      </c>
      <c r="H14" s="2">
        <v>129</v>
      </c>
      <c r="I14" s="2">
        <v>139</v>
      </c>
      <c r="J14" s="5">
        <f t="shared" si="5"/>
        <v>268</v>
      </c>
      <c r="K14" s="2">
        <v>0</v>
      </c>
      <c r="L14" s="2">
        <v>0</v>
      </c>
      <c r="M14" s="5">
        <f t="shared" si="6"/>
        <v>0</v>
      </c>
      <c r="N14" s="27">
        <f t="shared" si="7"/>
        <v>0.11892673955150522</v>
      </c>
      <c r="O14" s="27">
        <f t="shared" si="0"/>
        <v>0.23307779516223423</v>
      </c>
      <c r="P14" s="28">
        <f t="shared" si="1"/>
        <v>0.17813195123020423</v>
      </c>
      <c r="R14" s="32">
        <f t="shared" si="8"/>
        <v>25.688175743125129</v>
      </c>
      <c r="S14" s="32">
        <f t="shared" si="9"/>
        <v>50.344803755042591</v>
      </c>
      <c r="T14" s="32">
        <f t="shared" si="10"/>
        <v>38.476501465724112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6767.8918259936345</v>
      </c>
      <c r="F15" s="2">
        <v>10661.320872904338</v>
      </c>
      <c r="G15" s="5">
        <f t="shared" si="4"/>
        <v>17429.212698897973</v>
      </c>
      <c r="H15" s="2">
        <v>287</v>
      </c>
      <c r="I15" s="2">
        <v>348</v>
      </c>
      <c r="J15" s="5">
        <f t="shared" si="5"/>
        <v>635</v>
      </c>
      <c r="K15" s="2">
        <v>107</v>
      </c>
      <c r="L15" s="2">
        <v>128</v>
      </c>
      <c r="M15" s="5">
        <f t="shared" si="6"/>
        <v>235</v>
      </c>
      <c r="N15" s="27">
        <f t="shared" si="7"/>
        <v>7.6449166659064191E-2</v>
      </c>
      <c r="O15" s="27">
        <f t="shared" si="0"/>
        <v>9.9720525973738566E-2</v>
      </c>
      <c r="P15" s="28">
        <f t="shared" si="1"/>
        <v>8.9179352736890982E-2</v>
      </c>
      <c r="R15" s="32">
        <f t="shared" si="8"/>
        <v>17.177390421303642</v>
      </c>
      <c r="S15" s="32">
        <f t="shared" si="9"/>
        <v>22.397732926269619</v>
      </c>
      <c r="T15" s="32">
        <f t="shared" si="10"/>
        <v>20.033577814825257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13321.866510498448</v>
      </c>
      <c r="F16" s="2">
        <v>18079.223407239144</v>
      </c>
      <c r="G16" s="5">
        <f t="shared" si="4"/>
        <v>31401.08991773759</v>
      </c>
      <c r="H16" s="2">
        <v>312</v>
      </c>
      <c r="I16" s="2">
        <v>414</v>
      </c>
      <c r="J16" s="5">
        <f t="shared" si="5"/>
        <v>726</v>
      </c>
      <c r="K16" s="2">
        <v>191</v>
      </c>
      <c r="L16" s="2">
        <v>201</v>
      </c>
      <c r="M16" s="5">
        <f t="shared" si="6"/>
        <v>392</v>
      </c>
      <c r="N16" s="27">
        <f t="shared" si="7"/>
        <v>0.11608458095589447</v>
      </c>
      <c r="O16" s="27">
        <f t="shared" si="0"/>
        <v>0.12981233418949353</v>
      </c>
      <c r="P16" s="28">
        <f t="shared" si="1"/>
        <v>0.12361076524901426</v>
      </c>
      <c r="R16" s="32">
        <f t="shared" si="8"/>
        <v>26.48482407653767</v>
      </c>
      <c r="S16" s="32">
        <f t="shared" si="9"/>
        <v>29.397111231283162</v>
      </c>
      <c r="T16" s="32">
        <f t="shared" si="10"/>
        <v>28.086842502448651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14211.941638019111</v>
      </c>
      <c r="F17" s="2">
        <v>19201.138749978541</v>
      </c>
      <c r="G17" s="5">
        <f t="shared" si="4"/>
        <v>33413.080387997652</v>
      </c>
      <c r="H17" s="2">
        <v>321</v>
      </c>
      <c r="I17" s="2">
        <v>413</v>
      </c>
      <c r="J17" s="5">
        <f t="shared" si="5"/>
        <v>734</v>
      </c>
      <c r="K17" s="2">
        <v>223</v>
      </c>
      <c r="L17" s="2">
        <v>194</v>
      </c>
      <c r="M17" s="5">
        <f t="shared" si="6"/>
        <v>417</v>
      </c>
      <c r="N17" s="27">
        <f t="shared" si="7"/>
        <v>0.11402392199951147</v>
      </c>
      <c r="O17" s="27">
        <f t="shared" si="0"/>
        <v>0.13982769261563166</v>
      </c>
      <c r="P17" s="28">
        <f t="shared" si="1"/>
        <v>0.1275503145060225</v>
      </c>
      <c r="R17" s="32">
        <f t="shared" si="8"/>
        <v>26.124892716946896</v>
      </c>
      <c r="S17" s="32">
        <f t="shared" si="9"/>
        <v>31.632848023028899</v>
      </c>
      <c r="T17" s="32">
        <f t="shared" si="10"/>
        <v>29.029609372717335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18868.612405113803</v>
      </c>
      <c r="F18" s="2">
        <v>22789.357386132771</v>
      </c>
      <c r="G18" s="5">
        <f t="shared" si="4"/>
        <v>41657.969791246578</v>
      </c>
      <c r="H18" s="2">
        <v>321</v>
      </c>
      <c r="I18" s="2">
        <v>392</v>
      </c>
      <c r="J18" s="5">
        <f t="shared" si="5"/>
        <v>713</v>
      </c>
      <c r="K18" s="2">
        <v>211</v>
      </c>
      <c r="L18" s="2">
        <v>203</v>
      </c>
      <c r="M18" s="5">
        <f t="shared" si="6"/>
        <v>414</v>
      </c>
      <c r="N18" s="27">
        <f t="shared" si="7"/>
        <v>0.15508788470799745</v>
      </c>
      <c r="O18" s="27">
        <f t="shared" si="0"/>
        <v>0.16879004996543204</v>
      </c>
      <c r="P18" s="28">
        <f t="shared" si="1"/>
        <v>0.16229534748031238</v>
      </c>
      <c r="R18" s="32">
        <f t="shared" si="8"/>
        <v>35.467316550965798</v>
      </c>
      <c r="S18" s="32">
        <f t="shared" si="9"/>
        <v>38.301440985097095</v>
      </c>
      <c r="T18" s="32">
        <f t="shared" si="10"/>
        <v>36.963593426128284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25977.787695067367</v>
      </c>
      <c r="F19" s="2">
        <v>25781.777328484939</v>
      </c>
      <c r="G19" s="5">
        <f t="shared" si="4"/>
        <v>51759.565023552306</v>
      </c>
      <c r="H19" s="2">
        <v>313</v>
      </c>
      <c r="I19" s="2">
        <v>390</v>
      </c>
      <c r="J19" s="5">
        <f t="shared" si="5"/>
        <v>703</v>
      </c>
      <c r="K19" s="2">
        <v>211</v>
      </c>
      <c r="L19" s="2">
        <v>208</v>
      </c>
      <c r="M19" s="5">
        <f t="shared" si="6"/>
        <v>419</v>
      </c>
      <c r="N19" s="27">
        <f t="shared" si="7"/>
        <v>0.2165970825695985</v>
      </c>
      <c r="O19" s="27">
        <f t="shared" si="0"/>
        <v>0.1898175383473093</v>
      </c>
      <c r="P19" s="28">
        <f t="shared" si="1"/>
        <v>0.20237552793068622</v>
      </c>
      <c r="R19" s="32">
        <f t="shared" si="8"/>
        <v>49.575930715777417</v>
      </c>
      <c r="S19" s="32">
        <f t="shared" si="9"/>
        <v>43.113340014188864</v>
      </c>
      <c r="T19" s="32">
        <f t="shared" si="10"/>
        <v>46.131519628834496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35284.730732492186</v>
      </c>
      <c r="F20" s="2">
        <v>38019.125749904968</v>
      </c>
      <c r="G20" s="5">
        <f t="shared" si="4"/>
        <v>73303.856482397154</v>
      </c>
      <c r="H20" s="2">
        <v>315</v>
      </c>
      <c r="I20" s="2">
        <v>375</v>
      </c>
      <c r="J20" s="5">
        <f t="shared" si="5"/>
        <v>690</v>
      </c>
      <c r="K20" s="2">
        <v>218</v>
      </c>
      <c r="L20" s="2">
        <v>216</v>
      </c>
      <c r="M20" s="5">
        <f t="shared" si="6"/>
        <v>434</v>
      </c>
      <c r="N20" s="27">
        <f t="shared" si="7"/>
        <v>0.28897276692403351</v>
      </c>
      <c r="O20" s="27">
        <f t="shared" si="0"/>
        <v>0.28252724087379594</v>
      </c>
      <c r="P20" s="28">
        <f t="shared" si="1"/>
        <v>0.28559350642998516</v>
      </c>
      <c r="R20" s="32">
        <f t="shared" si="8"/>
        <v>66.200245276720793</v>
      </c>
      <c r="S20" s="32">
        <f t="shared" si="9"/>
        <v>64.330162013375585</v>
      </c>
      <c r="T20" s="32">
        <f t="shared" si="10"/>
        <v>65.216954165833769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32670.857516524327</v>
      </c>
      <c r="F21" s="2">
        <v>38091.972482137338</v>
      </c>
      <c r="G21" s="5">
        <f t="shared" si="4"/>
        <v>70762.829998661662</v>
      </c>
      <c r="H21" s="2">
        <v>310</v>
      </c>
      <c r="I21" s="2">
        <v>367</v>
      </c>
      <c r="J21" s="5">
        <f t="shared" si="5"/>
        <v>677</v>
      </c>
      <c r="K21" s="2">
        <v>227</v>
      </c>
      <c r="L21" s="2">
        <v>214</v>
      </c>
      <c r="M21" s="5">
        <f t="shared" si="6"/>
        <v>441</v>
      </c>
      <c r="N21" s="27">
        <f t="shared" si="7"/>
        <v>0.26506504767738953</v>
      </c>
      <c r="O21" s="27">
        <f t="shared" si="0"/>
        <v>0.28782545851823532</v>
      </c>
      <c r="P21" s="28">
        <f t="shared" si="1"/>
        <v>0.27684988262387189</v>
      </c>
      <c r="R21" s="32">
        <f t="shared" si="8"/>
        <v>60.839585691851632</v>
      </c>
      <c r="S21" s="32">
        <f t="shared" si="9"/>
        <v>65.562775356518657</v>
      </c>
      <c r="T21" s="32">
        <f t="shared" si="10"/>
        <v>63.29412343350775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31472.393116196763</v>
      </c>
      <c r="F22" s="2">
        <v>36272.067687765804</v>
      </c>
      <c r="G22" s="5">
        <f t="shared" si="4"/>
        <v>67744.460803962575</v>
      </c>
      <c r="H22" s="2">
        <v>308</v>
      </c>
      <c r="I22" s="2">
        <v>354</v>
      </c>
      <c r="J22" s="5">
        <f t="shared" si="5"/>
        <v>662</v>
      </c>
      <c r="K22" s="2">
        <v>255</v>
      </c>
      <c r="L22" s="2">
        <v>207</v>
      </c>
      <c r="M22" s="5">
        <f t="shared" si="6"/>
        <v>462</v>
      </c>
      <c r="N22" s="27">
        <f t="shared" si="7"/>
        <v>0.24252815113276588</v>
      </c>
      <c r="O22" s="27">
        <f t="shared" si="0"/>
        <v>0.28381899599190769</v>
      </c>
      <c r="P22" s="28">
        <f t="shared" si="1"/>
        <v>0.26301582806855889</v>
      </c>
      <c r="R22" s="32">
        <f t="shared" si="8"/>
        <v>55.901231112250024</v>
      </c>
      <c r="S22" s="32">
        <f t="shared" si="9"/>
        <v>64.656092135054905</v>
      </c>
      <c r="T22" s="32">
        <f t="shared" si="10"/>
        <v>60.270872601390188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30311.141385134222</v>
      </c>
      <c r="F23" s="2">
        <v>28652.643277669911</v>
      </c>
      <c r="G23" s="5">
        <f t="shared" si="4"/>
        <v>58963.78466280413</v>
      </c>
      <c r="H23" s="2">
        <v>313</v>
      </c>
      <c r="I23" s="2">
        <v>357</v>
      </c>
      <c r="J23" s="5">
        <f t="shared" si="5"/>
        <v>670</v>
      </c>
      <c r="K23" s="2">
        <v>251</v>
      </c>
      <c r="L23" s="2">
        <v>206</v>
      </c>
      <c r="M23" s="5">
        <f t="shared" si="6"/>
        <v>457</v>
      </c>
      <c r="N23" s="27">
        <f t="shared" si="7"/>
        <v>0.23342118489044958</v>
      </c>
      <c r="O23" s="27">
        <f t="shared" si="0"/>
        <v>0.22349955754812723</v>
      </c>
      <c r="P23" s="28">
        <f t="shared" si="1"/>
        <v>0.22849220581115778</v>
      </c>
      <c r="R23" s="32">
        <f t="shared" si="8"/>
        <v>53.743158484280535</v>
      </c>
      <c r="S23" s="32">
        <f t="shared" si="9"/>
        <v>50.892794454120626</v>
      </c>
      <c r="T23" s="32">
        <f t="shared" si="10"/>
        <v>52.319241049515647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28613.610860881021</v>
      </c>
      <c r="F24" s="2">
        <v>27176.831246200425</v>
      </c>
      <c r="G24" s="5">
        <f t="shared" si="4"/>
        <v>55790.442107081442</v>
      </c>
      <c r="H24" s="2">
        <v>325</v>
      </c>
      <c r="I24" s="2">
        <v>335</v>
      </c>
      <c r="J24" s="5">
        <f t="shared" si="5"/>
        <v>660</v>
      </c>
      <c r="K24" s="2">
        <v>263</v>
      </c>
      <c r="L24" s="2">
        <v>206</v>
      </c>
      <c r="M24" s="5">
        <f t="shared" si="6"/>
        <v>469</v>
      </c>
      <c r="N24" s="27">
        <f t="shared" si="7"/>
        <v>0.21128906885693097</v>
      </c>
      <c r="O24" s="27">
        <f t="shared" si="0"/>
        <v>0.22014800763236686</v>
      </c>
      <c r="P24" s="28">
        <f t="shared" si="1"/>
        <v>0.21551362104469174</v>
      </c>
      <c r="R24" s="32">
        <f t="shared" si="8"/>
        <v>48.662603504899693</v>
      </c>
      <c r="S24" s="32">
        <f t="shared" si="9"/>
        <v>50.234438532717974</v>
      </c>
      <c r="T24" s="32">
        <f t="shared" si="10"/>
        <v>49.415803460656726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27148.641575393201</v>
      </c>
      <c r="F25" s="2">
        <v>26652.308147870539</v>
      </c>
      <c r="G25" s="5">
        <f t="shared" si="4"/>
        <v>53800.949723263737</v>
      </c>
      <c r="H25" s="2">
        <v>341</v>
      </c>
      <c r="I25" s="2">
        <v>350</v>
      </c>
      <c r="J25" s="5">
        <f t="shared" si="5"/>
        <v>691</v>
      </c>
      <c r="K25" s="2">
        <v>263</v>
      </c>
      <c r="L25" s="2">
        <v>208</v>
      </c>
      <c r="M25" s="5">
        <f t="shared" si="6"/>
        <v>471</v>
      </c>
      <c r="N25" s="27">
        <f t="shared" si="7"/>
        <v>0.19548273023756627</v>
      </c>
      <c r="O25" s="27">
        <f t="shared" si="0"/>
        <v>0.20955708381455637</v>
      </c>
      <c r="P25" s="28">
        <f t="shared" si="1"/>
        <v>0.20221055732178625</v>
      </c>
      <c r="R25" s="32">
        <f t="shared" si="8"/>
        <v>44.948082078465568</v>
      </c>
      <c r="S25" s="32">
        <f t="shared" si="9"/>
        <v>47.763993096542187</v>
      </c>
      <c r="T25" s="32">
        <f t="shared" si="10"/>
        <v>46.300300966664146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26359.901877838263</v>
      </c>
      <c r="F26" s="2">
        <v>25286.688786875566</v>
      </c>
      <c r="G26" s="5">
        <f t="shared" si="4"/>
        <v>51646.590664713833</v>
      </c>
      <c r="H26" s="2">
        <v>326</v>
      </c>
      <c r="I26" s="2">
        <v>359</v>
      </c>
      <c r="J26" s="5">
        <f t="shared" si="5"/>
        <v>685</v>
      </c>
      <c r="K26" s="2">
        <v>266</v>
      </c>
      <c r="L26" s="2">
        <v>213</v>
      </c>
      <c r="M26" s="5">
        <f t="shared" si="6"/>
        <v>479</v>
      </c>
      <c r="N26" s="27">
        <f t="shared" si="7"/>
        <v>0.19327708439287794</v>
      </c>
      <c r="O26" s="27">
        <f t="shared" si="0"/>
        <v>0.19396392356157618</v>
      </c>
      <c r="P26" s="28">
        <f t="shared" si="1"/>
        <v>0.19361275890982574</v>
      </c>
      <c r="R26" s="32">
        <f t="shared" si="8"/>
        <v>44.526861280132202</v>
      </c>
      <c r="S26" s="32">
        <f t="shared" si="9"/>
        <v>44.207497879153088</v>
      </c>
      <c r="T26" s="32">
        <f t="shared" si="10"/>
        <v>44.369923251472365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24502.80504842602</v>
      </c>
      <c r="F27" s="2">
        <v>20710.074669148871</v>
      </c>
      <c r="G27" s="5">
        <f t="shared" si="4"/>
        <v>45212.879717574891</v>
      </c>
      <c r="H27" s="2">
        <v>339</v>
      </c>
      <c r="I27" s="2">
        <v>357</v>
      </c>
      <c r="J27" s="5">
        <f t="shared" si="5"/>
        <v>696</v>
      </c>
      <c r="K27" s="2">
        <v>266</v>
      </c>
      <c r="L27" s="2">
        <v>214</v>
      </c>
      <c r="M27" s="5">
        <f t="shared" si="6"/>
        <v>480</v>
      </c>
      <c r="N27" s="27">
        <f t="shared" si="7"/>
        <v>0.1760360153487702</v>
      </c>
      <c r="O27" s="27">
        <f t="shared" si="0"/>
        <v>0.15908310290933503</v>
      </c>
      <c r="P27" s="28">
        <f t="shared" si="1"/>
        <v>0.16784301391948389</v>
      </c>
      <c r="R27" s="32">
        <f t="shared" si="8"/>
        <v>40.500504212274414</v>
      </c>
      <c r="S27" s="32">
        <f t="shared" si="9"/>
        <v>36.269833045794869</v>
      </c>
      <c r="T27" s="32">
        <f t="shared" si="10"/>
        <v>38.446326290454842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9742.1000595310034</v>
      </c>
      <c r="F28" s="2">
        <v>10101.451454733564</v>
      </c>
      <c r="G28" s="5">
        <f t="shared" si="4"/>
        <v>19843.551514264567</v>
      </c>
      <c r="H28" s="2">
        <v>171</v>
      </c>
      <c r="I28" s="2">
        <v>169</v>
      </c>
      <c r="J28" s="5">
        <f t="shared" si="5"/>
        <v>340</v>
      </c>
      <c r="K28" s="2">
        <v>0</v>
      </c>
      <c r="L28" s="2">
        <v>0</v>
      </c>
      <c r="M28" s="5">
        <f t="shared" si="6"/>
        <v>0</v>
      </c>
      <c r="N28" s="27">
        <f t="shared" si="7"/>
        <v>0.26375622859895503</v>
      </c>
      <c r="O28" s="27">
        <f t="shared" si="0"/>
        <v>0.27672176897692208</v>
      </c>
      <c r="P28" s="28">
        <f t="shared" si="1"/>
        <v>0.27020086484565042</v>
      </c>
      <c r="R28" s="32">
        <f t="shared" si="8"/>
        <v>56.971345377374291</v>
      </c>
      <c r="S28" s="32">
        <f t="shared" si="9"/>
        <v>59.771902099015172</v>
      </c>
      <c r="T28" s="32">
        <f t="shared" si="10"/>
        <v>58.363386806660493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9125.3830785519312</v>
      </c>
      <c r="F29" s="2">
        <v>10108.39270482189</v>
      </c>
      <c r="G29" s="5">
        <f t="shared" si="4"/>
        <v>19233.775783373821</v>
      </c>
      <c r="H29" s="2">
        <v>181</v>
      </c>
      <c r="I29" s="2">
        <v>166</v>
      </c>
      <c r="J29" s="5">
        <f t="shared" si="5"/>
        <v>347</v>
      </c>
      <c r="K29" s="2">
        <v>0</v>
      </c>
      <c r="L29" s="2">
        <v>0</v>
      </c>
      <c r="M29" s="5">
        <f t="shared" si="6"/>
        <v>0</v>
      </c>
      <c r="N29" s="27">
        <f t="shared" si="7"/>
        <v>0.23340963470820369</v>
      </c>
      <c r="O29" s="27">
        <f t="shared" si="0"/>
        <v>0.28191635165165913</v>
      </c>
      <c r="P29" s="28">
        <f t="shared" si="1"/>
        <v>0.25661457710766655</v>
      </c>
      <c r="R29" s="32">
        <f t="shared" si="8"/>
        <v>50.416481096971992</v>
      </c>
      <c r="S29" s="32">
        <f t="shared" si="9"/>
        <v>60.893931956758372</v>
      </c>
      <c r="T29" s="32">
        <f t="shared" si="10"/>
        <v>55.428748655255973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8856.4093565820749</v>
      </c>
      <c r="F30" s="2">
        <v>9952.8148232783551</v>
      </c>
      <c r="G30" s="5">
        <f t="shared" si="4"/>
        <v>18809.22417986043</v>
      </c>
      <c r="H30" s="2">
        <v>189</v>
      </c>
      <c r="I30" s="2">
        <v>178</v>
      </c>
      <c r="J30" s="5">
        <f t="shared" si="5"/>
        <v>367</v>
      </c>
      <c r="K30" s="2">
        <v>0</v>
      </c>
      <c r="L30" s="2">
        <v>0</v>
      </c>
      <c r="M30" s="5">
        <f t="shared" si="6"/>
        <v>0</v>
      </c>
      <c r="N30" s="27">
        <f t="shared" si="7"/>
        <v>0.21694124428233574</v>
      </c>
      <c r="O30" s="27">
        <f t="shared" si="0"/>
        <v>0.2588643056408228</v>
      </c>
      <c r="P30" s="28">
        <f t="shared" si="1"/>
        <v>0.23727450020007607</v>
      </c>
      <c r="R30" s="32">
        <f t="shared" si="8"/>
        <v>46.859308764984526</v>
      </c>
      <c r="S30" s="32">
        <f t="shared" si="9"/>
        <v>55.914690018417723</v>
      </c>
      <c r="T30" s="32">
        <f t="shared" si="10"/>
        <v>51.251292043216431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8356.886172069535</v>
      </c>
      <c r="F31" s="2">
        <v>9435.7048631913822</v>
      </c>
      <c r="G31" s="5">
        <f t="shared" si="4"/>
        <v>17792.591035260917</v>
      </c>
      <c r="H31" s="2">
        <v>190</v>
      </c>
      <c r="I31" s="2">
        <v>176</v>
      </c>
      <c r="J31" s="5">
        <f t="shared" si="5"/>
        <v>366</v>
      </c>
      <c r="K31" s="2">
        <v>0</v>
      </c>
      <c r="L31" s="2">
        <v>0</v>
      </c>
      <c r="M31" s="5">
        <f t="shared" si="6"/>
        <v>0</v>
      </c>
      <c r="N31" s="27">
        <f t="shared" si="7"/>
        <v>0.2036278307034487</v>
      </c>
      <c r="O31" s="27">
        <f t="shared" si="0"/>
        <v>0.24820351597199553</v>
      </c>
      <c r="P31" s="28">
        <f t="shared" si="1"/>
        <v>0.22506313290908872</v>
      </c>
      <c r="R31" s="32">
        <f t="shared" si="8"/>
        <v>43.983611431944922</v>
      </c>
      <c r="S31" s="32">
        <f t="shared" si="9"/>
        <v>53.611959449951037</v>
      </c>
      <c r="T31" s="32">
        <f t="shared" si="10"/>
        <v>48.61363670836316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8010.0396168674606</v>
      </c>
      <c r="F32" s="2">
        <v>9157.6439205507013</v>
      </c>
      <c r="G32" s="5">
        <f t="shared" si="4"/>
        <v>17167.683537418161</v>
      </c>
      <c r="H32" s="2">
        <v>191</v>
      </c>
      <c r="I32" s="2">
        <v>161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0.19415453793066367</v>
      </c>
      <c r="O32" s="27">
        <f t="shared" si="0"/>
        <v>0.26333229585204454</v>
      </c>
      <c r="P32" s="28">
        <f t="shared" si="1"/>
        <v>0.2257955010708407</v>
      </c>
      <c r="R32" s="32">
        <f t="shared" si="8"/>
        <v>41.937380193023351</v>
      </c>
      <c r="S32" s="32">
        <f t="shared" si="9"/>
        <v>56.879775904041622</v>
      </c>
      <c r="T32" s="32">
        <f t="shared" si="10"/>
        <v>48.771828231301591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5687.8363736972224</v>
      </c>
      <c r="F33" s="2">
        <v>7024.3311241453957</v>
      </c>
      <c r="G33" s="5">
        <f t="shared" si="4"/>
        <v>12712.167497842618</v>
      </c>
      <c r="H33" s="2">
        <v>185</v>
      </c>
      <c r="I33" s="2">
        <v>163</v>
      </c>
      <c r="J33" s="5">
        <f t="shared" si="5"/>
        <v>348</v>
      </c>
      <c r="K33" s="2">
        <v>0</v>
      </c>
      <c r="L33" s="2">
        <v>0</v>
      </c>
      <c r="M33" s="5">
        <f t="shared" si="6"/>
        <v>0</v>
      </c>
      <c r="N33" s="27">
        <f t="shared" si="7"/>
        <v>0.14233824759002059</v>
      </c>
      <c r="O33" s="27">
        <f t="shared" si="0"/>
        <v>0.19950951840903761</v>
      </c>
      <c r="P33" s="28">
        <f t="shared" si="1"/>
        <v>0.16911674512881303</v>
      </c>
      <c r="R33" s="32">
        <f t="shared" si="8"/>
        <v>30.745061479444445</v>
      </c>
      <c r="S33" s="32">
        <f t="shared" si="9"/>
        <v>43.094055976352124</v>
      </c>
      <c r="T33" s="32">
        <f t="shared" si="10"/>
        <v>36.529216947823613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3711.3904557342257</v>
      </c>
      <c r="F34" s="2">
        <v>3429.9799284768305</v>
      </c>
      <c r="G34" s="5">
        <f t="shared" si="4"/>
        <v>7141.3703842110563</v>
      </c>
      <c r="H34" s="2">
        <v>190</v>
      </c>
      <c r="I34" s="2">
        <v>161</v>
      </c>
      <c r="J34" s="5">
        <f t="shared" si="5"/>
        <v>351</v>
      </c>
      <c r="K34" s="2">
        <v>0</v>
      </c>
      <c r="L34" s="2">
        <v>0</v>
      </c>
      <c r="M34" s="5">
        <f t="shared" si="6"/>
        <v>0</v>
      </c>
      <c r="N34" s="27">
        <f t="shared" si="7"/>
        <v>9.0433490636798869E-2</v>
      </c>
      <c r="O34" s="27">
        <f t="shared" si="0"/>
        <v>9.8630662769635113E-2</v>
      </c>
      <c r="P34" s="28">
        <f t="shared" si="1"/>
        <v>9.4193447085193838E-2</v>
      </c>
      <c r="R34" s="32">
        <f t="shared" si="8"/>
        <v>19.533633977548558</v>
      </c>
      <c r="S34" s="32">
        <f t="shared" si="9"/>
        <v>21.304223158241182</v>
      </c>
      <c r="T34" s="32">
        <f t="shared" si="10"/>
        <v>20.345784570401868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2856.667450036332</v>
      </c>
      <c r="F35" s="2">
        <v>2587.9197972597985</v>
      </c>
      <c r="G35" s="5">
        <f t="shared" si="4"/>
        <v>5444.587247296131</v>
      </c>
      <c r="H35" s="2">
        <v>201</v>
      </c>
      <c r="I35" s="2">
        <v>163</v>
      </c>
      <c r="J35" s="5">
        <f t="shared" si="5"/>
        <v>364</v>
      </c>
      <c r="K35" s="2">
        <v>0</v>
      </c>
      <c r="L35" s="2">
        <v>0</v>
      </c>
      <c r="M35" s="5">
        <f t="shared" si="6"/>
        <v>0</v>
      </c>
      <c r="N35" s="27">
        <f t="shared" si="7"/>
        <v>6.5797573476053348E-2</v>
      </c>
      <c r="O35" s="27">
        <f t="shared" si="0"/>
        <v>7.3503743389564835E-2</v>
      </c>
      <c r="P35" s="28">
        <f t="shared" si="1"/>
        <v>6.9248413299960968E-2</v>
      </c>
      <c r="R35" s="32">
        <f t="shared" si="8"/>
        <v>14.212275870827522</v>
      </c>
      <c r="S35" s="32">
        <f t="shared" si="9"/>
        <v>15.876808572146004</v>
      </c>
      <c r="T35" s="32">
        <f t="shared" si="10"/>
        <v>14.957657272791568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2218.1774992907262</v>
      </c>
      <c r="F36" s="2">
        <v>1692.9999999975701</v>
      </c>
      <c r="G36" s="7">
        <f t="shared" si="4"/>
        <v>3911.1774992882965</v>
      </c>
      <c r="H36" s="3">
        <v>204</v>
      </c>
      <c r="I36" s="3">
        <v>158</v>
      </c>
      <c r="J36" s="7">
        <f t="shared" si="5"/>
        <v>362</v>
      </c>
      <c r="K36" s="3">
        <v>0</v>
      </c>
      <c r="L36" s="3">
        <v>0</v>
      </c>
      <c r="M36" s="7">
        <f t="shared" si="6"/>
        <v>0</v>
      </c>
      <c r="N36" s="27">
        <f t="shared" si="7"/>
        <v>5.0339903306343643E-2</v>
      </c>
      <c r="O36" s="27">
        <f t="shared" si="0"/>
        <v>4.9607360525010843E-2</v>
      </c>
      <c r="P36" s="28">
        <f t="shared" si="1"/>
        <v>5.0020174689076845E-2</v>
      </c>
      <c r="R36" s="32">
        <f t="shared" si="8"/>
        <v>10.873419114170227</v>
      </c>
      <c r="S36" s="32">
        <f t="shared" si="9"/>
        <v>10.715189873402343</v>
      </c>
      <c r="T36" s="32">
        <f t="shared" si="10"/>
        <v>10.804357732840598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8838.8180486977362</v>
      </c>
      <c r="F37" s="9">
        <v>8823.88623427942</v>
      </c>
      <c r="G37" s="10">
        <f t="shared" si="4"/>
        <v>17662.704282977156</v>
      </c>
      <c r="H37" s="9">
        <v>146</v>
      </c>
      <c r="I37" s="9">
        <v>138</v>
      </c>
      <c r="J37" s="10">
        <f t="shared" si="5"/>
        <v>284</v>
      </c>
      <c r="K37" s="9">
        <v>126</v>
      </c>
      <c r="L37" s="9">
        <v>112</v>
      </c>
      <c r="M37" s="10">
        <f t="shared" si="6"/>
        <v>238</v>
      </c>
      <c r="N37" s="25">
        <f t="shared" si="7"/>
        <v>0.14078137819663825</v>
      </c>
      <c r="O37" s="25">
        <f t="shared" si="0"/>
        <v>0.15323503463252675</v>
      </c>
      <c r="P37" s="26">
        <f t="shared" si="1"/>
        <v>0.14673920213825234</v>
      </c>
      <c r="R37" s="32">
        <f t="shared" si="8"/>
        <v>32.495654590800498</v>
      </c>
      <c r="S37" s="32">
        <f t="shared" si="9"/>
        <v>35.295544937117683</v>
      </c>
      <c r="T37" s="32">
        <f t="shared" si="10"/>
        <v>33.83659824325126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8375.1328860534959</v>
      </c>
      <c r="F38" s="2">
        <v>8707.36762387009</v>
      </c>
      <c r="G38" s="5">
        <f t="shared" si="4"/>
        <v>17082.500509923586</v>
      </c>
      <c r="H38" s="2">
        <v>146</v>
      </c>
      <c r="I38" s="2">
        <v>138</v>
      </c>
      <c r="J38" s="5">
        <f t="shared" si="5"/>
        <v>284</v>
      </c>
      <c r="K38" s="2">
        <v>123</v>
      </c>
      <c r="L38" s="2">
        <v>108</v>
      </c>
      <c r="M38" s="5">
        <f t="shared" si="6"/>
        <v>231</v>
      </c>
      <c r="N38" s="27">
        <f t="shared" si="7"/>
        <v>0.13499569448828974</v>
      </c>
      <c r="O38" s="27">
        <f t="shared" si="0"/>
        <v>0.15386216468529279</v>
      </c>
      <c r="P38" s="28">
        <f t="shared" si="1"/>
        <v>0.14399572214852305</v>
      </c>
      <c r="R38" s="32">
        <f t="shared" si="8"/>
        <v>31.134322996481398</v>
      </c>
      <c r="S38" s="32">
        <f t="shared" si="9"/>
        <v>35.395803349065403</v>
      </c>
      <c r="T38" s="32">
        <f t="shared" si="10"/>
        <v>33.169903902764247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8117.6431280715633</v>
      </c>
      <c r="F39" s="2">
        <v>8620.0566430899125</v>
      </c>
      <c r="G39" s="5">
        <f t="shared" si="4"/>
        <v>16737.699771161475</v>
      </c>
      <c r="H39" s="2">
        <v>146</v>
      </c>
      <c r="I39" s="2">
        <v>138</v>
      </c>
      <c r="J39" s="5">
        <f t="shared" si="5"/>
        <v>284</v>
      </c>
      <c r="K39" s="2">
        <v>113</v>
      </c>
      <c r="L39" s="2">
        <v>108</v>
      </c>
      <c r="M39" s="5">
        <f t="shared" si="6"/>
        <v>221</v>
      </c>
      <c r="N39" s="27">
        <f t="shared" si="7"/>
        <v>0.13629353808044936</v>
      </c>
      <c r="O39" s="27">
        <f t="shared" si="0"/>
        <v>0.15231934978601061</v>
      </c>
      <c r="P39" s="28">
        <f t="shared" si="1"/>
        <v>0.14410169236140122</v>
      </c>
      <c r="R39" s="32">
        <f t="shared" si="8"/>
        <v>31.342251459735767</v>
      </c>
      <c r="S39" s="32">
        <f t="shared" si="9"/>
        <v>35.040880662967126</v>
      </c>
      <c r="T39" s="32">
        <f t="shared" si="10"/>
        <v>33.143959942894007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7982.7828549639298</v>
      </c>
      <c r="F40" s="2">
        <v>8560.1943555247472</v>
      </c>
      <c r="G40" s="5">
        <f t="shared" si="4"/>
        <v>16542.977210488676</v>
      </c>
      <c r="H40" s="2">
        <v>146</v>
      </c>
      <c r="I40" s="2">
        <v>108</v>
      </c>
      <c r="J40" s="5">
        <f t="shared" si="5"/>
        <v>254</v>
      </c>
      <c r="K40" s="2">
        <v>116</v>
      </c>
      <c r="L40" s="2">
        <v>108</v>
      </c>
      <c r="M40" s="5">
        <f t="shared" si="6"/>
        <v>224</v>
      </c>
      <c r="N40" s="27">
        <f t="shared" si="7"/>
        <v>0.13237567748348253</v>
      </c>
      <c r="O40" s="27">
        <f t="shared" si="0"/>
        <v>0.17082124751605898</v>
      </c>
      <c r="P40" s="28">
        <f t="shared" si="1"/>
        <v>0.14982409442914682</v>
      </c>
      <c r="R40" s="32">
        <f t="shared" si="8"/>
        <v>30.468636851007364</v>
      </c>
      <c r="S40" s="32">
        <f t="shared" si="9"/>
        <v>39.630529423725683</v>
      </c>
      <c r="T40" s="32">
        <f t="shared" si="10"/>
        <v>34.608738934076726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7894.25178585511</v>
      </c>
      <c r="F41" s="2">
        <v>8437.5947069900176</v>
      </c>
      <c r="G41" s="5">
        <f t="shared" si="4"/>
        <v>16331.846492845129</v>
      </c>
      <c r="H41" s="2">
        <v>146</v>
      </c>
      <c r="I41" s="2">
        <v>106</v>
      </c>
      <c r="J41" s="5">
        <f t="shared" si="5"/>
        <v>252</v>
      </c>
      <c r="K41" s="2">
        <v>140</v>
      </c>
      <c r="L41" s="2">
        <v>108</v>
      </c>
      <c r="M41" s="5">
        <f t="shared" si="6"/>
        <v>248</v>
      </c>
      <c r="N41" s="27">
        <f t="shared" si="7"/>
        <v>0.11914772678482115</v>
      </c>
      <c r="O41" s="27">
        <f t="shared" si="0"/>
        <v>0.16983886286211791</v>
      </c>
      <c r="P41" s="28">
        <f t="shared" si="1"/>
        <v>0.14086950121485239</v>
      </c>
      <c r="R41" s="32">
        <f t="shared" si="8"/>
        <v>27.602278971521365</v>
      </c>
      <c r="S41" s="32">
        <f t="shared" si="9"/>
        <v>39.428012649486064</v>
      </c>
      <c r="T41" s="32">
        <f t="shared" si="10"/>
        <v>32.663692985690254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6275.1156926566428</v>
      </c>
      <c r="F42" s="2">
        <v>3970.734355543887</v>
      </c>
      <c r="G42" s="5">
        <f t="shared" si="4"/>
        <v>10245.850048200529</v>
      </c>
      <c r="H42" s="2">
        <v>0</v>
      </c>
      <c r="I42" s="2">
        <v>0</v>
      </c>
      <c r="J42" s="5">
        <f t="shared" si="5"/>
        <v>0</v>
      </c>
      <c r="K42" s="2">
        <v>140</v>
      </c>
      <c r="L42" s="2">
        <v>108</v>
      </c>
      <c r="M42" s="5">
        <f t="shared" si="6"/>
        <v>248</v>
      </c>
      <c r="N42" s="27">
        <f t="shared" si="7"/>
        <v>0.18073489898204617</v>
      </c>
      <c r="O42" s="27">
        <f t="shared" si="0"/>
        <v>0.14825023728882494</v>
      </c>
      <c r="P42" s="28">
        <f t="shared" si="1"/>
        <v>0.16658835276080466</v>
      </c>
      <c r="R42" s="32">
        <f t="shared" si="8"/>
        <v>44.822254947547449</v>
      </c>
      <c r="S42" s="32">
        <f t="shared" si="9"/>
        <v>36.766058847628585</v>
      </c>
      <c r="T42" s="32">
        <f t="shared" si="10"/>
        <v>41.313911484679551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5749.5688979708702</v>
      </c>
      <c r="F43" s="2">
        <v>3564.8198546123203</v>
      </c>
      <c r="G43" s="5">
        <f t="shared" si="4"/>
        <v>9314.3887525831906</v>
      </c>
      <c r="H43" s="2">
        <v>0</v>
      </c>
      <c r="I43" s="2">
        <v>0</v>
      </c>
      <c r="J43" s="5">
        <f t="shared" si="5"/>
        <v>0</v>
      </c>
      <c r="K43" s="2">
        <v>140</v>
      </c>
      <c r="L43" s="2">
        <v>108</v>
      </c>
      <c r="M43" s="5">
        <f t="shared" si="6"/>
        <v>248</v>
      </c>
      <c r="N43" s="27">
        <f t="shared" si="7"/>
        <v>0.16559818254524397</v>
      </c>
      <c r="O43" s="27">
        <f t="shared" si="0"/>
        <v>0.13309512599359022</v>
      </c>
      <c r="P43" s="28">
        <f t="shared" si="1"/>
        <v>0.15144362565984637</v>
      </c>
      <c r="R43" s="32">
        <f t="shared" si="8"/>
        <v>41.068349271220505</v>
      </c>
      <c r="S43" s="32">
        <f t="shared" si="9"/>
        <v>33.007591246410371</v>
      </c>
      <c r="T43" s="32">
        <f t="shared" si="10"/>
        <v>37.558019163641895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5572.9335602800165</v>
      </c>
      <c r="F44" s="2">
        <v>3492.898391536346</v>
      </c>
      <c r="G44" s="5">
        <f t="shared" si="4"/>
        <v>9065.8319518163626</v>
      </c>
      <c r="H44" s="2">
        <v>0</v>
      </c>
      <c r="I44" s="2">
        <v>0</v>
      </c>
      <c r="J44" s="5">
        <f t="shared" si="5"/>
        <v>0</v>
      </c>
      <c r="K44" s="2">
        <v>140</v>
      </c>
      <c r="L44" s="2">
        <v>122</v>
      </c>
      <c r="M44" s="5">
        <f t="shared" si="6"/>
        <v>262</v>
      </c>
      <c r="N44" s="27">
        <f t="shared" si="7"/>
        <v>0.16051075922465485</v>
      </c>
      <c r="O44" s="27">
        <f t="shared" si="0"/>
        <v>0.1154448172771135</v>
      </c>
      <c r="P44" s="28">
        <f t="shared" si="1"/>
        <v>0.13952585495900582</v>
      </c>
      <c r="R44" s="32">
        <f t="shared" si="8"/>
        <v>39.806668287714402</v>
      </c>
      <c r="S44" s="32">
        <f t="shared" si="9"/>
        <v>28.630314684724148</v>
      </c>
      <c r="T44" s="32">
        <f t="shared" si="10"/>
        <v>34.602412029833445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5404.5964628788306</v>
      </c>
      <c r="F45" s="2">
        <v>3453.6800828395931</v>
      </c>
      <c r="G45" s="5">
        <f t="shared" si="4"/>
        <v>8858.2765457184232</v>
      </c>
      <c r="H45" s="2">
        <v>0</v>
      </c>
      <c r="I45" s="2">
        <v>0</v>
      </c>
      <c r="J45" s="5">
        <f t="shared" si="5"/>
        <v>0</v>
      </c>
      <c r="K45" s="2">
        <v>142</v>
      </c>
      <c r="L45" s="2">
        <v>124</v>
      </c>
      <c r="M45" s="5">
        <f t="shared" si="6"/>
        <v>266</v>
      </c>
      <c r="N45" s="27">
        <f t="shared" si="7"/>
        <v>0.15346991318942613</v>
      </c>
      <c r="O45" s="27">
        <f t="shared" si="0"/>
        <v>0.11230749488942485</v>
      </c>
      <c r="P45" s="28">
        <f t="shared" si="1"/>
        <v>0.13428141744055336</v>
      </c>
      <c r="R45" s="32">
        <f t="shared" si="8"/>
        <v>38.060538470977683</v>
      </c>
      <c r="S45" s="32">
        <f t="shared" si="9"/>
        <v>27.852258732577365</v>
      </c>
      <c r="T45" s="32">
        <f t="shared" si="10"/>
        <v>33.301791525257229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5345.3894440562108</v>
      </c>
      <c r="F46" s="2">
        <v>3485.3428683614384</v>
      </c>
      <c r="G46" s="5">
        <f t="shared" si="4"/>
        <v>8830.7323124176492</v>
      </c>
      <c r="H46" s="2">
        <v>0</v>
      </c>
      <c r="I46" s="2">
        <v>0</v>
      </c>
      <c r="J46" s="5">
        <f t="shared" si="5"/>
        <v>0</v>
      </c>
      <c r="K46" s="2">
        <v>146</v>
      </c>
      <c r="L46" s="2">
        <v>112</v>
      </c>
      <c r="M46" s="5">
        <f t="shared" si="6"/>
        <v>258</v>
      </c>
      <c r="N46" s="27">
        <f t="shared" si="7"/>
        <v>0.14763006639571949</v>
      </c>
      <c r="O46" s="27">
        <f t="shared" si="0"/>
        <v>0.1254803740049481</v>
      </c>
      <c r="P46" s="28">
        <f t="shared" si="1"/>
        <v>0.13801469605553965</v>
      </c>
      <c r="R46" s="32">
        <f t="shared" si="8"/>
        <v>36.612256466138433</v>
      </c>
      <c r="S46" s="32">
        <f t="shared" si="9"/>
        <v>31.119132753227127</v>
      </c>
      <c r="T46" s="32">
        <f t="shared" si="10"/>
        <v>34.227644621773834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5292.5299813742095</v>
      </c>
      <c r="F47" s="2">
        <v>3497.6979258841279</v>
      </c>
      <c r="G47" s="5">
        <f t="shared" si="4"/>
        <v>8790.2279072583369</v>
      </c>
      <c r="H47" s="2">
        <v>0</v>
      </c>
      <c r="I47" s="2">
        <v>0</v>
      </c>
      <c r="J47" s="5">
        <f t="shared" si="5"/>
        <v>0</v>
      </c>
      <c r="K47" s="2">
        <v>144</v>
      </c>
      <c r="L47" s="2">
        <v>113</v>
      </c>
      <c r="M47" s="5">
        <f t="shared" si="6"/>
        <v>257</v>
      </c>
      <c r="N47" s="27">
        <f t="shared" si="7"/>
        <v>0.14820032429923302</v>
      </c>
      <c r="O47" s="27">
        <f t="shared" si="0"/>
        <v>0.1248108023795364</v>
      </c>
      <c r="P47" s="28">
        <f t="shared" si="1"/>
        <v>0.13791621543959987</v>
      </c>
      <c r="R47" s="32">
        <f t="shared" ref="R47" si="11">+E47/(H47+K47)</f>
        <v>36.75368042620979</v>
      </c>
      <c r="S47" s="32">
        <f t="shared" ref="S47" si="12">+F47/(I47+L47)</f>
        <v>30.953078990125025</v>
      </c>
      <c r="T47" s="32">
        <f t="shared" ref="T47" si="13">+G47/(J47+M47)</f>
        <v>34.203221429020765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4994.4453705545948</v>
      </c>
      <c r="F48" s="2">
        <v>2749.4666351874776</v>
      </c>
      <c r="G48" s="5">
        <f t="shared" si="4"/>
        <v>7743.9120057420723</v>
      </c>
      <c r="H48" s="2">
        <v>0</v>
      </c>
      <c r="I48" s="2">
        <v>0</v>
      </c>
      <c r="J48" s="5">
        <f t="shared" si="5"/>
        <v>0</v>
      </c>
      <c r="K48" s="2">
        <v>143</v>
      </c>
      <c r="L48" s="2">
        <v>110</v>
      </c>
      <c r="M48" s="5">
        <f t="shared" si="6"/>
        <v>253</v>
      </c>
      <c r="N48" s="27">
        <f t="shared" si="7"/>
        <v>0.1408314169454826</v>
      </c>
      <c r="O48" s="27">
        <f t="shared" si="0"/>
        <v>0.10078690011684302</v>
      </c>
      <c r="P48" s="28">
        <f t="shared" si="1"/>
        <v>0.12342075745476974</v>
      </c>
      <c r="R48" s="32">
        <f t="shared" si="8"/>
        <v>34.926191402479681</v>
      </c>
      <c r="S48" s="32">
        <f t="shared" si="9"/>
        <v>24.995151228977068</v>
      </c>
      <c r="T48" s="32">
        <f t="shared" si="10"/>
        <v>30.608347848782895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4797.7057697994805</v>
      </c>
      <c r="F49" s="2">
        <v>2683.8373270057891</v>
      </c>
      <c r="G49" s="5">
        <f t="shared" si="4"/>
        <v>7481.5430968052697</v>
      </c>
      <c r="H49" s="2">
        <v>0</v>
      </c>
      <c r="I49" s="2">
        <v>0</v>
      </c>
      <c r="J49" s="5">
        <f t="shared" si="5"/>
        <v>0</v>
      </c>
      <c r="K49" s="2">
        <v>163</v>
      </c>
      <c r="L49" s="2">
        <v>110</v>
      </c>
      <c r="M49" s="5">
        <f t="shared" si="6"/>
        <v>273</v>
      </c>
      <c r="N49" s="27">
        <f t="shared" si="7"/>
        <v>0.11868458761625471</v>
      </c>
      <c r="O49" s="27">
        <f t="shared" si="0"/>
        <v>9.83811336878955E-2</v>
      </c>
      <c r="P49" s="28">
        <f t="shared" si="1"/>
        <v>0.11050370874402206</v>
      </c>
      <c r="R49" s="32">
        <f t="shared" si="8"/>
        <v>29.433777728831171</v>
      </c>
      <c r="S49" s="32">
        <f t="shared" si="9"/>
        <v>24.398521154598082</v>
      </c>
      <c r="T49" s="32">
        <f t="shared" si="10"/>
        <v>27.40491976851747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4788.8734218115951</v>
      </c>
      <c r="F50" s="2">
        <v>2644.0696970471354</v>
      </c>
      <c r="G50" s="5">
        <f t="shared" si="4"/>
        <v>7432.9431188587305</v>
      </c>
      <c r="H50" s="2">
        <v>0</v>
      </c>
      <c r="I50" s="2">
        <v>0</v>
      </c>
      <c r="J50" s="5">
        <f t="shared" si="5"/>
        <v>0</v>
      </c>
      <c r="K50" s="2">
        <v>163</v>
      </c>
      <c r="L50" s="2">
        <v>110</v>
      </c>
      <c r="M50" s="5">
        <f t="shared" si="6"/>
        <v>273</v>
      </c>
      <c r="N50" s="27">
        <f t="shared" si="7"/>
        <v>0.11846609493893714</v>
      </c>
      <c r="O50" s="27">
        <f t="shared" si="0"/>
        <v>9.6923375991463903E-2</v>
      </c>
      <c r="P50" s="28">
        <f t="shared" si="1"/>
        <v>0.10978587851321532</v>
      </c>
      <c r="R50" s="32">
        <f t="shared" si="8"/>
        <v>29.37959154485641</v>
      </c>
      <c r="S50" s="32">
        <f t="shared" si="9"/>
        <v>24.03699724588305</v>
      </c>
      <c r="T50" s="32">
        <f t="shared" si="10"/>
        <v>27.226897871277401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4598.2042624063206</v>
      </c>
      <c r="F51" s="2">
        <v>2534.0435754819896</v>
      </c>
      <c r="G51" s="5">
        <f t="shared" si="4"/>
        <v>7132.2478378883097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110</v>
      </c>
      <c r="M51" s="5">
        <f t="shared" si="6"/>
        <v>268</v>
      </c>
      <c r="N51" s="27">
        <f t="shared" si="7"/>
        <v>0.11734902670493877</v>
      </c>
      <c r="O51" s="27">
        <f t="shared" si="0"/>
        <v>9.2890160391568527E-2</v>
      </c>
      <c r="P51" s="28">
        <f t="shared" si="1"/>
        <v>0.10730993978527187</v>
      </c>
      <c r="R51" s="32">
        <f t="shared" si="8"/>
        <v>29.102558622824812</v>
      </c>
      <c r="S51" s="32">
        <f t="shared" si="9"/>
        <v>23.036759777108998</v>
      </c>
      <c r="T51" s="32">
        <f t="shared" si="10"/>
        <v>26.612865066747425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4571.2021662847401</v>
      </c>
      <c r="F52" s="2">
        <v>2553.878640863521</v>
      </c>
      <c r="G52" s="5">
        <f t="shared" si="4"/>
        <v>7125.0808071482606</v>
      </c>
      <c r="H52" s="2">
        <v>0</v>
      </c>
      <c r="I52" s="2">
        <v>0</v>
      </c>
      <c r="J52" s="5">
        <f t="shared" si="5"/>
        <v>0</v>
      </c>
      <c r="K52" s="2">
        <v>156</v>
      </c>
      <c r="L52" s="2">
        <v>110</v>
      </c>
      <c r="M52" s="5">
        <f t="shared" si="6"/>
        <v>266</v>
      </c>
      <c r="N52" s="27">
        <f t="shared" si="7"/>
        <v>0.11815555640727719</v>
      </c>
      <c r="O52" s="27">
        <f t="shared" si="0"/>
        <v>9.3617252231067483E-2</v>
      </c>
      <c r="P52" s="28">
        <f t="shared" si="1"/>
        <v>0.10800813738704008</v>
      </c>
      <c r="R52" s="32">
        <f t="shared" si="8"/>
        <v>29.302577989004742</v>
      </c>
      <c r="S52" s="32">
        <f t="shared" si="9"/>
        <v>23.217078553304738</v>
      </c>
      <c r="T52" s="32">
        <f t="shared" si="10"/>
        <v>26.786018071985943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4539.6637106336475</v>
      </c>
      <c r="F53" s="2">
        <v>2515.9968209282097</v>
      </c>
      <c r="G53" s="5">
        <f t="shared" si="4"/>
        <v>7055.6605315618572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107</v>
      </c>
      <c r="M53" s="5">
        <f t="shared" si="6"/>
        <v>262</v>
      </c>
      <c r="N53" s="27">
        <f t="shared" si="7"/>
        <v>0.11809739101544349</v>
      </c>
      <c r="O53" s="27">
        <f t="shared" si="0"/>
        <v>9.4814471696118841E-2</v>
      </c>
      <c r="P53" s="28">
        <f t="shared" si="1"/>
        <v>0.10858871785831471</v>
      </c>
      <c r="R53" s="32">
        <f t="shared" si="8"/>
        <v>29.288152971829984</v>
      </c>
      <c r="S53" s="32">
        <f t="shared" si="9"/>
        <v>23.513988980637475</v>
      </c>
      <c r="T53" s="32">
        <f t="shared" si="10"/>
        <v>26.930002028862049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4365.20163411884</v>
      </c>
      <c r="F54" s="2">
        <v>2398.9110582644157</v>
      </c>
      <c r="G54" s="5">
        <f t="shared" si="4"/>
        <v>6764.1126923832562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110</v>
      </c>
      <c r="M54" s="5">
        <f t="shared" si="6"/>
        <v>282</v>
      </c>
      <c r="N54" s="27">
        <f t="shared" si="7"/>
        <v>0.10233499704892254</v>
      </c>
      <c r="O54" s="27">
        <f t="shared" si="0"/>
        <v>8.7936622370396469E-2</v>
      </c>
      <c r="P54" s="28">
        <f t="shared" si="1"/>
        <v>9.6718609762972668E-2</v>
      </c>
      <c r="R54" s="32">
        <f t="shared" si="8"/>
        <v>25.379079268132791</v>
      </c>
      <c r="S54" s="32">
        <f t="shared" si="9"/>
        <v>21.808282347858324</v>
      </c>
      <c r="T54" s="32">
        <f t="shared" si="10"/>
        <v>23.986215221217222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3479.8010440594835</v>
      </c>
      <c r="F55" s="2">
        <v>1841.9987710196326</v>
      </c>
      <c r="G55" s="5">
        <f t="shared" si="4"/>
        <v>5321.7998150791163</v>
      </c>
      <c r="H55" s="2">
        <v>0</v>
      </c>
      <c r="I55" s="2">
        <v>0</v>
      </c>
      <c r="J55" s="5">
        <f t="shared" si="5"/>
        <v>0</v>
      </c>
      <c r="K55" s="2">
        <v>164</v>
      </c>
      <c r="L55" s="2">
        <v>109</v>
      </c>
      <c r="M55" s="5">
        <f t="shared" si="6"/>
        <v>273</v>
      </c>
      <c r="N55" s="27">
        <f t="shared" si="7"/>
        <v>8.5557657456222555E-2</v>
      </c>
      <c r="O55" s="27">
        <f t="shared" si="0"/>
        <v>6.8141416507089103E-2</v>
      </c>
      <c r="P55" s="28">
        <f t="shared" si="1"/>
        <v>7.8603920227447666E-2</v>
      </c>
      <c r="R55" s="32">
        <f t="shared" si="8"/>
        <v>21.218299049143191</v>
      </c>
      <c r="S55" s="32">
        <f t="shared" si="9"/>
        <v>16.899071293758098</v>
      </c>
      <c r="T55" s="32">
        <f t="shared" si="10"/>
        <v>19.49377221640702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3381.2033802192495</v>
      </c>
      <c r="F56" s="2">
        <v>1772.3970616113024</v>
      </c>
      <c r="G56" s="5">
        <f t="shared" si="4"/>
        <v>5153.600441830552</v>
      </c>
      <c r="H56" s="2">
        <v>0</v>
      </c>
      <c r="I56" s="2">
        <v>0</v>
      </c>
      <c r="J56" s="5">
        <f t="shared" si="5"/>
        <v>0</v>
      </c>
      <c r="K56" s="2">
        <v>169</v>
      </c>
      <c r="L56" s="2">
        <v>110</v>
      </c>
      <c r="M56" s="5">
        <f t="shared" si="6"/>
        <v>279</v>
      </c>
      <c r="N56" s="27">
        <f t="shared" si="7"/>
        <v>8.0673873358924647E-2</v>
      </c>
      <c r="O56" s="27">
        <f t="shared" si="0"/>
        <v>6.4970566774607857E-2</v>
      </c>
      <c r="P56" s="28">
        <f t="shared" si="1"/>
        <v>7.4482605529982537E-2</v>
      </c>
      <c r="R56" s="32">
        <f t="shared" si="8"/>
        <v>20.007120593013312</v>
      </c>
      <c r="S56" s="32">
        <f t="shared" si="9"/>
        <v>16.112700560102748</v>
      </c>
      <c r="T56" s="32">
        <f t="shared" si="10"/>
        <v>18.471686171435671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2664.9835552868517</v>
      </c>
      <c r="F57" s="2">
        <v>1507.9730769105361</v>
      </c>
      <c r="G57" s="5">
        <f t="shared" si="4"/>
        <v>4172.956632197388</v>
      </c>
      <c r="H57" s="2">
        <v>0</v>
      </c>
      <c r="I57" s="2">
        <v>0</v>
      </c>
      <c r="J57" s="5">
        <f t="shared" si="5"/>
        <v>0</v>
      </c>
      <c r="K57" s="43">
        <v>185</v>
      </c>
      <c r="L57" s="2">
        <v>110</v>
      </c>
      <c r="M57" s="5">
        <f t="shared" si="6"/>
        <v>295</v>
      </c>
      <c r="N57" s="27">
        <f t="shared" si="7"/>
        <v>5.8085953689774449E-2</v>
      </c>
      <c r="O57" s="27">
        <f t="shared" si="0"/>
        <v>5.5277605458597362E-2</v>
      </c>
      <c r="P57" s="28">
        <f t="shared" si="1"/>
        <v>5.7038772993403333E-2</v>
      </c>
      <c r="R57" s="32">
        <f t="shared" si="8"/>
        <v>14.405316515064063</v>
      </c>
      <c r="S57" s="32">
        <f t="shared" si="9"/>
        <v>13.708846153732146</v>
      </c>
      <c r="T57" s="32">
        <f t="shared" si="10"/>
        <v>14.145615702364028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2527.0318777817806</v>
      </c>
      <c r="F58" s="3">
        <v>1443.000000000706</v>
      </c>
      <c r="G58" s="7">
        <f t="shared" si="4"/>
        <v>3970.0318777824868</v>
      </c>
      <c r="H58" s="6">
        <v>0</v>
      </c>
      <c r="I58" s="3">
        <v>0</v>
      </c>
      <c r="J58" s="7">
        <f t="shared" si="5"/>
        <v>0</v>
      </c>
      <c r="K58" s="44">
        <v>191</v>
      </c>
      <c r="L58" s="3">
        <v>109</v>
      </c>
      <c r="M58" s="7">
        <f t="shared" si="6"/>
        <v>300</v>
      </c>
      <c r="N58" s="27">
        <f t="shared" si="7"/>
        <v>5.3348924965837284E-2</v>
      </c>
      <c r="O58" s="27">
        <f t="shared" si="0"/>
        <v>5.3381177863299274E-2</v>
      </c>
      <c r="P58" s="28">
        <f t="shared" si="1"/>
        <v>5.3360643518581816E-2</v>
      </c>
      <c r="R58" s="32">
        <f t="shared" si="8"/>
        <v>13.230533391527647</v>
      </c>
      <c r="S58" s="32">
        <f t="shared" si="9"/>
        <v>13.23853211009822</v>
      </c>
      <c r="T58" s="32">
        <f t="shared" si="10"/>
        <v>13.23343959260829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6083.027771001648</v>
      </c>
      <c r="F59" s="2">
        <v>3801.2494655305522</v>
      </c>
      <c r="G59" s="5">
        <f t="shared" si="4"/>
        <v>9884.2772365321998</v>
      </c>
      <c r="H59" s="2">
        <v>29</v>
      </c>
      <c r="I59" s="2">
        <v>51</v>
      </c>
      <c r="J59" s="10">
        <f t="shared" si="5"/>
        <v>80</v>
      </c>
      <c r="K59" s="2">
        <v>140</v>
      </c>
      <c r="L59" s="2">
        <v>103</v>
      </c>
      <c r="M59" s="10">
        <f t="shared" si="6"/>
        <v>243</v>
      </c>
      <c r="N59" s="25">
        <f t="shared" si="7"/>
        <v>0.14842445273769392</v>
      </c>
      <c r="O59" s="25">
        <f t="shared" si="0"/>
        <v>0.10397290660641555</v>
      </c>
      <c r="P59" s="26">
        <f t="shared" si="1"/>
        <v>0.12746669292959095</v>
      </c>
      <c r="R59" s="32">
        <f t="shared" si="8"/>
        <v>35.994247165690226</v>
      </c>
      <c r="S59" s="32">
        <f t="shared" si="9"/>
        <v>24.683438087860729</v>
      </c>
      <c r="T59" s="32">
        <f t="shared" si="10"/>
        <v>30.601477512483591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5810.3067087680065</v>
      </c>
      <c r="F60" s="2">
        <v>3708.107217433771</v>
      </c>
      <c r="G60" s="5">
        <f t="shared" si="4"/>
        <v>9518.4139262017779</v>
      </c>
      <c r="H60" s="2">
        <v>42</v>
      </c>
      <c r="I60" s="2">
        <v>50</v>
      </c>
      <c r="J60" s="5">
        <f t="shared" si="5"/>
        <v>92</v>
      </c>
      <c r="K60" s="2">
        <v>141</v>
      </c>
      <c r="L60" s="2">
        <v>105</v>
      </c>
      <c r="M60" s="5">
        <f t="shared" si="6"/>
        <v>246</v>
      </c>
      <c r="N60" s="27">
        <f t="shared" si="7"/>
        <v>0.13193248657511369</v>
      </c>
      <c r="O60" s="27">
        <f t="shared" si="0"/>
        <v>0.1006543761518396</v>
      </c>
      <c r="P60" s="28">
        <f t="shared" si="1"/>
        <v>0.1176856321241565</v>
      </c>
      <c r="R60" s="32">
        <f t="shared" si="8"/>
        <v>31.750309883978179</v>
      </c>
      <c r="S60" s="32">
        <f t="shared" si="9"/>
        <v>23.92327237054046</v>
      </c>
      <c r="T60" s="32">
        <f t="shared" si="10"/>
        <v>28.160987947342537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5448.9272790283976</v>
      </c>
      <c r="F61" s="2">
        <v>3589.8217695807348</v>
      </c>
      <c r="G61" s="5">
        <f t="shared" si="4"/>
        <v>9038.7490486091319</v>
      </c>
      <c r="H61" s="2">
        <v>44</v>
      </c>
      <c r="I61" s="2">
        <v>50</v>
      </c>
      <c r="J61" s="5">
        <f t="shared" si="5"/>
        <v>94</v>
      </c>
      <c r="K61" s="2">
        <v>141</v>
      </c>
      <c r="L61" s="2">
        <v>100</v>
      </c>
      <c r="M61" s="5">
        <f t="shared" si="6"/>
        <v>241</v>
      </c>
      <c r="N61" s="27">
        <f t="shared" si="7"/>
        <v>0.12252489834116742</v>
      </c>
      <c r="O61" s="27">
        <f t="shared" si="0"/>
        <v>0.10083769015676221</v>
      </c>
      <c r="P61" s="28">
        <f t="shared" si="1"/>
        <v>0.11288276861585987</v>
      </c>
      <c r="R61" s="32">
        <f t="shared" si="8"/>
        <v>29.453660967721067</v>
      </c>
      <c r="S61" s="32">
        <f t="shared" si="9"/>
        <v>23.932145130538231</v>
      </c>
      <c r="T61" s="32">
        <f t="shared" si="10"/>
        <v>26.981340443609348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5200.9074926077401</v>
      </c>
      <c r="F62" s="2">
        <v>3520.1968638546396</v>
      </c>
      <c r="G62" s="5">
        <f t="shared" si="4"/>
        <v>8721.1043564623797</v>
      </c>
      <c r="H62" s="2">
        <v>46</v>
      </c>
      <c r="I62" s="2">
        <v>50</v>
      </c>
      <c r="J62" s="5">
        <f t="shared" si="5"/>
        <v>96</v>
      </c>
      <c r="K62" s="2">
        <v>145</v>
      </c>
      <c r="L62" s="2">
        <v>100</v>
      </c>
      <c r="M62" s="5">
        <f t="shared" si="6"/>
        <v>245</v>
      </c>
      <c r="N62" s="27">
        <f t="shared" si="7"/>
        <v>0.11331940675892757</v>
      </c>
      <c r="O62" s="27">
        <f t="shared" si="0"/>
        <v>9.888193437793931E-2</v>
      </c>
      <c r="P62" s="28">
        <f t="shared" si="1"/>
        <v>0.10701266757217998</v>
      </c>
      <c r="R62" s="32">
        <f t="shared" si="8"/>
        <v>27.229882160249947</v>
      </c>
      <c r="S62" s="32">
        <f t="shared" si="9"/>
        <v>23.467979092364263</v>
      </c>
      <c r="T62" s="32">
        <f t="shared" si="10"/>
        <v>25.575086089332491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4983.7028567491789</v>
      </c>
      <c r="F63" s="2">
        <v>3404.2329597074377</v>
      </c>
      <c r="G63" s="5">
        <f t="shared" si="4"/>
        <v>8387.9358164566165</v>
      </c>
      <c r="H63" s="2">
        <v>46</v>
      </c>
      <c r="I63" s="2">
        <v>50</v>
      </c>
      <c r="J63" s="5">
        <f t="shared" si="5"/>
        <v>96</v>
      </c>
      <c r="K63" s="2">
        <v>142</v>
      </c>
      <c r="L63" s="2">
        <v>100</v>
      </c>
      <c r="M63" s="5">
        <f t="shared" si="6"/>
        <v>242</v>
      </c>
      <c r="N63" s="27">
        <f t="shared" si="7"/>
        <v>0.11037612634543717</v>
      </c>
      <c r="O63" s="27">
        <f t="shared" si="0"/>
        <v>9.5624521340096566E-2</v>
      </c>
      <c r="P63" s="28">
        <f t="shared" si="1"/>
        <v>0.10387279344730306</v>
      </c>
      <c r="R63" s="32">
        <f t="shared" si="8"/>
        <v>26.509057748665846</v>
      </c>
      <c r="S63" s="32">
        <f t="shared" si="9"/>
        <v>22.694886398049583</v>
      </c>
      <c r="T63" s="32">
        <f t="shared" si="10"/>
        <v>24.816378155197089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4622.3390789648511</v>
      </c>
      <c r="F64" s="2">
        <v>3238.3651554774528</v>
      </c>
      <c r="G64" s="5">
        <f t="shared" si="4"/>
        <v>7860.7042344423044</v>
      </c>
      <c r="H64" s="2">
        <v>46</v>
      </c>
      <c r="I64" s="2">
        <v>16</v>
      </c>
      <c r="J64" s="5">
        <f t="shared" si="5"/>
        <v>62</v>
      </c>
      <c r="K64" s="2">
        <v>133</v>
      </c>
      <c r="L64" s="2">
        <v>104</v>
      </c>
      <c r="M64" s="5">
        <f t="shared" si="6"/>
        <v>237</v>
      </c>
      <c r="N64" s="27">
        <f t="shared" si="7"/>
        <v>0.10769662346143642</v>
      </c>
      <c r="O64" s="27">
        <f t="shared" si="0"/>
        <v>0.1107209093092674</v>
      </c>
      <c r="P64" s="28">
        <f t="shared" si="1"/>
        <v>0.10892229567734044</v>
      </c>
      <c r="R64" s="32">
        <f t="shared" si="8"/>
        <v>25.823123346172352</v>
      </c>
      <c r="S64" s="32">
        <f t="shared" si="9"/>
        <v>26.986376295645439</v>
      </c>
      <c r="T64" s="32">
        <f t="shared" si="10"/>
        <v>26.289980717198343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4001.1594216888493</v>
      </c>
      <c r="F65" s="2">
        <v>2917.9727892782357</v>
      </c>
      <c r="G65" s="5">
        <f t="shared" si="4"/>
        <v>6919.1322109670855</v>
      </c>
      <c r="H65" s="2">
        <v>50</v>
      </c>
      <c r="I65" s="2">
        <v>16</v>
      </c>
      <c r="J65" s="5">
        <f t="shared" si="5"/>
        <v>66</v>
      </c>
      <c r="K65" s="2">
        <v>142</v>
      </c>
      <c r="L65" s="2">
        <v>104</v>
      </c>
      <c r="M65" s="5">
        <f t="shared" si="6"/>
        <v>246</v>
      </c>
      <c r="N65" s="27">
        <f t="shared" si="7"/>
        <v>8.6951482564517762E-2</v>
      </c>
      <c r="O65" s="27">
        <f t="shared" si="0"/>
        <v>9.9766575125760246E-2</v>
      </c>
      <c r="P65" s="28">
        <f t="shared" si="1"/>
        <v>9.1931497275816926E-2</v>
      </c>
      <c r="R65" s="32">
        <f t="shared" si="8"/>
        <v>20.839371987962757</v>
      </c>
      <c r="S65" s="32">
        <f t="shared" si="9"/>
        <v>24.316439910651965</v>
      </c>
      <c r="T65" s="32">
        <f t="shared" si="10"/>
        <v>22.176705804381683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1643.5103751574445</v>
      </c>
      <c r="F66" s="2">
        <v>1153.9822501502147</v>
      </c>
      <c r="G66" s="5">
        <f t="shared" si="4"/>
        <v>2797.4926253076592</v>
      </c>
      <c r="H66" s="2">
        <v>43</v>
      </c>
      <c r="I66" s="2">
        <v>7</v>
      </c>
      <c r="J66" s="5">
        <f t="shared" si="5"/>
        <v>50</v>
      </c>
      <c r="K66" s="2">
        <v>63</v>
      </c>
      <c r="L66" s="2">
        <v>67</v>
      </c>
      <c r="M66" s="5">
        <f t="shared" si="6"/>
        <v>130</v>
      </c>
      <c r="N66" s="27">
        <f t="shared" si="7"/>
        <v>6.5972638694502428E-2</v>
      </c>
      <c r="O66" s="27">
        <f t="shared" si="0"/>
        <v>6.3657449809698508E-2</v>
      </c>
      <c r="P66" s="28">
        <f t="shared" si="1"/>
        <v>6.4997505234843378E-2</v>
      </c>
      <c r="R66" s="32">
        <f t="shared" si="8"/>
        <v>15.504814859975891</v>
      </c>
      <c r="S66" s="32">
        <f t="shared" si="9"/>
        <v>15.594354731759658</v>
      </c>
      <c r="T66" s="32">
        <f t="shared" si="10"/>
        <v>15.541625696153663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1582.158069033791</v>
      </c>
      <c r="F67" s="2">
        <v>953.17827401009413</v>
      </c>
      <c r="G67" s="5">
        <f t="shared" si="4"/>
        <v>2535.3363430438849</v>
      </c>
      <c r="H67" s="2">
        <v>41</v>
      </c>
      <c r="I67" s="2">
        <v>7</v>
      </c>
      <c r="J67" s="5">
        <f t="shared" si="5"/>
        <v>48</v>
      </c>
      <c r="K67" s="2">
        <v>63</v>
      </c>
      <c r="L67" s="2">
        <v>67</v>
      </c>
      <c r="M67" s="5">
        <f t="shared" si="6"/>
        <v>130</v>
      </c>
      <c r="N67" s="27">
        <f t="shared" si="7"/>
        <v>6.4630640074909762E-2</v>
      </c>
      <c r="O67" s="27">
        <f t="shared" si="0"/>
        <v>5.2580443182375008E-2</v>
      </c>
      <c r="P67" s="28">
        <f t="shared" si="1"/>
        <v>5.9503763214511007E-2</v>
      </c>
      <c r="R67" s="32">
        <f t="shared" si="8"/>
        <v>15.213058356094145</v>
      </c>
      <c r="S67" s="32">
        <f t="shared" si="9"/>
        <v>12.880787486622893</v>
      </c>
      <c r="T67" s="32">
        <f t="shared" si="10"/>
        <v>14.24346260137014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1515.0288521948837</v>
      </c>
      <c r="F68" s="2">
        <v>898.68692967263701</v>
      </c>
      <c r="G68" s="5">
        <f t="shared" si="4"/>
        <v>2413.7157818675205</v>
      </c>
      <c r="H68" s="2">
        <v>41</v>
      </c>
      <c r="I68" s="2">
        <v>9</v>
      </c>
      <c r="J68" s="5">
        <f t="shared" si="5"/>
        <v>50</v>
      </c>
      <c r="K68" s="2">
        <v>65</v>
      </c>
      <c r="L68" s="2">
        <v>65</v>
      </c>
      <c r="M68" s="5">
        <f t="shared" si="6"/>
        <v>130</v>
      </c>
      <c r="N68" s="27">
        <f t="shared" si="7"/>
        <v>6.065938709941078E-2</v>
      </c>
      <c r="O68" s="27">
        <f t="shared" si="0"/>
        <v>4.975016218294049E-2</v>
      </c>
      <c r="P68" s="28">
        <f t="shared" si="1"/>
        <v>5.6080757013650569E-2</v>
      </c>
      <c r="R68" s="32">
        <f t="shared" si="8"/>
        <v>14.292725020706451</v>
      </c>
      <c r="S68" s="32">
        <f t="shared" si="9"/>
        <v>12.144417968549149</v>
      </c>
      <c r="T68" s="32">
        <f t="shared" si="10"/>
        <v>13.409532121486224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754.70418479896466</v>
      </c>
      <c r="F69" s="2">
        <v>572.00000000414525</v>
      </c>
      <c r="G69" s="7">
        <f t="shared" si="4"/>
        <v>1326.7041848031099</v>
      </c>
      <c r="H69" s="6">
        <v>39</v>
      </c>
      <c r="I69" s="3">
        <v>9</v>
      </c>
      <c r="J69" s="7">
        <f t="shared" si="5"/>
        <v>48</v>
      </c>
      <c r="K69" s="6">
        <v>75</v>
      </c>
      <c r="L69" s="3">
        <v>65</v>
      </c>
      <c r="M69" s="7">
        <f t="shared" si="6"/>
        <v>140</v>
      </c>
      <c r="N69" s="27">
        <f t="shared" si="7"/>
        <v>2.7927182682022079E-2</v>
      </c>
      <c r="O69" s="27">
        <f t="shared" si="0"/>
        <v>3.1665190434241874E-2</v>
      </c>
      <c r="P69" s="28">
        <f t="shared" si="1"/>
        <v>2.9424773438677918E-2</v>
      </c>
      <c r="R69" s="32">
        <f t="shared" si="8"/>
        <v>6.6202121473593394</v>
      </c>
      <c r="S69" s="32">
        <f t="shared" si="9"/>
        <v>7.7297297297857464</v>
      </c>
      <c r="T69" s="32">
        <f t="shared" si="10"/>
        <v>7.0569371532080316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3268.9999999843039</v>
      </c>
      <c r="F70" s="2">
        <v>5521.1227913251059</v>
      </c>
      <c r="G70" s="10">
        <f t="shared" ref="G70:G86" si="14">+E70+F70</f>
        <v>8790.1227913094099</v>
      </c>
      <c r="H70" s="2">
        <v>365</v>
      </c>
      <c r="I70" s="2">
        <v>430</v>
      </c>
      <c r="J70" s="10">
        <f t="shared" ref="J70:J86" si="15">+H70+I70</f>
        <v>795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4.1463723997771484E-2</v>
      </c>
      <c r="O70" s="25">
        <f t="shared" si="0"/>
        <v>5.9443613171028274E-2</v>
      </c>
      <c r="P70" s="26">
        <f t="shared" si="1"/>
        <v>5.1188695500287734E-2</v>
      </c>
      <c r="R70" s="32">
        <f t="shared" si="8"/>
        <v>8.9561643835186402</v>
      </c>
      <c r="S70" s="32">
        <f t="shared" si="9"/>
        <v>12.839820444942108</v>
      </c>
      <c r="T70" s="32">
        <f t="shared" si="10"/>
        <v>11.056758228062151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4876.2819627963845</v>
      </c>
      <c r="F71" s="2">
        <v>8414.4797294200471</v>
      </c>
      <c r="G71" s="5">
        <f t="shared" si="14"/>
        <v>13290.761692216431</v>
      </c>
      <c r="H71" s="2">
        <v>367</v>
      </c>
      <c r="I71" s="2">
        <v>422</v>
      </c>
      <c r="J71" s="5">
        <f t="shared" si="15"/>
        <v>789</v>
      </c>
      <c r="K71" s="2">
        <v>0</v>
      </c>
      <c r="L71" s="2">
        <v>0</v>
      </c>
      <c r="M71" s="5">
        <f t="shared" si="16"/>
        <v>0</v>
      </c>
      <c r="N71" s="27">
        <f t="shared" si="17"/>
        <v>6.1513295524225256E-2</v>
      </c>
      <c r="O71" s="27">
        <f t="shared" si="0"/>
        <v>9.2312617709101805E-2</v>
      </c>
      <c r="P71" s="28">
        <f t="shared" si="1"/>
        <v>7.7986443765059088E-2</v>
      </c>
      <c r="R71" s="32">
        <f t="shared" ref="R71:R86" si="18">+E71/(H71+K71)</f>
        <v>13.286871833232656</v>
      </c>
      <c r="S71" s="32">
        <f t="shared" ref="S71:S86" si="19">+F71/(I71+L71)</f>
        <v>19.939525425165989</v>
      </c>
      <c r="T71" s="32">
        <f t="shared" ref="T71:T86" si="20">+G71/(J71+M71)</f>
        <v>16.845071853252765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9171.8260188021741</v>
      </c>
      <c r="F72" s="2">
        <v>12903.869666751118</v>
      </c>
      <c r="G72" s="5">
        <f t="shared" si="14"/>
        <v>22075.695685553292</v>
      </c>
      <c r="H72" s="2">
        <v>366</v>
      </c>
      <c r="I72" s="2">
        <v>419</v>
      </c>
      <c r="J72" s="5">
        <f t="shared" si="15"/>
        <v>785</v>
      </c>
      <c r="K72" s="2">
        <v>0</v>
      </c>
      <c r="L72" s="2">
        <v>0</v>
      </c>
      <c r="M72" s="5">
        <f t="shared" si="16"/>
        <v>0</v>
      </c>
      <c r="N72" s="27">
        <f t="shared" si="17"/>
        <v>0.11601682375534018</v>
      </c>
      <c r="O72" s="27">
        <f t="shared" si="0"/>
        <v>0.14257789342737467</v>
      </c>
      <c r="P72" s="28">
        <f t="shared" si="1"/>
        <v>0.13019400616627325</v>
      </c>
      <c r="R72" s="32">
        <f t="shared" si="18"/>
        <v>25.059633931153481</v>
      </c>
      <c r="S72" s="32">
        <f t="shared" si="19"/>
        <v>30.79682498031293</v>
      </c>
      <c r="T72" s="32">
        <f t="shared" si="20"/>
        <v>28.12190533191502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10298.93191983422</v>
      </c>
      <c r="F73" s="2">
        <v>14919.400205832888</v>
      </c>
      <c r="G73" s="5">
        <f t="shared" si="14"/>
        <v>25218.332125667108</v>
      </c>
      <c r="H73" s="2">
        <v>366</v>
      </c>
      <c r="I73" s="2">
        <v>420</v>
      </c>
      <c r="J73" s="5">
        <f t="shared" si="15"/>
        <v>786</v>
      </c>
      <c r="K73" s="2">
        <v>0</v>
      </c>
      <c r="L73" s="2">
        <v>0</v>
      </c>
      <c r="M73" s="5">
        <f t="shared" si="16"/>
        <v>0</v>
      </c>
      <c r="N73" s="27">
        <f t="shared" si="17"/>
        <v>0.13027388079126467</v>
      </c>
      <c r="O73" s="27">
        <f t="shared" si="0"/>
        <v>0.16445546964101507</v>
      </c>
      <c r="P73" s="28">
        <f t="shared" si="1"/>
        <v>0.14853885193235267</v>
      </c>
      <c r="R73" s="32">
        <f t="shared" si="18"/>
        <v>28.139158250913169</v>
      </c>
      <c r="S73" s="32">
        <f t="shared" si="19"/>
        <v>35.522381442459256</v>
      </c>
      <c r="T73" s="32">
        <f t="shared" si="20"/>
        <v>32.084392017388176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10944.6193031561</v>
      </c>
      <c r="F74" s="2">
        <v>16464.700796434816</v>
      </c>
      <c r="G74" s="5">
        <f t="shared" si="14"/>
        <v>27409.320099590914</v>
      </c>
      <c r="H74" s="2">
        <v>357</v>
      </c>
      <c r="I74" s="2">
        <v>404</v>
      </c>
      <c r="J74" s="5">
        <f t="shared" si="15"/>
        <v>761</v>
      </c>
      <c r="K74" s="2">
        <v>0</v>
      </c>
      <c r="L74" s="2">
        <v>0</v>
      </c>
      <c r="M74" s="5">
        <f t="shared" si="16"/>
        <v>0</v>
      </c>
      <c r="N74" s="27">
        <f t="shared" si="17"/>
        <v>0.14193146725744502</v>
      </c>
      <c r="O74" s="27">
        <f t="shared" si="0"/>
        <v>0.18867689764891382</v>
      </c>
      <c r="P74" s="28">
        <f t="shared" si="1"/>
        <v>0.16674770100009073</v>
      </c>
      <c r="R74" s="32">
        <f t="shared" si="18"/>
        <v>30.657196927608123</v>
      </c>
      <c r="S74" s="32">
        <f t="shared" si="19"/>
        <v>40.754209892165385</v>
      </c>
      <c r="T74" s="32">
        <f t="shared" si="20"/>
        <v>36.017503416019601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12605.154834752586</v>
      </c>
      <c r="F75" s="2">
        <v>17134.135593908439</v>
      </c>
      <c r="G75" s="5">
        <f t="shared" si="14"/>
        <v>29739.290428661025</v>
      </c>
      <c r="H75" s="2">
        <v>256</v>
      </c>
      <c r="I75" s="2">
        <v>284</v>
      </c>
      <c r="J75" s="5">
        <f t="shared" si="15"/>
        <v>540</v>
      </c>
      <c r="K75" s="2">
        <v>0</v>
      </c>
      <c r="L75" s="2">
        <v>0</v>
      </c>
      <c r="M75" s="5">
        <f t="shared" si="16"/>
        <v>0</v>
      </c>
      <c r="N75" s="27">
        <f t="shared" si="17"/>
        <v>0.22795780589468653</v>
      </c>
      <c r="O75" s="27">
        <f t="shared" si="0"/>
        <v>0.27931233036496544</v>
      </c>
      <c r="P75" s="28">
        <f t="shared" si="1"/>
        <v>0.2549664817272036</v>
      </c>
      <c r="R75" s="32">
        <f t="shared" si="18"/>
        <v>49.238886073252289</v>
      </c>
      <c r="S75" s="32">
        <f t="shared" si="19"/>
        <v>60.331463358832529</v>
      </c>
      <c r="T75" s="32">
        <f t="shared" si="20"/>
        <v>55.072760053075974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19659.974222011864</v>
      </c>
      <c r="F76" s="2">
        <v>23417.330817025293</v>
      </c>
      <c r="G76" s="5">
        <f t="shared" si="14"/>
        <v>43077.305039037157</v>
      </c>
      <c r="H76" s="2">
        <v>368</v>
      </c>
      <c r="I76" s="2">
        <v>444</v>
      </c>
      <c r="J76" s="5">
        <f t="shared" si="15"/>
        <v>812</v>
      </c>
      <c r="K76" s="2">
        <v>0</v>
      </c>
      <c r="L76" s="2">
        <v>0</v>
      </c>
      <c r="M76" s="5">
        <f t="shared" si="16"/>
        <v>0</v>
      </c>
      <c r="N76" s="27">
        <f t="shared" si="17"/>
        <v>0.24733260645646971</v>
      </c>
      <c r="O76" s="27">
        <f t="shared" si="0"/>
        <v>0.24417470404806152</v>
      </c>
      <c r="P76" s="28">
        <f t="shared" si="1"/>
        <v>0.24560587164201991</v>
      </c>
      <c r="R76" s="32">
        <f t="shared" si="18"/>
        <v>53.423842994597457</v>
      </c>
      <c r="S76" s="32">
        <f t="shared" si="19"/>
        <v>52.741736074381294</v>
      </c>
      <c r="T76" s="32">
        <f t="shared" si="20"/>
        <v>53.050868274676304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22833.593038194424</v>
      </c>
      <c r="F77" s="2">
        <v>25410.525186866835</v>
      </c>
      <c r="G77" s="5">
        <f t="shared" si="14"/>
        <v>48244.118225061262</v>
      </c>
      <c r="H77" s="2">
        <v>376</v>
      </c>
      <c r="I77" s="2">
        <v>446</v>
      </c>
      <c r="J77" s="5">
        <f t="shared" si="15"/>
        <v>822</v>
      </c>
      <c r="K77" s="2">
        <v>0</v>
      </c>
      <c r="L77" s="2">
        <v>0</v>
      </c>
      <c r="M77" s="5">
        <f t="shared" si="16"/>
        <v>0</v>
      </c>
      <c r="N77" s="27">
        <f t="shared" si="17"/>
        <v>0.28114648638438761</v>
      </c>
      <c r="O77" s="27">
        <f t="shared" si="0"/>
        <v>0.26376977647885352</v>
      </c>
      <c r="P77" s="28">
        <f t="shared" si="1"/>
        <v>0.27171824718990079</v>
      </c>
      <c r="R77" s="32">
        <f t="shared" si="18"/>
        <v>60.727641059027725</v>
      </c>
      <c r="S77" s="32">
        <f t="shared" si="19"/>
        <v>56.974271719432366</v>
      </c>
      <c r="T77" s="32">
        <f t="shared" si="20"/>
        <v>58.691141393018569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18613.70186788301</v>
      </c>
      <c r="F78" s="2">
        <v>18004.303182995751</v>
      </c>
      <c r="G78" s="5">
        <f t="shared" si="14"/>
        <v>36618.005050878761</v>
      </c>
      <c r="H78" s="2">
        <v>404</v>
      </c>
      <c r="I78" s="2">
        <v>424</v>
      </c>
      <c r="J78" s="5">
        <f t="shared" si="15"/>
        <v>828</v>
      </c>
      <c r="K78" s="2">
        <v>0</v>
      </c>
      <c r="L78" s="2">
        <v>0</v>
      </c>
      <c r="M78" s="5">
        <f t="shared" si="16"/>
        <v>0</v>
      </c>
      <c r="N78" s="27">
        <f t="shared" si="17"/>
        <v>0.21330333090258308</v>
      </c>
      <c r="O78" s="27">
        <f t="shared" si="0"/>
        <v>0.19658786669064193</v>
      </c>
      <c r="P78" s="28">
        <f t="shared" si="1"/>
        <v>0.20474372120951176</v>
      </c>
      <c r="R78" s="32">
        <f t="shared" si="18"/>
        <v>46.073519474957948</v>
      </c>
      <c r="S78" s="32">
        <f t="shared" si="19"/>
        <v>42.462979205178655</v>
      </c>
      <c r="T78" s="32">
        <f t="shared" si="20"/>
        <v>44.224643781254542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17368.23521300808</v>
      </c>
      <c r="F79" s="2">
        <v>17207.482673997023</v>
      </c>
      <c r="G79" s="5">
        <f t="shared" si="14"/>
        <v>34575.717887005099</v>
      </c>
      <c r="H79" s="2">
        <v>403</v>
      </c>
      <c r="I79" s="2">
        <v>418</v>
      </c>
      <c r="J79" s="5">
        <f t="shared" si="15"/>
        <v>821</v>
      </c>
      <c r="K79" s="2">
        <v>0</v>
      </c>
      <c r="L79" s="2">
        <v>0</v>
      </c>
      <c r="M79" s="5">
        <f t="shared" si="16"/>
        <v>0</v>
      </c>
      <c r="N79" s="27">
        <f t="shared" si="17"/>
        <v>0.19952480485488558</v>
      </c>
      <c r="O79" s="27">
        <f t="shared" si="0"/>
        <v>0.19058438191118446</v>
      </c>
      <c r="P79" s="28">
        <f t="shared" si="1"/>
        <v>0.19497292082264797</v>
      </c>
      <c r="R79" s="32">
        <f t="shared" si="18"/>
        <v>43.097357848655285</v>
      </c>
      <c r="S79" s="32">
        <f t="shared" si="19"/>
        <v>41.166226492815845</v>
      </c>
      <c r="T79" s="32">
        <f t="shared" si="20"/>
        <v>42.114150897691957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13212.15092365764</v>
      </c>
      <c r="F80" s="2">
        <v>13574.046704433455</v>
      </c>
      <c r="G80" s="5">
        <f t="shared" si="14"/>
        <v>26786.197628091097</v>
      </c>
      <c r="H80" s="2">
        <v>393</v>
      </c>
      <c r="I80" s="2">
        <v>424</v>
      </c>
      <c r="J80" s="5">
        <f t="shared" si="15"/>
        <v>817</v>
      </c>
      <c r="K80" s="2">
        <v>0</v>
      </c>
      <c r="L80" s="2">
        <v>0</v>
      </c>
      <c r="M80" s="5">
        <f t="shared" si="16"/>
        <v>0</v>
      </c>
      <c r="N80" s="27">
        <f t="shared" si="17"/>
        <v>0.15564215111273255</v>
      </c>
      <c r="O80" s="27">
        <f t="shared" si="0"/>
        <v>0.14821417173778667</v>
      </c>
      <c r="P80" s="28">
        <f t="shared" si="1"/>
        <v>0.15178723892793813</v>
      </c>
      <c r="R80" s="32">
        <f t="shared" si="18"/>
        <v>33.618704640350231</v>
      </c>
      <c r="S80" s="32">
        <f t="shared" si="19"/>
        <v>32.014261095361924</v>
      </c>
      <c r="T80" s="32">
        <f t="shared" si="20"/>
        <v>32.786043608434632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10818.421184006609</v>
      </c>
      <c r="F81" s="2">
        <v>11834.127942112602</v>
      </c>
      <c r="G81" s="5">
        <f t="shared" si="14"/>
        <v>22652.549126119211</v>
      </c>
      <c r="H81" s="2">
        <v>393</v>
      </c>
      <c r="I81" s="2">
        <v>428</v>
      </c>
      <c r="J81" s="5">
        <f t="shared" si="15"/>
        <v>821</v>
      </c>
      <c r="K81" s="2">
        <v>0</v>
      </c>
      <c r="L81" s="2">
        <v>0</v>
      </c>
      <c r="M81" s="5">
        <f t="shared" si="16"/>
        <v>0</v>
      </c>
      <c r="N81" s="27">
        <f t="shared" si="17"/>
        <v>0.12744346885315486</v>
      </c>
      <c r="O81" s="27">
        <f t="shared" si="17"/>
        <v>0.12800847981689817</v>
      </c>
      <c r="P81" s="28">
        <f t="shared" si="17"/>
        <v>0.12773801780867511</v>
      </c>
      <c r="R81" s="32">
        <f t="shared" si="18"/>
        <v>27.527789272281449</v>
      </c>
      <c r="S81" s="32">
        <f t="shared" si="19"/>
        <v>27.649831640450003</v>
      </c>
      <c r="T81" s="32">
        <f t="shared" si="20"/>
        <v>27.591411846673825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9092.5914341035277</v>
      </c>
      <c r="F82" s="2">
        <v>10802.422174472087</v>
      </c>
      <c r="G82" s="5">
        <f t="shared" si="14"/>
        <v>19895.013608575617</v>
      </c>
      <c r="H82" s="2">
        <v>397</v>
      </c>
      <c r="I82" s="2">
        <v>416</v>
      </c>
      <c r="J82" s="5">
        <f t="shared" si="15"/>
        <v>813</v>
      </c>
      <c r="K82" s="2">
        <v>0</v>
      </c>
      <c r="L82" s="2">
        <v>0</v>
      </c>
      <c r="M82" s="5">
        <f t="shared" si="16"/>
        <v>0</v>
      </c>
      <c r="N82" s="27">
        <f t="shared" si="17"/>
        <v>0.10603357862328025</v>
      </c>
      <c r="O82" s="27">
        <f t="shared" si="17"/>
        <v>0.12021926387188488</v>
      </c>
      <c r="P82" s="28">
        <f t="shared" si="17"/>
        <v>0.11329218263732642</v>
      </c>
      <c r="R82" s="32">
        <f t="shared" si="18"/>
        <v>22.903252982628533</v>
      </c>
      <c r="S82" s="32">
        <f t="shared" si="19"/>
        <v>25.967360996327134</v>
      </c>
      <c r="T82" s="32">
        <f t="shared" si="20"/>
        <v>24.471111449662505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7057.7654671799037</v>
      </c>
      <c r="F83" s="2">
        <v>8440.714199093738</v>
      </c>
      <c r="G83" s="5">
        <f t="shared" si="14"/>
        <v>15498.479666273641</v>
      </c>
      <c r="H83" s="2">
        <v>394</v>
      </c>
      <c r="I83" s="2">
        <v>398</v>
      </c>
      <c r="J83" s="5">
        <f t="shared" si="15"/>
        <v>792</v>
      </c>
      <c r="K83" s="2">
        <v>0</v>
      </c>
      <c r="L83" s="2">
        <v>0</v>
      </c>
      <c r="M83" s="5">
        <f t="shared" si="16"/>
        <v>0</v>
      </c>
      <c r="N83" s="27">
        <f t="shared" si="17"/>
        <v>8.2931066309220522E-2</v>
      </c>
      <c r="O83" s="27">
        <f t="shared" si="17"/>
        <v>9.8184373244622855E-2</v>
      </c>
      <c r="P83" s="28">
        <f t="shared" si="17"/>
        <v>9.0596238228778769E-2</v>
      </c>
      <c r="R83" s="32">
        <f t="shared" si="18"/>
        <v>17.913110322791635</v>
      </c>
      <c r="S83" s="32">
        <f t="shared" si="19"/>
        <v>21.207824620838537</v>
      </c>
      <c r="T83" s="32">
        <f t="shared" si="20"/>
        <v>19.568787457416214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4117.9117020958975</v>
      </c>
      <c r="F84" s="3">
        <v>4650.9999999756219</v>
      </c>
      <c r="G84" s="7">
        <f t="shared" si="14"/>
        <v>8768.9117020715203</v>
      </c>
      <c r="H84" s="6">
        <v>400</v>
      </c>
      <c r="I84" s="3">
        <v>400</v>
      </c>
      <c r="J84" s="7">
        <f t="shared" si="15"/>
        <v>800</v>
      </c>
      <c r="K84" s="6">
        <v>0</v>
      </c>
      <c r="L84" s="3">
        <v>0</v>
      </c>
      <c r="M84" s="7">
        <f t="shared" si="16"/>
        <v>0</v>
      </c>
      <c r="N84" s="27">
        <f t="shared" si="17"/>
        <v>4.7661015070554369E-2</v>
      </c>
      <c r="O84" s="27">
        <f t="shared" si="17"/>
        <v>5.3831018518236365E-2</v>
      </c>
      <c r="P84" s="28">
        <f t="shared" si="17"/>
        <v>5.0746016794395374E-2</v>
      </c>
      <c r="R84" s="32">
        <f t="shared" si="18"/>
        <v>10.294779255239744</v>
      </c>
      <c r="S84" s="32">
        <f t="shared" si="19"/>
        <v>11.627499999939054</v>
      </c>
      <c r="T84" s="32">
        <f t="shared" si="20"/>
        <v>10.9611396275894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1713.182503191877</v>
      </c>
      <c r="F85" s="2">
        <v>4573.0232326993491</v>
      </c>
      <c r="G85" s="5">
        <f t="shared" si="14"/>
        <v>6286.2057358912261</v>
      </c>
      <c r="H85" s="2">
        <v>150</v>
      </c>
      <c r="I85" s="2">
        <v>106</v>
      </c>
      <c r="J85" s="5">
        <f t="shared" si="15"/>
        <v>256</v>
      </c>
      <c r="K85" s="2">
        <v>0</v>
      </c>
      <c r="L85" s="2">
        <v>0</v>
      </c>
      <c r="M85" s="5">
        <f t="shared" si="16"/>
        <v>0</v>
      </c>
      <c r="N85" s="25">
        <f t="shared" si="17"/>
        <v>5.2876003184934475E-2</v>
      </c>
      <c r="O85" s="25">
        <f t="shared" si="17"/>
        <v>0.19973022504801491</v>
      </c>
      <c r="P85" s="26">
        <f t="shared" si="17"/>
        <v>0.11368282942511622</v>
      </c>
      <c r="R85" s="32">
        <f t="shared" si="18"/>
        <v>11.421216687945847</v>
      </c>
      <c r="S85" s="32">
        <f t="shared" si="19"/>
        <v>43.141728610371217</v>
      </c>
      <c r="T85" s="32">
        <f t="shared" si="20"/>
        <v>24.555491155825102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1454.1607665286342</v>
      </c>
      <c r="F86" s="3">
        <v>4328.9999999980419</v>
      </c>
      <c r="G86" s="46">
        <f t="shared" si="14"/>
        <v>5783.1607665266765</v>
      </c>
      <c r="H86" s="44">
        <v>149</v>
      </c>
      <c r="I86" s="45">
        <v>107</v>
      </c>
      <c r="J86" s="46">
        <f t="shared" si="15"/>
        <v>256</v>
      </c>
      <c r="K86" s="44">
        <v>0</v>
      </c>
      <c r="L86" s="45">
        <v>0</v>
      </c>
      <c r="M86" s="46">
        <f t="shared" si="16"/>
        <v>0</v>
      </c>
      <c r="N86" s="47">
        <f t="shared" si="17"/>
        <v>4.5182723295073147E-2</v>
      </c>
      <c r="O86" s="47">
        <f t="shared" si="17"/>
        <v>0.18730529595007103</v>
      </c>
      <c r="P86" s="48">
        <f t="shared" si="17"/>
        <v>0.1045855173344668</v>
      </c>
      <c r="R86" s="32">
        <f t="shared" si="18"/>
        <v>9.7594682317358004</v>
      </c>
      <c r="S86" s="32">
        <f t="shared" si="19"/>
        <v>40.457943925215346</v>
      </c>
      <c r="T86" s="32">
        <f t="shared" si="20"/>
        <v>22.59047174424483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1121902.2530055703</v>
      </c>
    </row>
    <row r="90" spans="2:20" x14ac:dyDescent="0.25">
      <c r="C90" s="51" t="s">
        <v>108</v>
      </c>
      <c r="D90" s="52">
        <f>+(SUMPRODUCT($D$5:$D$86,$J$5:$J$86)+SUMPRODUCT($D$5:$D$86,$M$5:$M$86))/1000</f>
        <v>32182.714059999995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7348216.3201599978</v>
      </c>
    </row>
    <row r="92" spans="2:20" x14ac:dyDescent="0.25">
      <c r="C92" s="51" t="s">
        <v>109</v>
      </c>
      <c r="D92" s="35">
        <f>+D89/D91</f>
        <v>0.15267681354556834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0.15155396779330474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420.99999999948119</v>
      </c>
      <c r="F5" s="2">
        <v>834.56678627344661</v>
      </c>
      <c r="G5" s="10">
        <f>+E5+F5</f>
        <v>1255.5667862729279</v>
      </c>
      <c r="H5" s="9">
        <v>84</v>
      </c>
      <c r="I5" s="9">
        <v>140</v>
      </c>
      <c r="J5" s="10">
        <f>+H5+I5</f>
        <v>224</v>
      </c>
      <c r="K5" s="9">
        <v>0</v>
      </c>
      <c r="L5" s="9">
        <v>0</v>
      </c>
      <c r="M5" s="10">
        <f>+K5+L5</f>
        <v>0</v>
      </c>
      <c r="N5" s="27">
        <f>+E5/(H5*216+K5*248)</f>
        <v>2.3203262786567525E-2</v>
      </c>
      <c r="O5" s="27">
        <f t="shared" ref="O5:O80" si="0">+F5/(I5*216+L5*248)</f>
        <v>2.759810801168805E-2</v>
      </c>
      <c r="P5" s="28">
        <f t="shared" ref="P5:P80" si="1">+G5/(J5*216+M5*248)</f>
        <v>2.5950041052267853E-2</v>
      </c>
      <c r="R5" s="32">
        <f>+E5/(H5+K5)</f>
        <v>5.0119047618985855</v>
      </c>
      <c r="S5" s="32">
        <f t="shared" ref="S5" si="2">+F5/(I5+L5)</f>
        <v>5.9611913305246187</v>
      </c>
      <c r="T5" s="32">
        <f t="shared" ref="T5" si="3">+G5/(J5+M5)</f>
        <v>5.6052088672898561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644.12573010971278</v>
      </c>
      <c r="F6" s="2">
        <v>1445.8767062641443</v>
      </c>
      <c r="G6" s="5">
        <f t="shared" ref="G6:G69" si="4">+E6+F6</f>
        <v>2090.0024363738571</v>
      </c>
      <c r="H6" s="2">
        <v>85</v>
      </c>
      <c r="I6" s="2">
        <v>124</v>
      </c>
      <c r="J6" s="5">
        <f t="shared" ref="J6:J69" si="5">+H6+I6</f>
        <v>209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3.5083100768502871E-2</v>
      </c>
      <c r="O6" s="27">
        <f t="shared" si="0"/>
        <v>5.3982851936385315E-2</v>
      </c>
      <c r="P6" s="28">
        <f t="shared" si="1"/>
        <v>4.6296350265236957E-2</v>
      </c>
      <c r="R6" s="32">
        <f t="shared" ref="R6:R70" si="8">+E6/(H6+K6)</f>
        <v>7.5779497659966211</v>
      </c>
      <c r="S6" s="32">
        <f t="shared" ref="S6:S70" si="9">+F6/(I6+L6)</f>
        <v>11.660296018259228</v>
      </c>
      <c r="T6" s="32">
        <f t="shared" ref="T6:T70" si="10">+G6/(J6+M6)</f>
        <v>10.000011657291182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826.96476181581954</v>
      </c>
      <c r="F7" s="2">
        <v>1805.273940234177</v>
      </c>
      <c r="G7" s="5">
        <f t="shared" si="4"/>
        <v>2632.2387020499964</v>
      </c>
      <c r="H7" s="2">
        <v>85</v>
      </c>
      <c r="I7" s="2">
        <v>122</v>
      </c>
      <c r="J7" s="5">
        <f t="shared" si="5"/>
        <v>207</v>
      </c>
      <c r="K7" s="2">
        <v>0</v>
      </c>
      <c r="L7" s="2">
        <v>0</v>
      </c>
      <c r="M7" s="5">
        <f t="shared" si="6"/>
        <v>0</v>
      </c>
      <c r="N7" s="27">
        <f t="shared" si="7"/>
        <v>4.5041653693672086E-2</v>
      </c>
      <c r="O7" s="27">
        <f t="shared" si="0"/>
        <v>6.8506145273003069E-2</v>
      </c>
      <c r="P7" s="28">
        <f t="shared" si="1"/>
        <v>5.8870967571345419E-2</v>
      </c>
      <c r="R7" s="32">
        <f t="shared" si="8"/>
        <v>9.7289971978331717</v>
      </c>
      <c r="S7" s="32">
        <f t="shared" si="9"/>
        <v>14.797327378968664</v>
      </c>
      <c r="T7" s="32">
        <f t="shared" si="10"/>
        <v>12.71612899541061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1008.850246404602</v>
      </c>
      <c r="F8" s="2">
        <v>1999.062754787092</v>
      </c>
      <c r="G8" s="5">
        <f t="shared" si="4"/>
        <v>3007.9130011916941</v>
      </c>
      <c r="H8" s="2">
        <v>100</v>
      </c>
      <c r="I8" s="2">
        <v>123</v>
      </c>
      <c r="J8" s="5">
        <f t="shared" si="5"/>
        <v>223</v>
      </c>
      <c r="K8" s="2">
        <v>0</v>
      </c>
      <c r="L8" s="2">
        <v>0</v>
      </c>
      <c r="M8" s="5">
        <f t="shared" si="6"/>
        <v>0</v>
      </c>
      <c r="N8" s="27">
        <f t="shared" si="7"/>
        <v>4.6706029926138981E-2</v>
      </c>
      <c r="O8" s="27">
        <f t="shared" si="0"/>
        <v>7.5243253341880909E-2</v>
      </c>
      <c r="P8" s="28">
        <f t="shared" si="1"/>
        <v>6.2446292168902469E-2</v>
      </c>
      <c r="R8" s="32">
        <f t="shared" si="8"/>
        <v>10.088502464046019</v>
      </c>
      <c r="S8" s="32">
        <f t="shared" si="9"/>
        <v>16.252542721846275</v>
      </c>
      <c r="T8" s="32">
        <f t="shared" si="10"/>
        <v>13.488399108482934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1333.1100551296424</v>
      </c>
      <c r="F9" s="2">
        <v>2591.7413600199625</v>
      </c>
      <c r="G9" s="5">
        <f t="shared" si="4"/>
        <v>3924.8514151496047</v>
      </c>
      <c r="H9" s="2">
        <v>100</v>
      </c>
      <c r="I9" s="2">
        <v>118</v>
      </c>
      <c r="J9" s="5">
        <f t="shared" si="5"/>
        <v>218</v>
      </c>
      <c r="K9" s="2">
        <v>0</v>
      </c>
      <c r="L9" s="2">
        <v>0</v>
      </c>
      <c r="M9" s="5">
        <f t="shared" si="6"/>
        <v>0</v>
      </c>
      <c r="N9" s="27">
        <f t="shared" si="7"/>
        <v>6.1718058107853815E-2</v>
      </c>
      <c r="O9" s="27">
        <f t="shared" si="0"/>
        <v>0.10168476773461874</v>
      </c>
      <c r="P9" s="28">
        <f t="shared" si="1"/>
        <v>8.3351414694818313E-2</v>
      </c>
      <c r="R9" s="32">
        <f t="shared" si="8"/>
        <v>13.331100551296425</v>
      </c>
      <c r="S9" s="32">
        <f t="shared" si="9"/>
        <v>21.963909830677647</v>
      </c>
      <c r="T9" s="32">
        <f t="shared" si="10"/>
        <v>18.003905574080754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1457.6187488624851</v>
      </c>
      <c r="F10" s="2">
        <v>3012.4778279970706</v>
      </c>
      <c r="G10" s="5">
        <f t="shared" si="4"/>
        <v>4470.0965768595561</v>
      </c>
      <c r="H10" s="2">
        <v>100</v>
      </c>
      <c r="I10" s="2">
        <v>120</v>
      </c>
      <c r="J10" s="5">
        <f t="shared" si="5"/>
        <v>220</v>
      </c>
      <c r="K10" s="2">
        <v>0</v>
      </c>
      <c r="L10" s="2">
        <v>0</v>
      </c>
      <c r="M10" s="5">
        <f t="shared" si="6"/>
        <v>0</v>
      </c>
      <c r="N10" s="27">
        <f t="shared" si="7"/>
        <v>6.7482349484374302E-2</v>
      </c>
      <c r="O10" s="27">
        <f t="shared" si="0"/>
        <v>0.1162221384258129</v>
      </c>
      <c r="P10" s="28">
        <f t="shared" si="1"/>
        <v>9.4067688906977184E-2</v>
      </c>
      <c r="R10" s="32">
        <f t="shared" si="8"/>
        <v>14.57618748862485</v>
      </c>
      <c r="S10" s="32">
        <f t="shared" si="9"/>
        <v>25.103981899975587</v>
      </c>
      <c r="T10" s="32">
        <f t="shared" si="10"/>
        <v>20.318620803907073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2233.1648178549135</v>
      </c>
      <c r="F11" s="2">
        <v>3832.9985010065843</v>
      </c>
      <c r="G11" s="5">
        <f t="shared" si="4"/>
        <v>6066.1633188614978</v>
      </c>
      <c r="H11" s="2">
        <v>101</v>
      </c>
      <c r="I11" s="2">
        <v>118</v>
      </c>
      <c r="J11" s="5">
        <f t="shared" si="5"/>
        <v>219</v>
      </c>
      <c r="K11" s="2">
        <v>0</v>
      </c>
      <c r="L11" s="2">
        <v>0</v>
      </c>
      <c r="M11" s="5">
        <f t="shared" si="6"/>
        <v>0</v>
      </c>
      <c r="N11" s="27">
        <f t="shared" si="7"/>
        <v>0.10236362384740161</v>
      </c>
      <c r="O11" s="27">
        <f t="shared" si="0"/>
        <v>0.15038443585242406</v>
      </c>
      <c r="P11" s="28">
        <f t="shared" si="1"/>
        <v>0.12823785132042739</v>
      </c>
      <c r="R11" s="32">
        <f t="shared" si="8"/>
        <v>22.110542751038746</v>
      </c>
      <c r="S11" s="32">
        <f t="shared" si="9"/>
        <v>32.483038144123597</v>
      </c>
      <c r="T11" s="32">
        <f t="shared" si="10"/>
        <v>27.699375885212319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2310.7886475189257</v>
      </c>
      <c r="F12" s="2">
        <v>3911.7387211290134</v>
      </c>
      <c r="G12" s="5">
        <f t="shared" si="4"/>
        <v>6222.5273686479395</v>
      </c>
      <c r="H12" s="2">
        <v>100</v>
      </c>
      <c r="I12" s="2">
        <v>118</v>
      </c>
      <c r="J12" s="5">
        <f t="shared" si="5"/>
        <v>218</v>
      </c>
      <c r="K12" s="2">
        <v>0</v>
      </c>
      <c r="L12" s="2">
        <v>0</v>
      </c>
      <c r="M12" s="5">
        <f t="shared" si="6"/>
        <v>0</v>
      </c>
      <c r="N12" s="27">
        <f t="shared" si="7"/>
        <v>0.10698095590365397</v>
      </c>
      <c r="O12" s="27">
        <f t="shared" si="0"/>
        <v>0.153473741412783</v>
      </c>
      <c r="P12" s="28">
        <f t="shared" si="1"/>
        <v>0.1321467755829073</v>
      </c>
      <c r="R12" s="32">
        <f t="shared" si="8"/>
        <v>23.107886475189257</v>
      </c>
      <c r="S12" s="32">
        <f t="shared" si="9"/>
        <v>33.150328145161133</v>
      </c>
      <c r="T12" s="32">
        <f t="shared" si="10"/>
        <v>28.543703525907979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2364.7681135945127</v>
      </c>
      <c r="F13" s="2">
        <v>3980.2808930186725</v>
      </c>
      <c r="G13" s="5">
        <f t="shared" si="4"/>
        <v>6345.0490066131852</v>
      </c>
      <c r="H13" s="2">
        <v>102</v>
      </c>
      <c r="I13" s="2">
        <v>110</v>
      </c>
      <c r="J13" s="5">
        <f t="shared" si="5"/>
        <v>212</v>
      </c>
      <c r="K13" s="2">
        <v>0</v>
      </c>
      <c r="L13" s="2">
        <v>0</v>
      </c>
      <c r="M13" s="5">
        <f t="shared" si="6"/>
        <v>0</v>
      </c>
      <c r="N13" s="27">
        <f t="shared" si="7"/>
        <v>0.1073333384892208</v>
      </c>
      <c r="O13" s="27">
        <f t="shared" si="0"/>
        <v>0.16752023960516299</v>
      </c>
      <c r="P13" s="28">
        <f t="shared" si="1"/>
        <v>0.13856239095503986</v>
      </c>
      <c r="R13" s="32">
        <f t="shared" si="8"/>
        <v>23.184001113671695</v>
      </c>
      <c r="S13" s="32">
        <f t="shared" si="9"/>
        <v>36.184371754715201</v>
      </c>
      <c r="T13" s="32">
        <f t="shared" si="10"/>
        <v>29.929476446288611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2673.9563066308656</v>
      </c>
      <c r="F14" s="2">
        <v>4485.1857518289316</v>
      </c>
      <c r="G14" s="5">
        <f t="shared" si="4"/>
        <v>7159.1420584597972</v>
      </c>
      <c r="H14" s="2">
        <v>101</v>
      </c>
      <c r="I14" s="2">
        <v>104</v>
      </c>
      <c r="J14" s="5">
        <f t="shared" si="5"/>
        <v>205</v>
      </c>
      <c r="K14" s="2">
        <v>0</v>
      </c>
      <c r="L14" s="2">
        <v>0</v>
      </c>
      <c r="M14" s="5">
        <f t="shared" si="6"/>
        <v>0</v>
      </c>
      <c r="N14" s="27">
        <f t="shared" si="7"/>
        <v>0.12256858757933928</v>
      </c>
      <c r="O14" s="27">
        <f t="shared" si="0"/>
        <v>0.19966104664480644</v>
      </c>
      <c r="P14" s="28">
        <f t="shared" si="1"/>
        <v>0.16167890827596651</v>
      </c>
      <c r="R14" s="32">
        <f t="shared" si="8"/>
        <v>26.474814917137284</v>
      </c>
      <c r="S14" s="32">
        <f t="shared" si="9"/>
        <v>43.12678607527819</v>
      </c>
      <c r="T14" s="32">
        <f t="shared" si="10"/>
        <v>34.922644187608768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13068.050825854958</v>
      </c>
      <c r="F15" s="2">
        <v>6617.9812744661849</v>
      </c>
      <c r="G15" s="5">
        <f t="shared" si="4"/>
        <v>19686.032100321143</v>
      </c>
      <c r="H15" s="2">
        <v>189</v>
      </c>
      <c r="I15" s="2">
        <v>230</v>
      </c>
      <c r="J15" s="5">
        <f t="shared" si="5"/>
        <v>419</v>
      </c>
      <c r="K15" s="2">
        <v>88</v>
      </c>
      <c r="L15" s="2">
        <v>118</v>
      </c>
      <c r="M15" s="5">
        <f t="shared" si="6"/>
        <v>206</v>
      </c>
      <c r="N15" s="27">
        <f t="shared" si="7"/>
        <v>0.20859486058381685</v>
      </c>
      <c r="O15" s="27">
        <f t="shared" si="0"/>
        <v>8.3831339613728531E-2</v>
      </c>
      <c r="P15" s="28">
        <f t="shared" si="1"/>
        <v>0.13903350542630336</v>
      </c>
      <c r="R15" s="32">
        <f t="shared" si="8"/>
        <v>47.177078793700211</v>
      </c>
      <c r="S15" s="32">
        <f t="shared" si="9"/>
        <v>19.017187570305129</v>
      </c>
      <c r="T15" s="32">
        <f t="shared" si="10"/>
        <v>31.497651360513828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17740.481084238501</v>
      </c>
      <c r="F16" s="2">
        <v>10851.332870484481</v>
      </c>
      <c r="G16" s="5">
        <f t="shared" si="4"/>
        <v>28591.81395472298</v>
      </c>
      <c r="H16" s="2">
        <v>220</v>
      </c>
      <c r="I16" s="2">
        <v>240</v>
      </c>
      <c r="J16" s="5">
        <f t="shared" si="5"/>
        <v>460</v>
      </c>
      <c r="K16" s="2">
        <v>164</v>
      </c>
      <c r="L16" s="2">
        <v>209</v>
      </c>
      <c r="M16" s="5">
        <f t="shared" si="6"/>
        <v>373</v>
      </c>
      <c r="N16" s="27">
        <f t="shared" si="7"/>
        <v>0.20115748689493945</v>
      </c>
      <c r="O16" s="27">
        <f t="shared" si="0"/>
        <v>0.10466985174863493</v>
      </c>
      <c r="P16" s="28">
        <f t="shared" si="1"/>
        <v>0.14902125440271743</v>
      </c>
      <c r="R16" s="32">
        <f t="shared" si="8"/>
        <v>46.199169490204433</v>
      </c>
      <c r="S16" s="32">
        <f t="shared" si="9"/>
        <v>24.167779221568999</v>
      </c>
      <c r="T16" s="32">
        <f t="shared" si="10"/>
        <v>34.32390630819085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18183.060302549893</v>
      </c>
      <c r="F17" s="2">
        <v>11606.936599575514</v>
      </c>
      <c r="G17" s="5">
        <f t="shared" si="4"/>
        <v>29789.996902125407</v>
      </c>
      <c r="H17" s="2">
        <v>224</v>
      </c>
      <c r="I17" s="2">
        <v>239</v>
      </c>
      <c r="J17" s="5">
        <f t="shared" si="5"/>
        <v>463</v>
      </c>
      <c r="K17" s="2">
        <v>139</v>
      </c>
      <c r="L17" s="2">
        <v>206</v>
      </c>
      <c r="M17" s="5">
        <f t="shared" si="6"/>
        <v>345</v>
      </c>
      <c r="N17" s="27">
        <f t="shared" si="7"/>
        <v>0.21945375473773648</v>
      </c>
      <c r="O17" s="27">
        <f t="shared" si="0"/>
        <v>0.11300467909860108</v>
      </c>
      <c r="P17" s="28">
        <f t="shared" si="1"/>
        <v>0.16053412712388671</v>
      </c>
      <c r="R17" s="32">
        <f t="shared" si="8"/>
        <v>50.091075213636067</v>
      </c>
      <c r="S17" s="32">
        <f t="shared" si="9"/>
        <v>26.083003594551716</v>
      </c>
      <c r="T17" s="32">
        <f t="shared" si="10"/>
        <v>36.868808047184913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21122.072434548714</v>
      </c>
      <c r="F18" s="2">
        <v>14135.234803070074</v>
      </c>
      <c r="G18" s="5">
        <f t="shared" si="4"/>
        <v>35257.307237618792</v>
      </c>
      <c r="H18" s="2">
        <v>229</v>
      </c>
      <c r="I18" s="2">
        <v>239</v>
      </c>
      <c r="J18" s="5">
        <f t="shared" si="5"/>
        <v>468</v>
      </c>
      <c r="K18" s="2">
        <v>152</v>
      </c>
      <c r="L18" s="2">
        <v>187</v>
      </c>
      <c r="M18" s="5">
        <f t="shared" si="6"/>
        <v>339</v>
      </c>
      <c r="N18" s="27">
        <f t="shared" si="7"/>
        <v>0.24233676496728676</v>
      </c>
      <c r="O18" s="27">
        <f t="shared" si="0"/>
        <v>0.14423708982724565</v>
      </c>
      <c r="P18" s="28">
        <f t="shared" si="1"/>
        <v>0.19041535557149919</v>
      </c>
      <c r="R18" s="32">
        <f t="shared" si="8"/>
        <v>55.438510326899511</v>
      </c>
      <c r="S18" s="32">
        <f t="shared" si="9"/>
        <v>33.181302354624584</v>
      </c>
      <c r="T18" s="32">
        <f t="shared" si="10"/>
        <v>43.689352215141007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24664.616077531751</v>
      </c>
      <c r="F19" s="2">
        <v>16425.002284616483</v>
      </c>
      <c r="G19" s="5">
        <f t="shared" si="4"/>
        <v>41089.618362148234</v>
      </c>
      <c r="H19" s="2">
        <v>251</v>
      </c>
      <c r="I19" s="2">
        <v>247</v>
      </c>
      <c r="J19" s="5">
        <f t="shared" si="5"/>
        <v>498</v>
      </c>
      <c r="K19" s="2">
        <v>152</v>
      </c>
      <c r="L19" s="2">
        <v>178</v>
      </c>
      <c r="M19" s="5">
        <f t="shared" si="6"/>
        <v>330</v>
      </c>
      <c r="N19" s="27">
        <f t="shared" si="7"/>
        <v>0.26835033594668545</v>
      </c>
      <c r="O19" s="27">
        <f t="shared" si="0"/>
        <v>0.16846847342061708</v>
      </c>
      <c r="P19" s="28">
        <f t="shared" si="1"/>
        <v>0.21693707954335736</v>
      </c>
      <c r="R19" s="32">
        <f t="shared" si="8"/>
        <v>61.202521284197893</v>
      </c>
      <c r="S19" s="32">
        <f t="shared" si="9"/>
        <v>38.647064199097606</v>
      </c>
      <c r="T19" s="32">
        <f t="shared" si="10"/>
        <v>49.625142949454386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27898.168756515082</v>
      </c>
      <c r="F20" s="2">
        <v>25696.231811084712</v>
      </c>
      <c r="G20" s="5">
        <f t="shared" si="4"/>
        <v>53594.400567599791</v>
      </c>
      <c r="H20" s="2">
        <v>265</v>
      </c>
      <c r="I20" s="2">
        <v>291</v>
      </c>
      <c r="J20" s="5">
        <f t="shared" si="5"/>
        <v>556</v>
      </c>
      <c r="K20" s="2">
        <v>154</v>
      </c>
      <c r="L20" s="2">
        <v>174</v>
      </c>
      <c r="M20" s="5">
        <f t="shared" si="6"/>
        <v>328</v>
      </c>
      <c r="N20" s="27">
        <f t="shared" si="7"/>
        <v>0.29233557670922838</v>
      </c>
      <c r="O20" s="27">
        <f t="shared" si="0"/>
        <v>0.24239898697348042</v>
      </c>
      <c r="P20" s="28">
        <f t="shared" si="1"/>
        <v>0.26605639678117449</v>
      </c>
      <c r="R20" s="32">
        <f t="shared" si="8"/>
        <v>66.582741662327166</v>
      </c>
      <c r="S20" s="32">
        <f t="shared" si="9"/>
        <v>55.260713572225185</v>
      </c>
      <c r="T20" s="32">
        <f t="shared" si="10"/>
        <v>60.627149963348181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26252.837459480234</v>
      </c>
      <c r="F21" s="2">
        <v>25622.949763062417</v>
      </c>
      <c r="G21" s="5">
        <f t="shared" si="4"/>
        <v>51875.787222542654</v>
      </c>
      <c r="H21" s="2">
        <v>264</v>
      </c>
      <c r="I21" s="2">
        <v>286</v>
      </c>
      <c r="J21" s="5">
        <f t="shared" si="5"/>
        <v>550</v>
      </c>
      <c r="K21" s="2">
        <v>152</v>
      </c>
      <c r="L21" s="2">
        <v>173</v>
      </c>
      <c r="M21" s="5">
        <f t="shared" si="6"/>
        <v>325</v>
      </c>
      <c r="N21" s="27">
        <f t="shared" si="7"/>
        <v>0.27716255763809367</v>
      </c>
      <c r="O21" s="27">
        <f t="shared" si="0"/>
        <v>0.24477407110300362</v>
      </c>
      <c r="P21" s="28">
        <f t="shared" si="1"/>
        <v>0.2601594143557806</v>
      </c>
      <c r="R21" s="32">
        <f t="shared" si="8"/>
        <v>63.107782354519792</v>
      </c>
      <c r="S21" s="32">
        <f t="shared" si="9"/>
        <v>55.823419963098949</v>
      </c>
      <c r="T21" s="32">
        <f t="shared" si="10"/>
        <v>59.286613968620173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25102.314372953821</v>
      </c>
      <c r="F22" s="2">
        <v>24709.370494803086</v>
      </c>
      <c r="G22" s="5">
        <f t="shared" si="4"/>
        <v>49811.684867756907</v>
      </c>
      <c r="H22" s="2">
        <v>265</v>
      </c>
      <c r="I22" s="2">
        <v>287</v>
      </c>
      <c r="J22" s="5">
        <f t="shared" si="5"/>
        <v>552</v>
      </c>
      <c r="K22" s="2">
        <v>156</v>
      </c>
      <c r="L22" s="2">
        <v>174</v>
      </c>
      <c r="M22" s="5">
        <f t="shared" si="6"/>
        <v>330</v>
      </c>
      <c r="N22" s="27">
        <f t="shared" si="7"/>
        <v>0.26167870041024333</v>
      </c>
      <c r="O22" s="27">
        <f t="shared" si="0"/>
        <v>0.23500504541203573</v>
      </c>
      <c r="P22" s="28">
        <f t="shared" si="1"/>
        <v>0.24773058838504072</v>
      </c>
      <c r="R22" s="32">
        <f t="shared" si="8"/>
        <v>59.62544981699245</v>
      </c>
      <c r="S22" s="32">
        <f t="shared" si="9"/>
        <v>53.599502157924263</v>
      </c>
      <c r="T22" s="32">
        <f t="shared" si="10"/>
        <v>56.475833183397853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22538.898449838289</v>
      </c>
      <c r="F23" s="2">
        <v>20744.871109913605</v>
      </c>
      <c r="G23" s="5">
        <f t="shared" si="4"/>
        <v>43283.76955975189</v>
      </c>
      <c r="H23" s="2">
        <v>263</v>
      </c>
      <c r="I23" s="2">
        <v>282</v>
      </c>
      <c r="J23" s="5">
        <f t="shared" si="5"/>
        <v>545</v>
      </c>
      <c r="K23" s="2">
        <v>168</v>
      </c>
      <c r="L23" s="2">
        <v>170</v>
      </c>
      <c r="M23" s="5">
        <f t="shared" si="6"/>
        <v>338</v>
      </c>
      <c r="N23" s="27">
        <f t="shared" si="7"/>
        <v>0.22888636820454838</v>
      </c>
      <c r="O23" s="27">
        <f t="shared" si="0"/>
        <v>0.20126582495647319</v>
      </c>
      <c r="P23" s="28">
        <f t="shared" si="1"/>
        <v>0.21476089369940007</v>
      </c>
      <c r="R23" s="32">
        <f t="shared" si="8"/>
        <v>52.294427957861458</v>
      </c>
      <c r="S23" s="32">
        <f t="shared" si="9"/>
        <v>45.895732544056649</v>
      </c>
      <c r="T23" s="32">
        <f t="shared" si="10"/>
        <v>49.018991573897949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21153.233392885042</v>
      </c>
      <c r="F24" s="2">
        <v>19685.571051438295</v>
      </c>
      <c r="G24" s="5">
        <f t="shared" si="4"/>
        <v>40838.804444323338</v>
      </c>
      <c r="H24" s="2">
        <v>239</v>
      </c>
      <c r="I24" s="2">
        <v>285</v>
      </c>
      <c r="J24" s="5">
        <f t="shared" si="5"/>
        <v>524</v>
      </c>
      <c r="K24" s="2">
        <v>174</v>
      </c>
      <c r="L24" s="2">
        <v>172</v>
      </c>
      <c r="M24" s="5">
        <f t="shared" si="6"/>
        <v>346</v>
      </c>
      <c r="N24" s="27">
        <f t="shared" si="7"/>
        <v>0.22319187761548326</v>
      </c>
      <c r="O24" s="27">
        <f t="shared" si="0"/>
        <v>0.18889202283179449</v>
      </c>
      <c r="P24" s="28">
        <f t="shared" si="1"/>
        <v>0.20522837322265888</v>
      </c>
      <c r="R24" s="32">
        <f t="shared" si="8"/>
        <v>51.218482791489208</v>
      </c>
      <c r="S24" s="32">
        <f t="shared" si="9"/>
        <v>43.075647814963446</v>
      </c>
      <c r="T24" s="32">
        <f t="shared" si="10"/>
        <v>46.941154533704989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20021.735465630602</v>
      </c>
      <c r="F25" s="2">
        <v>19176.381533566775</v>
      </c>
      <c r="G25" s="5">
        <f t="shared" si="4"/>
        <v>39198.116999197373</v>
      </c>
      <c r="H25" s="2">
        <v>244</v>
      </c>
      <c r="I25" s="2">
        <v>268</v>
      </c>
      <c r="J25" s="5">
        <f t="shared" si="5"/>
        <v>512</v>
      </c>
      <c r="K25" s="2">
        <v>172</v>
      </c>
      <c r="L25" s="2">
        <v>170</v>
      </c>
      <c r="M25" s="5">
        <f t="shared" si="6"/>
        <v>342</v>
      </c>
      <c r="N25" s="27">
        <f t="shared" si="7"/>
        <v>0.20995947426206588</v>
      </c>
      <c r="O25" s="27">
        <f t="shared" si="0"/>
        <v>0.19167181286549231</v>
      </c>
      <c r="P25" s="28">
        <f t="shared" si="1"/>
        <v>0.20059627548103134</v>
      </c>
      <c r="R25" s="32">
        <f t="shared" si="8"/>
        <v>48.129171792381257</v>
      </c>
      <c r="S25" s="32">
        <f t="shared" si="9"/>
        <v>43.7816929990109</v>
      </c>
      <c r="T25" s="32">
        <f t="shared" si="10"/>
        <v>45.899434425289662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19396.313931848144</v>
      </c>
      <c r="F26" s="2">
        <v>18565.591754806548</v>
      </c>
      <c r="G26" s="5">
        <f t="shared" si="4"/>
        <v>37961.905686654689</v>
      </c>
      <c r="H26" s="2">
        <v>260</v>
      </c>
      <c r="I26" s="2">
        <v>256</v>
      </c>
      <c r="J26" s="5">
        <f t="shared" si="5"/>
        <v>516</v>
      </c>
      <c r="K26" s="2">
        <v>169</v>
      </c>
      <c r="L26" s="2">
        <v>165</v>
      </c>
      <c r="M26" s="5">
        <f t="shared" si="6"/>
        <v>334</v>
      </c>
      <c r="N26" s="27">
        <f t="shared" si="7"/>
        <v>0.19777626572159376</v>
      </c>
      <c r="O26" s="27">
        <f t="shared" si="0"/>
        <v>0.19295742656945361</v>
      </c>
      <c r="P26" s="28">
        <f t="shared" si="1"/>
        <v>0.19538986291821775</v>
      </c>
      <c r="R26" s="32">
        <f t="shared" si="8"/>
        <v>45.212852987991013</v>
      </c>
      <c r="S26" s="32">
        <f t="shared" si="9"/>
        <v>44.098792766761399</v>
      </c>
      <c r="T26" s="32">
        <f t="shared" si="10"/>
        <v>44.661065513711399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17838.931950140686</v>
      </c>
      <c r="F27" s="2">
        <v>15400.378946128154</v>
      </c>
      <c r="G27" s="5">
        <f t="shared" si="4"/>
        <v>33239.310896268842</v>
      </c>
      <c r="H27" s="2">
        <v>267</v>
      </c>
      <c r="I27" s="2">
        <v>248</v>
      </c>
      <c r="J27" s="5">
        <f t="shared" si="5"/>
        <v>515</v>
      </c>
      <c r="K27" s="2">
        <v>169</v>
      </c>
      <c r="L27" s="2">
        <v>170</v>
      </c>
      <c r="M27" s="5">
        <f t="shared" si="6"/>
        <v>339</v>
      </c>
      <c r="N27" s="27">
        <f t="shared" si="7"/>
        <v>0.17913451910086647</v>
      </c>
      <c r="O27" s="27">
        <f t="shared" si="0"/>
        <v>0.16087643057546541</v>
      </c>
      <c r="P27" s="28">
        <f t="shared" si="1"/>
        <v>0.17018570746430758</v>
      </c>
      <c r="R27" s="32">
        <f t="shared" si="8"/>
        <v>40.914981537019919</v>
      </c>
      <c r="S27" s="32">
        <f t="shared" si="9"/>
        <v>36.843011832842471</v>
      </c>
      <c r="T27" s="32">
        <f t="shared" si="10"/>
        <v>38.921909714600517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7268.6984270918147</v>
      </c>
      <c r="F28" s="2">
        <v>7791.810120627486</v>
      </c>
      <c r="G28" s="5">
        <f t="shared" si="4"/>
        <v>15060.508547719301</v>
      </c>
      <c r="H28" s="2">
        <v>153</v>
      </c>
      <c r="I28" s="2">
        <v>153</v>
      </c>
      <c r="J28" s="5">
        <f t="shared" si="5"/>
        <v>306</v>
      </c>
      <c r="K28" s="2">
        <v>0</v>
      </c>
      <c r="L28" s="2">
        <v>0</v>
      </c>
      <c r="M28" s="5">
        <f t="shared" si="6"/>
        <v>0</v>
      </c>
      <c r="N28" s="27">
        <f t="shared" si="7"/>
        <v>0.21994367063337614</v>
      </c>
      <c r="O28" s="27">
        <f t="shared" si="0"/>
        <v>0.23577251635885638</v>
      </c>
      <c r="P28" s="28">
        <f t="shared" si="1"/>
        <v>0.22785809349611627</v>
      </c>
      <c r="R28" s="32">
        <f t="shared" si="8"/>
        <v>47.507832856809245</v>
      </c>
      <c r="S28" s="32">
        <f t="shared" si="9"/>
        <v>50.926863533512979</v>
      </c>
      <c r="T28" s="32">
        <f t="shared" si="10"/>
        <v>49.217348195161115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6921.7755772171731</v>
      </c>
      <c r="F29" s="2">
        <v>7687.0948036702175</v>
      </c>
      <c r="G29" s="5">
        <f t="shared" si="4"/>
        <v>14608.870380887391</v>
      </c>
      <c r="H29" s="2">
        <v>153</v>
      </c>
      <c r="I29" s="2">
        <v>153</v>
      </c>
      <c r="J29" s="5">
        <f t="shared" si="5"/>
        <v>306</v>
      </c>
      <c r="K29" s="2">
        <v>0</v>
      </c>
      <c r="L29" s="2">
        <v>0</v>
      </c>
      <c r="M29" s="5">
        <f t="shared" si="6"/>
        <v>0</v>
      </c>
      <c r="N29" s="27">
        <f t="shared" si="7"/>
        <v>0.20944612615641409</v>
      </c>
      <c r="O29" s="27">
        <f t="shared" si="0"/>
        <v>0.2326039337832915</v>
      </c>
      <c r="P29" s="28">
        <f t="shared" si="1"/>
        <v>0.22102502996985279</v>
      </c>
      <c r="R29" s="32">
        <f t="shared" si="8"/>
        <v>45.240363249785446</v>
      </c>
      <c r="S29" s="32">
        <f t="shared" si="9"/>
        <v>50.242449697190963</v>
      </c>
      <c r="T29" s="32">
        <f t="shared" si="10"/>
        <v>47.741406473488205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6917.0663482636273</v>
      </c>
      <c r="F30" s="2">
        <v>7661.9913557687205</v>
      </c>
      <c r="G30" s="5">
        <f t="shared" si="4"/>
        <v>14579.057704032348</v>
      </c>
      <c r="H30" s="2">
        <v>150</v>
      </c>
      <c r="I30" s="2">
        <v>155</v>
      </c>
      <c r="J30" s="5">
        <f t="shared" si="5"/>
        <v>305</v>
      </c>
      <c r="K30" s="2">
        <v>0</v>
      </c>
      <c r="L30" s="2">
        <v>0</v>
      </c>
      <c r="M30" s="5">
        <f t="shared" si="6"/>
        <v>0</v>
      </c>
      <c r="N30" s="27">
        <f t="shared" si="7"/>
        <v>0.21348970210690207</v>
      </c>
      <c r="O30" s="27">
        <f t="shared" si="0"/>
        <v>0.22885278840408366</v>
      </c>
      <c r="P30" s="28">
        <f t="shared" si="1"/>
        <v>0.22129717219235501</v>
      </c>
      <c r="R30" s="32">
        <f t="shared" si="8"/>
        <v>46.113775655090848</v>
      </c>
      <c r="S30" s="32">
        <f t="shared" si="9"/>
        <v>49.432202295282067</v>
      </c>
      <c r="T30" s="32">
        <f t="shared" si="10"/>
        <v>47.800189193548682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6672.439518826106</v>
      </c>
      <c r="F31" s="2">
        <v>7473.2284845211916</v>
      </c>
      <c r="G31" s="5">
        <f t="shared" si="4"/>
        <v>14145.668003347299</v>
      </c>
      <c r="H31" s="2">
        <v>150</v>
      </c>
      <c r="I31" s="2">
        <v>156</v>
      </c>
      <c r="J31" s="5">
        <f t="shared" si="5"/>
        <v>306</v>
      </c>
      <c r="K31" s="2">
        <v>0</v>
      </c>
      <c r="L31" s="2">
        <v>0</v>
      </c>
      <c r="M31" s="5">
        <f t="shared" si="6"/>
        <v>0</v>
      </c>
      <c r="N31" s="27">
        <f t="shared" si="7"/>
        <v>0.2059394913217934</v>
      </c>
      <c r="O31" s="27">
        <f t="shared" si="0"/>
        <v>0.22178384628802206</v>
      </c>
      <c r="P31" s="28">
        <f t="shared" si="1"/>
        <v>0.21401700561830214</v>
      </c>
      <c r="R31" s="32">
        <f t="shared" si="8"/>
        <v>44.482930125507373</v>
      </c>
      <c r="S31" s="32">
        <f t="shared" si="9"/>
        <v>47.905310798212767</v>
      </c>
      <c r="T31" s="32">
        <f t="shared" si="10"/>
        <v>46.22767321355326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6423.3863359281922</v>
      </c>
      <c r="F32" s="2">
        <v>7283.6378339362127</v>
      </c>
      <c r="G32" s="5">
        <f t="shared" si="4"/>
        <v>13707.024169864406</v>
      </c>
      <c r="H32" s="2">
        <v>131</v>
      </c>
      <c r="I32" s="2">
        <v>153</v>
      </c>
      <c r="J32" s="5">
        <f t="shared" si="5"/>
        <v>284</v>
      </c>
      <c r="K32" s="2">
        <v>0</v>
      </c>
      <c r="L32" s="2">
        <v>0</v>
      </c>
      <c r="M32" s="5">
        <f t="shared" si="6"/>
        <v>0</v>
      </c>
      <c r="N32" s="27">
        <f t="shared" si="7"/>
        <v>0.2270068679646661</v>
      </c>
      <c r="O32" s="27">
        <f t="shared" si="0"/>
        <v>0.22039572240184618</v>
      </c>
      <c r="P32" s="28">
        <f t="shared" si="1"/>
        <v>0.2234452296861047</v>
      </c>
      <c r="R32" s="32">
        <f t="shared" si="8"/>
        <v>49.033483480367877</v>
      </c>
      <c r="S32" s="32">
        <f t="shared" si="9"/>
        <v>47.605476038798777</v>
      </c>
      <c r="T32" s="32">
        <f t="shared" si="10"/>
        <v>48.264169612198614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4543.4729128052049</v>
      </c>
      <c r="F33" s="2">
        <v>5729.7144854986827</v>
      </c>
      <c r="G33" s="5">
        <f t="shared" si="4"/>
        <v>10273.187398303888</v>
      </c>
      <c r="H33" s="2">
        <v>136</v>
      </c>
      <c r="I33" s="2">
        <v>151</v>
      </c>
      <c r="J33" s="5">
        <f t="shared" si="5"/>
        <v>287</v>
      </c>
      <c r="K33" s="2">
        <v>0</v>
      </c>
      <c r="L33" s="2">
        <v>0</v>
      </c>
      <c r="M33" s="5">
        <f t="shared" si="6"/>
        <v>0</v>
      </c>
      <c r="N33" s="27">
        <f t="shared" si="7"/>
        <v>0.15466615307751924</v>
      </c>
      <c r="O33" s="27">
        <f t="shared" si="0"/>
        <v>0.17567189371776681</v>
      </c>
      <c r="P33" s="28">
        <f t="shared" si="1"/>
        <v>0.16571795390217911</v>
      </c>
      <c r="R33" s="32">
        <f t="shared" si="8"/>
        <v>33.407889064744154</v>
      </c>
      <c r="S33" s="32">
        <f t="shared" si="9"/>
        <v>37.945129043037632</v>
      </c>
      <c r="T33" s="32">
        <f t="shared" si="10"/>
        <v>35.795078042870692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3046.8141536305857</v>
      </c>
      <c r="F34" s="2">
        <v>3082.5967357786026</v>
      </c>
      <c r="G34" s="5">
        <f t="shared" si="4"/>
        <v>6129.4108894091878</v>
      </c>
      <c r="H34" s="2">
        <v>143</v>
      </c>
      <c r="I34" s="2">
        <v>157</v>
      </c>
      <c r="J34" s="5">
        <f t="shared" si="5"/>
        <v>300</v>
      </c>
      <c r="K34" s="2">
        <v>0</v>
      </c>
      <c r="L34" s="2">
        <v>0</v>
      </c>
      <c r="M34" s="5">
        <f t="shared" si="6"/>
        <v>0</v>
      </c>
      <c r="N34" s="27">
        <f t="shared" si="7"/>
        <v>9.864070686449708E-2</v>
      </c>
      <c r="O34" s="27">
        <f t="shared" si="0"/>
        <v>9.08998801538866E-2</v>
      </c>
      <c r="P34" s="28">
        <f t="shared" si="1"/>
        <v>9.4589674219277595E-2</v>
      </c>
      <c r="R34" s="32">
        <f t="shared" si="8"/>
        <v>21.306392682731367</v>
      </c>
      <c r="S34" s="32">
        <f t="shared" si="9"/>
        <v>19.634374113239506</v>
      </c>
      <c r="T34" s="32">
        <f t="shared" si="10"/>
        <v>20.43136963136396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2402.6811532647584</v>
      </c>
      <c r="F35" s="2">
        <v>2426.769720543311</v>
      </c>
      <c r="G35" s="5">
        <f t="shared" si="4"/>
        <v>4829.4508738080694</v>
      </c>
      <c r="H35" s="2">
        <v>151</v>
      </c>
      <c r="I35" s="2">
        <v>158</v>
      </c>
      <c r="J35" s="5">
        <f t="shared" si="5"/>
        <v>309</v>
      </c>
      <c r="K35" s="2">
        <v>0</v>
      </c>
      <c r="L35" s="2">
        <v>0</v>
      </c>
      <c r="M35" s="5">
        <f t="shared" si="6"/>
        <v>0</v>
      </c>
      <c r="N35" s="27">
        <f t="shared" si="7"/>
        <v>7.366572091196831E-2</v>
      </c>
      <c r="O35" s="27">
        <f t="shared" si="0"/>
        <v>7.1107879762755247E-2</v>
      </c>
      <c r="P35" s="28">
        <f t="shared" si="1"/>
        <v>7.2357828026610171E-2</v>
      </c>
      <c r="R35" s="32">
        <f t="shared" si="8"/>
        <v>15.911795716985155</v>
      </c>
      <c r="S35" s="32">
        <f t="shared" si="9"/>
        <v>15.359302028755133</v>
      </c>
      <c r="T35" s="32">
        <f t="shared" si="10"/>
        <v>15.629290853747797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1887.392893648399</v>
      </c>
      <c r="F36" s="2">
        <v>1608.0000000032969</v>
      </c>
      <c r="G36" s="7">
        <f t="shared" si="4"/>
        <v>3495.3928936516959</v>
      </c>
      <c r="H36" s="3">
        <v>148</v>
      </c>
      <c r="I36" s="3">
        <v>155</v>
      </c>
      <c r="J36" s="7">
        <f t="shared" si="5"/>
        <v>303</v>
      </c>
      <c r="K36" s="3">
        <v>0</v>
      </c>
      <c r="L36" s="3">
        <v>0</v>
      </c>
      <c r="M36" s="7">
        <f t="shared" si="6"/>
        <v>0</v>
      </c>
      <c r="N36" s="27">
        <f t="shared" si="7"/>
        <v>5.9040067994506971E-2</v>
      </c>
      <c r="O36" s="27">
        <f t="shared" si="0"/>
        <v>4.8028673835223926E-2</v>
      </c>
      <c r="P36" s="28">
        <f t="shared" si="1"/>
        <v>5.3407176592893534E-2</v>
      </c>
      <c r="R36" s="32">
        <f t="shared" si="8"/>
        <v>12.752654686813507</v>
      </c>
      <c r="S36" s="32">
        <f t="shared" si="9"/>
        <v>10.374193548408368</v>
      </c>
      <c r="T36" s="32">
        <f t="shared" si="10"/>
        <v>11.535950144065003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6103.7240253596983</v>
      </c>
      <c r="F37" s="9">
        <v>6274.5956072706358</v>
      </c>
      <c r="G37" s="10">
        <f t="shared" si="4"/>
        <v>12378.319632630333</v>
      </c>
      <c r="H37" s="9">
        <v>93</v>
      </c>
      <c r="I37" s="9">
        <v>80</v>
      </c>
      <c r="J37" s="10">
        <f t="shared" si="5"/>
        <v>173</v>
      </c>
      <c r="K37" s="9">
        <v>93</v>
      </c>
      <c r="L37" s="9">
        <v>99</v>
      </c>
      <c r="M37" s="10">
        <f t="shared" si="6"/>
        <v>192</v>
      </c>
      <c r="N37" s="25">
        <f t="shared" si="7"/>
        <v>0.14144707140711202</v>
      </c>
      <c r="O37" s="25">
        <f t="shared" si="0"/>
        <v>0.14999511396229287</v>
      </c>
      <c r="P37" s="26">
        <f t="shared" si="1"/>
        <v>0.14565470715229142</v>
      </c>
      <c r="R37" s="32">
        <f t="shared" si="8"/>
        <v>32.81572056644999</v>
      </c>
      <c r="S37" s="32">
        <f t="shared" si="9"/>
        <v>35.053606744528693</v>
      </c>
      <c r="T37" s="32">
        <f t="shared" si="10"/>
        <v>33.913204472959819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5792.9862774955945</v>
      </c>
      <c r="F38" s="2">
        <v>6197.9740003146462</v>
      </c>
      <c r="G38" s="5">
        <f t="shared" si="4"/>
        <v>11990.960277810242</v>
      </c>
      <c r="H38" s="2">
        <v>93</v>
      </c>
      <c r="I38" s="2">
        <v>80</v>
      </c>
      <c r="J38" s="5">
        <f t="shared" si="5"/>
        <v>173</v>
      </c>
      <c r="K38" s="2">
        <v>93</v>
      </c>
      <c r="L38" s="2">
        <v>98</v>
      </c>
      <c r="M38" s="5">
        <f t="shared" si="6"/>
        <v>191</v>
      </c>
      <c r="N38" s="27">
        <f t="shared" si="7"/>
        <v>0.13424606686817747</v>
      </c>
      <c r="O38" s="27">
        <f t="shared" si="0"/>
        <v>0.14904708542503478</v>
      </c>
      <c r="P38" s="28">
        <f t="shared" si="1"/>
        <v>0.1415096331879041</v>
      </c>
      <c r="R38" s="32">
        <f t="shared" si="8"/>
        <v>31.145087513417174</v>
      </c>
      <c r="S38" s="32">
        <f t="shared" si="9"/>
        <v>34.820078653453066</v>
      </c>
      <c r="T38" s="32">
        <f t="shared" si="10"/>
        <v>32.942198565412752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5603.5449115023266</v>
      </c>
      <c r="F39" s="2">
        <v>6075.8137102460587</v>
      </c>
      <c r="G39" s="5">
        <f t="shared" si="4"/>
        <v>11679.358621748386</v>
      </c>
      <c r="H39" s="2">
        <v>93</v>
      </c>
      <c r="I39" s="2">
        <v>80</v>
      </c>
      <c r="J39" s="5">
        <f t="shared" si="5"/>
        <v>173</v>
      </c>
      <c r="K39" s="2">
        <v>85</v>
      </c>
      <c r="L39" s="2">
        <v>92</v>
      </c>
      <c r="M39" s="5">
        <f t="shared" si="6"/>
        <v>177</v>
      </c>
      <c r="N39" s="27">
        <f t="shared" si="7"/>
        <v>0.1361140913209854</v>
      </c>
      <c r="O39" s="27">
        <f t="shared" si="0"/>
        <v>0.15153166675593721</v>
      </c>
      <c r="P39" s="28">
        <f t="shared" si="1"/>
        <v>0.14372118800143219</v>
      </c>
      <c r="R39" s="32">
        <f t="shared" si="8"/>
        <v>31.480589390462509</v>
      </c>
      <c r="S39" s="32">
        <f t="shared" si="9"/>
        <v>35.324498315384062</v>
      </c>
      <c r="T39" s="32">
        <f t="shared" si="10"/>
        <v>33.36959606213825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5515.0132929938964</v>
      </c>
      <c r="F40" s="2">
        <v>6036.1714889043633</v>
      </c>
      <c r="G40" s="5">
        <f t="shared" si="4"/>
        <v>11551.184781898261</v>
      </c>
      <c r="H40" s="2">
        <v>93</v>
      </c>
      <c r="I40" s="2">
        <v>80</v>
      </c>
      <c r="J40" s="5">
        <f t="shared" si="5"/>
        <v>173</v>
      </c>
      <c r="K40" s="2">
        <v>92</v>
      </c>
      <c r="L40" s="2">
        <v>94</v>
      </c>
      <c r="M40" s="5">
        <f t="shared" si="6"/>
        <v>186</v>
      </c>
      <c r="N40" s="27">
        <f t="shared" si="7"/>
        <v>0.12854310304386296</v>
      </c>
      <c r="O40" s="27">
        <f t="shared" si="0"/>
        <v>0.14870347578104956</v>
      </c>
      <c r="P40" s="28">
        <f t="shared" si="1"/>
        <v>0.13834416956379061</v>
      </c>
      <c r="R40" s="32">
        <f t="shared" si="8"/>
        <v>29.810882664831873</v>
      </c>
      <c r="S40" s="32">
        <f t="shared" si="9"/>
        <v>34.690640740829672</v>
      </c>
      <c r="T40" s="32">
        <f t="shared" si="10"/>
        <v>32.176002177989581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5451.41504757025</v>
      </c>
      <c r="F41" s="2">
        <v>5971.7342116549698</v>
      </c>
      <c r="G41" s="5">
        <f t="shared" si="4"/>
        <v>11423.14925922522</v>
      </c>
      <c r="H41" s="2">
        <v>93</v>
      </c>
      <c r="I41" s="2">
        <v>80</v>
      </c>
      <c r="J41" s="5">
        <f t="shared" si="5"/>
        <v>173</v>
      </c>
      <c r="K41" s="2">
        <v>94</v>
      </c>
      <c r="L41" s="2">
        <v>94</v>
      </c>
      <c r="M41" s="5">
        <f t="shared" si="6"/>
        <v>188</v>
      </c>
      <c r="N41" s="27">
        <f t="shared" si="7"/>
        <v>0.12560864164908411</v>
      </c>
      <c r="O41" s="27">
        <f t="shared" si="0"/>
        <v>0.1471160379300101</v>
      </c>
      <c r="P41" s="28">
        <f t="shared" si="1"/>
        <v>0.13600282478361297</v>
      </c>
      <c r="R41" s="32">
        <f t="shared" si="8"/>
        <v>29.151952126044119</v>
      </c>
      <c r="S41" s="32">
        <f t="shared" si="9"/>
        <v>34.320311561235457</v>
      </c>
      <c r="T41" s="32">
        <f t="shared" si="10"/>
        <v>31.643072740236065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3968.254230861111</v>
      </c>
      <c r="F42" s="2">
        <v>2750.6473939933171</v>
      </c>
      <c r="G42" s="5">
        <f t="shared" si="4"/>
        <v>6718.9016248544285</v>
      </c>
      <c r="H42" s="2">
        <v>0</v>
      </c>
      <c r="I42" s="2">
        <v>0</v>
      </c>
      <c r="J42" s="5">
        <f t="shared" si="5"/>
        <v>0</v>
      </c>
      <c r="K42" s="2">
        <v>94</v>
      </c>
      <c r="L42" s="2">
        <v>94</v>
      </c>
      <c r="M42" s="5">
        <f t="shared" si="6"/>
        <v>188</v>
      </c>
      <c r="N42" s="27">
        <f t="shared" si="7"/>
        <v>0.17022367153659534</v>
      </c>
      <c r="O42" s="27">
        <f t="shared" si="0"/>
        <v>0.11799276741563645</v>
      </c>
      <c r="P42" s="28">
        <f t="shared" si="1"/>
        <v>0.14410821947611591</v>
      </c>
      <c r="R42" s="32">
        <f t="shared" si="8"/>
        <v>42.215470541075646</v>
      </c>
      <c r="S42" s="32">
        <f t="shared" si="9"/>
        <v>29.262206319077841</v>
      </c>
      <c r="T42" s="32">
        <f t="shared" si="10"/>
        <v>35.738838430076747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3599.7994501184894</v>
      </c>
      <c r="F43" s="2">
        <v>2534.6274367474189</v>
      </c>
      <c r="G43" s="5">
        <f t="shared" si="4"/>
        <v>6134.4268868659083</v>
      </c>
      <c r="H43" s="2">
        <v>0</v>
      </c>
      <c r="I43" s="2">
        <v>0</v>
      </c>
      <c r="J43" s="5">
        <f t="shared" si="5"/>
        <v>0</v>
      </c>
      <c r="K43" s="2">
        <v>94</v>
      </c>
      <c r="L43" s="2">
        <v>94</v>
      </c>
      <c r="M43" s="5">
        <f t="shared" si="6"/>
        <v>188</v>
      </c>
      <c r="N43" s="27">
        <f t="shared" si="7"/>
        <v>0.15441830173809581</v>
      </c>
      <c r="O43" s="27">
        <f t="shared" si="0"/>
        <v>0.10872629704647473</v>
      </c>
      <c r="P43" s="28">
        <f t="shared" si="1"/>
        <v>0.13157229939228526</v>
      </c>
      <c r="R43" s="32">
        <f t="shared" si="8"/>
        <v>38.295738831047757</v>
      </c>
      <c r="S43" s="32">
        <f t="shared" si="9"/>
        <v>26.964121667525731</v>
      </c>
      <c r="T43" s="32">
        <f t="shared" si="10"/>
        <v>32.629930249286744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3483.1168861956667</v>
      </c>
      <c r="F44" s="2">
        <v>2463.2523419287872</v>
      </c>
      <c r="G44" s="5">
        <f t="shared" si="4"/>
        <v>5946.3692281244539</v>
      </c>
      <c r="H44" s="2">
        <v>0</v>
      </c>
      <c r="I44" s="2">
        <v>0</v>
      </c>
      <c r="J44" s="5">
        <f t="shared" si="5"/>
        <v>0</v>
      </c>
      <c r="K44" s="2">
        <v>94</v>
      </c>
      <c r="L44" s="2">
        <v>80</v>
      </c>
      <c r="M44" s="5">
        <f t="shared" si="6"/>
        <v>174</v>
      </c>
      <c r="N44" s="27">
        <f t="shared" si="7"/>
        <v>0.14941304419164664</v>
      </c>
      <c r="O44" s="27">
        <f t="shared" si="0"/>
        <v>0.12415586400850742</v>
      </c>
      <c r="P44" s="28">
        <f t="shared" si="1"/>
        <v>0.13780054755572058</v>
      </c>
      <c r="R44" s="32">
        <f t="shared" si="8"/>
        <v>37.054434959528372</v>
      </c>
      <c r="S44" s="32">
        <f t="shared" si="9"/>
        <v>30.790654274109841</v>
      </c>
      <c r="T44" s="32">
        <f t="shared" si="10"/>
        <v>34.174535793818698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3410.7968444843127</v>
      </c>
      <c r="F45" s="2">
        <v>2460.5980294674955</v>
      </c>
      <c r="G45" s="5">
        <f t="shared" si="4"/>
        <v>5871.3948739518082</v>
      </c>
      <c r="H45" s="2">
        <v>0</v>
      </c>
      <c r="I45" s="2">
        <v>0</v>
      </c>
      <c r="J45" s="5">
        <f t="shared" si="5"/>
        <v>0</v>
      </c>
      <c r="K45" s="2">
        <v>94</v>
      </c>
      <c r="L45" s="2">
        <v>78</v>
      </c>
      <c r="M45" s="5">
        <f t="shared" si="6"/>
        <v>172</v>
      </c>
      <c r="N45" s="27">
        <f t="shared" si="7"/>
        <v>0.14631077747444718</v>
      </c>
      <c r="O45" s="27">
        <f t="shared" si="0"/>
        <v>0.12720213138272826</v>
      </c>
      <c r="P45" s="28">
        <f t="shared" si="1"/>
        <v>0.13764522866541185</v>
      </c>
      <c r="R45" s="32">
        <f t="shared" si="8"/>
        <v>36.2850728136629</v>
      </c>
      <c r="S45" s="32">
        <f t="shared" si="9"/>
        <v>31.546128582916609</v>
      </c>
      <c r="T45" s="32">
        <f t="shared" si="10"/>
        <v>34.136016709022144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3407.4178303734475</v>
      </c>
      <c r="F46" s="2">
        <v>2480.841180248322</v>
      </c>
      <c r="G46" s="5">
        <f t="shared" si="4"/>
        <v>5888.2590106217694</v>
      </c>
      <c r="H46" s="2">
        <v>0</v>
      </c>
      <c r="I46" s="2">
        <v>0</v>
      </c>
      <c r="J46" s="5">
        <f t="shared" si="5"/>
        <v>0</v>
      </c>
      <c r="K46" s="2">
        <v>94</v>
      </c>
      <c r="L46" s="2">
        <v>78</v>
      </c>
      <c r="M46" s="5">
        <f t="shared" si="6"/>
        <v>172</v>
      </c>
      <c r="N46" s="27">
        <f t="shared" si="7"/>
        <v>0.14616583006063175</v>
      </c>
      <c r="O46" s="27">
        <f t="shared" si="0"/>
        <v>0.12824861353641034</v>
      </c>
      <c r="P46" s="28">
        <f t="shared" si="1"/>
        <v>0.13804058070662437</v>
      </c>
      <c r="R46" s="32">
        <f t="shared" si="8"/>
        <v>36.249125855036674</v>
      </c>
      <c r="S46" s="32">
        <f t="shared" si="9"/>
        <v>31.80565615702977</v>
      </c>
      <c r="T46" s="32">
        <f t="shared" si="10"/>
        <v>34.234064015242843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3355.0706041835169</v>
      </c>
      <c r="F47" s="2">
        <v>2428.9395646908702</v>
      </c>
      <c r="G47" s="5">
        <f t="shared" si="4"/>
        <v>5784.0101688743871</v>
      </c>
      <c r="H47" s="2">
        <v>0</v>
      </c>
      <c r="I47" s="2">
        <v>0</v>
      </c>
      <c r="J47" s="5">
        <f t="shared" si="5"/>
        <v>0</v>
      </c>
      <c r="K47" s="2">
        <v>96</v>
      </c>
      <c r="L47" s="2">
        <v>78</v>
      </c>
      <c r="M47" s="5">
        <f t="shared" si="6"/>
        <v>174</v>
      </c>
      <c r="N47" s="27">
        <f t="shared" si="7"/>
        <v>0.1409219843827082</v>
      </c>
      <c r="O47" s="27">
        <f t="shared" si="0"/>
        <v>0.12556552753778277</v>
      </c>
      <c r="P47" s="28">
        <f t="shared" si="1"/>
        <v>0.13403805545222439</v>
      </c>
      <c r="R47" s="32">
        <f t="shared" ref="R47" si="11">+E47/(H47+K47)</f>
        <v>34.948652126911632</v>
      </c>
      <c r="S47" s="32">
        <f t="shared" ref="S47" si="12">+F47/(I47+L47)</f>
        <v>31.140250829370132</v>
      </c>
      <c r="T47" s="32">
        <f t="shared" ref="T47" si="13">+G47/(J47+M47)</f>
        <v>33.241437752151647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3212.6459474990643</v>
      </c>
      <c r="F48" s="2">
        <v>1877.4706563209436</v>
      </c>
      <c r="G48" s="5">
        <f t="shared" si="4"/>
        <v>5090.1166038200081</v>
      </c>
      <c r="H48" s="2">
        <v>0</v>
      </c>
      <c r="I48" s="2">
        <v>0</v>
      </c>
      <c r="J48" s="5">
        <f t="shared" si="5"/>
        <v>0</v>
      </c>
      <c r="K48" s="2">
        <v>97</v>
      </c>
      <c r="L48" s="2">
        <v>78</v>
      </c>
      <c r="M48" s="5">
        <f t="shared" si="6"/>
        <v>175</v>
      </c>
      <c r="N48" s="27">
        <f t="shared" si="7"/>
        <v>0.1335486343323522</v>
      </c>
      <c r="O48" s="27">
        <f t="shared" si="0"/>
        <v>9.7057002497980951E-2</v>
      </c>
      <c r="P48" s="28">
        <f t="shared" si="1"/>
        <v>0.11728379271474673</v>
      </c>
      <c r="R48" s="32">
        <f t="shared" si="8"/>
        <v>33.120061314423346</v>
      </c>
      <c r="S48" s="32">
        <f t="shared" si="9"/>
        <v>24.070136619499277</v>
      </c>
      <c r="T48" s="32">
        <f t="shared" si="10"/>
        <v>29.086380593257189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3140.9701563168323</v>
      </c>
      <c r="F49" s="2">
        <v>1863.6272843158076</v>
      </c>
      <c r="G49" s="5">
        <f t="shared" si="4"/>
        <v>5004.5974406326404</v>
      </c>
      <c r="H49" s="2">
        <v>0</v>
      </c>
      <c r="I49" s="2">
        <v>0</v>
      </c>
      <c r="J49" s="5">
        <f t="shared" si="5"/>
        <v>0</v>
      </c>
      <c r="K49" s="2">
        <v>101</v>
      </c>
      <c r="L49" s="2">
        <v>78</v>
      </c>
      <c r="M49" s="5">
        <f t="shared" si="6"/>
        <v>179</v>
      </c>
      <c r="N49" s="27">
        <f t="shared" si="7"/>
        <v>0.12539804201201024</v>
      </c>
      <c r="O49" s="27">
        <f t="shared" si="0"/>
        <v>9.6341360851727023E-2</v>
      </c>
      <c r="P49" s="28">
        <f t="shared" si="1"/>
        <v>0.11273647145054605</v>
      </c>
      <c r="R49" s="32">
        <f t="shared" si="8"/>
        <v>31.098714418978538</v>
      </c>
      <c r="S49" s="32">
        <f t="shared" si="9"/>
        <v>23.892657491228302</v>
      </c>
      <c r="T49" s="32">
        <f t="shared" si="10"/>
        <v>27.95864491973542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3129.2497410344522</v>
      </c>
      <c r="F50" s="2">
        <v>1857.4115557793859</v>
      </c>
      <c r="G50" s="5">
        <f t="shared" si="4"/>
        <v>4986.6612968138379</v>
      </c>
      <c r="H50" s="2">
        <v>0</v>
      </c>
      <c r="I50" s="2">
        <v>0</v>
      </c>
      <c r="J50" s="5">
        <f t="shared" si="5"/>
        <v>0</v>
      </c>
      <c r="K50" s="2">
        <v>103</v>
      </c>
      <c r="L50" s="2">
        <v>78</v>
      </c>
      <c r="M50" s="5">
        <f t="shared" si="6"/>
        <v>181</v>
      </c>
      <c r="N50" s="27">
        <f t="shared" si="7"/>
        <v>0.12250429615700173</v>
      </c>
      <c r="O50" s="27">
        <f t="shared" si="0"/>
        <v>9.6020034934831786E-2</v>
      </c>
      <c r="P50" s="28">
        <f t="shared" si="1"/>
        <v>0.11109118911098373</v>
      </c>
      <c r="R50" s="32">
        <f t="shared" si="8"/>
        <v>30.381065446936429</v>
      </c>
      <c r="S50" s="32">
        <f t="shared" si="9"/>
        <v>23.81296866383828</v>
      </c>
      <c r="T50" s="32">
        <f t="shared" si="10"/>
        <v>27.550614899523968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2993.2737225019405</v>
      </c>
      <c r="F51" s="2">
        <v>1782.9211926009159</v>
      </c>
      <c r="G51" s="5">
        <f t="shared" si="4"/>
        <v>4776.1949151028566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78</v>
      </c>
      <c r="M51" s="5">
        <f t="shared" si="6"/>
        <v>187</v>
      </c>
      <c r="N51" s="27">
        <f t="shared" si="7"/>
        <v>0.11073075327396939</v>
      </c>
      <c r="O51" s="27">
        <f t="shared" si="0"/>
        <v>9.2169209708484079E-2</v>
      </c>
      <c r="P51" s="28">
        <f t="shared" si="1"/>
        <v>0.10298850515574558</v>
      </c>
      <c r="R51" s="32">
        <f t="shared" si="8"/>
        <v>27.461226811944407</v>
      </c>
      <c r="S51" s="32">
        <f t="shared" si="9"/>
        <v>22.857964007704052</v>
      </c>
      <c r="T51" s="32">
        <f t="shared" si="10"/>
        <v>25.5411492786249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2994.5346029936777</v>
      </c>
      <c r="F52" s="2">
        <v>1773.5888935362634</v>
      </c>
      <c r="G52" s="5">
        <f t="shared" si="4"/>
        <v>4768.1234965299409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78</v>
      </c>
      <c r="M52" s="5">
        <f t="shared" si="6"/>
        <v>189</v>
      </c>
      <c r="N52" s="27">
        <f t="shared" si="7"/>
        <v>0.10878140812967443</v>
      </c>
      <c r="O52" s="27">
        <f t="shared" si="0"/>
        <v>9.1686770757664571E-2</v>
      </c>
      <c r="P52" s="28">
        <f t="shared" si="1"/>
        <v>0.10172647842059099</v>
      </c>
      <c r="R52" s="32">
        <f t="shared" si="8"/>
        <v>26.977789216159259</v>
      </c>
      <c r="S52" s="32">
        <f t="shared" si="9"/>
        <v>22.738319147900814</v>
      </c>
      <c r="T52" s="32">
        <f t="shared" si="10"/>
        <v>25.228166648306566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2942.6604671585756</v>
      </c>
      <c r="F53" s="2">
        <v>1769.3842747658553</v>
      </c>
      <c r="G53" s="5">
        <f t="shared" si="4"/>
        <v>4712.044741924431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90</v>
      </c>
      <c r="M53" s="5">
        <f t="shared" si="6"/>
        <v>202</v>
      </c>
      <c r="N53" s="27">
        <f t="shared" si="7"/>
        <v>0.10594255714136577</v>
      </c>
      <c r="O53" s="27">
        <f t="shared" si="0"/>
        <v>7.9273489012807133E-2</v>
      </c>
      <c r="P53" s="28">
        <f t="shared" si="1"/>
        <v>9.4060299064285188E-2</v>
      </c>
      <c r="R53" s="32">
        <f t="shared" si="8"/>
        <v>26.273754171058709</v>
      </c>
      <c r="S53" s="32">
        <f t="shared" si="9"/>
        <v>19.659825275176168</v>
      </c>
      <c r="T53" s="32">
        <f t="shared" si="10"/>
        <v>23.326954167942727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2738.4945911882378</v>
      </c>
      <c r="F54" s="2">
        <v>1745.0401299350356</v>
      </c>
      <c r="G54" s="5">
        <f t="shared" si="4"/>
        <v>4483.5347211232729</v>
      </c>
      <c r="H54" s="2">
        <v>0</v>
      </c>
      <c r="I54" s="2">
        <v>0</v>
      </c>
      <c r="J54" s="5">
        <f t="shared" si="5"/>
        <v>0</v>
      </c>
      <c r="K54" s="2">
        <v>108</v>
      </c>
      <c r="L54" s="2">
        <v>78</v>
      </c>
      <c r="M54" s="5">
        <f t="shared" si="6"/>
        <v>186</v>
      </c>
      <c r="N54" s="27">
        <f t="shared" si="7"/>
        <v>0.10224367499956084</v>
      </c>
      <c r="O54" s="27">
        <f t="shared" si="0"/>
        <v>9.021092483121565E-2</v>
      </c>
      <c r="P54" s="28">
        <f t="shared" si="1"/>
        <v>9.7197682993480597E-2</v>
      </c>
      <c r="R54" s="32">
        <f t="shared" si="8"/>
        <v>25.35643139989109</v>
      </c>
      <c r="S54" s="32">
        <f t="shared" si="9"/>
        <v>22.372309358141482</v>
      </c>
      <c r="T54" s="32">
        <f t="shared" si="10"/>
        <v>24.105025382383186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2174.2984440659075</v>
      </c>
      <c r="F55" s="2">
        <v>1392.2186040919464</v>
      </c>
      <c r="G55" s="5">
        <f t="shared" si="4"/>
        <v>3566.5170481578539</v>
      </c>
      <c r="H55" s="2">
        <v>0</v>
      </c>
      <c r="I55" s="2">
        <v>0</v>
      </c>
      <c r="J55" s="5">
        <f t="shared" si="5"/>
        <v>0</v>
      </c>
      <c r="K55" s="2">
        <v>108</v>
      </c>
      <c r="L55" s="2">
        <v>76</v>
      </c>
      <c r="M55" s="5">
        <f t="shared" si="6"/>
        <v>184</v>
      </c>
      <c r="N55" s="27">
        <f t="shared" si="7"/>
        <v>8.1179004034718769E-2</v>
      </c>
      <c r="O55" s="27">
        <f t="shared" si="0"/>
        <v>7.3865588077883404E-2</v>
      </c>
      <c r="P55" s="28">
        <f t="shared" si="1"/>
        <v>7.8158245269938947E-2</v>
      </c>
      <c r="R55" s="32">
        <f t="shared" si="8"/>
        <v>20.132393000610254</v>
      </c>
      <c r="S55" s="32">
        <f t="shared" si="9"/>
        <v>18.318665843315085</v>
      </c>
      <c r="T55" s="32">
        <f t="shared" si="10"/>
        <v>19.383244826944857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2100.0436290216485</v>
      </c>
      <c r="F56" s="2">
        <v>1316.4531430753975</v>
      </c>
      <c r="G56" s="5">
        <f t="shared" si="4"/>
        <v>3416.4967720970462</v>
      </c>
      <c r="H56" s="2">
        <v>0</v>
      </c>
      <c r="I56" s="2">
        <v>0</v>
      </c>
      <c r="J56" s="5">
        <f t="shared" si="5"/>
        <v>0</v>
      </c>
      <c r="K56" s="2">
        <v>109</v>
      </c>
      <c r="L56" s="2">
        <v>78</v>
      </c>
      <c r="M56" s="5">
        <f t="shared" si="6"/>
        <v>187</v>
      </c>
      <c r="N56" s="27">
        <f t="shared" si="7"/>
        <v>7.768731980695652E-2</v>
      </c>
      <c r="O56" s="27">
        <f t="shared" si="0"/>
        <v>6.8054856445171508E-2</v>
      </c>
      <c r="P56" s="28">
        <f t="shared" si="1"/>
        <v>7.366950086460769E-2</v>
      </c>
      <c r="R56" s="32">
        <f t="shared" si="8"/>
        <v>19.266455312125217</v>
      </c>
      <c r="S56" s="32">
        <f t="shared" si="9"/>
        <v>16.877604398402532</v>
      </c>
      <c r="T56" s="32">
        <f t="shared" si="10"/>
        <v>18.270036214422706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1735.0380742707648</v>
      </c>
      <c r="F57" s="2">
        <v>1131.2870493017967</v>
      </c>
      <c r="G57" s="5">
        <f t="shared" si="4"/>
        <v>2866.3251235725616</v>
      </c>
      <c r="H57" s="2">
        <v>0</v>
      </c>
      <c r="I57" s="2">
        <v>0</v>
      </c>
      <c r="J57" s="5">
        <f t="shared" si="5"/>
        <v>0</v>
      </c>
      <c r="K57" s="43">
        <v>111</v>
      </c>
      <c r="L57" s="2">
        <v>78</v>
      </c>
      <c r="M57" s="5">
        <f t="shared" si="6"/>
        <v>189</v>
      </c>
      <c r="N57" s="27">
        <f t="shared" si="7"/>
        <v>6.3028119524511941E-2</v>
      </c>
      <c r="O57" s="27">
        <f t="shared" si="0"/>
        <v>5.8482581126023406E-2</v>
      </c>
      <c r="P57" s="28">
        <f t="shared" si="1"/>
        <v>6.1152183042596037E-2</v>
      </c>
      <c r="R57" s="32">
        <f t="shared" si="8"/>
        <v>15.630973642078962</v>
      </c>
      <c r="S57" s="32">
        <f t="shared" si="9"/>
        <v>14.503680119253804</v>
      </c>
      <c r="T57" s="32">
        <f t="shared" si="10"/>
        <v>15.165741394563817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1657.7896871471903</v>
      </c>
      <c r="F58" s="3">
        <v>1066.0000000021012</v>
      </c>
      <c r="G58" s="7">
        <f t="shared" si="4"/>
        <v>2723.7896871492912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78</v>
      </c>
      <c r="M58" s="7">
        <f t="shared" si="6"/>
        <v>189</v>
      </c>
      <c r="N58" s="27">
        <f t="shared" si="7"/>
        <v>6.0221944461900261E-2</v>
      </c>
      <c r="O58" s="27">
        <f t="shared" si="0"/>
        <v>5.5107526881829051E-2</v>
      </c>
      <c r="P58" s="28">
        <f t="shared" si="1"/>
        <v>5.811123244472801E-2</v>
      </c>
      <c r="R58" s="32">
        <f t="shared" si="8"/>
        <v>14.935042226551264</v>
      </c>
      <c r="S58" s="32">
        <f t="shared" si="9"/>
        <v>13.666666666693605</v>
      </c>
      <c r="T58" s="32">
        <f t="shared" si="10"/>
        <v>14.411585646292547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4316.3599684147366</v>
      </c>
      <c r="F59" s="2">
        <v>2730.6813326984443</v>
      </c>
      <c r="G59" s="5">
        <f t="shared" si="4"/>
        <v>7047.0413011131805</v>
      </c>
      <c r="H59" s="2">
        <v>15</v>
      </c>
      <c r="I59" s="2">
        <v>16</v>
      </c>
      <c r="J59" s="10">
        <f t="shared" si="5"/>
        <v>31</v>
      </c>
      <c r="K59" s="2">
        <v>72</v>
      </c>
      <c r="L59" s="2">
        <v>78</v>
      </c>
      <c r="M59" s="10">
        <f t="shared" si="6"/>
        <v>150</v>
      </c>
      <c r="N59" s="25">
        <f t="shared" si="7"/>
        <v>0.2046056109411612</v>
      </c>
      <c r="O59" s="25">
        <f t="shared" si="0"/>
        <v>0.11976672511835282</v>
      </c>
      <c r="P59" s="26">
        <f t="shared" si="1"/>
        <v>0.16053948653893704</v>
      </c>
      <c r="R59" s="32">
        <f t="shared" si="8"/>
        <v>49.613332970284326</v>
      </c>
      <c r="S59" s="32">
        <f t="shared" si="9"/>
        <v>29.049801411685579</v>
      </c>
      <c r="T59" s="32">
        <f t="shared" si="10"/>
        <v>38.933929840404311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3995.3968742896514</v>
      </c>
      <c r="F60" s="2">
        <v>2639.0131821772625</v>
      </c>
      <c r="G60" s="5">
        <f t="shared" si="4"/>
        <v>6634.4100564669134</v>
      </c>
      <c r="H60" s="2">
        <v>19</v>
      </c>
      <c r="I60" s="2">
        <v>16</v>
      </c>
      <c r="J60" s="5">
        <f t="shared" si="5"/>
        <v>35</v>
      </c>
      <c r="K60" s="2">
        <v>72</v>
      </c>
      <c r="L60" s="2">
        <v>76</v>
      </c>
      <c r="M60" s="5">
        <f t="shared" si="6"/>
        <v>148</v>
      </c>
      <c r="N60" s="27">
        <f t="shared" si="7"/>
        <v>0.18193974837384569</v>
      </c>
      <c r="O60" s="27">
        <f t="shared" si="0"/>
        <v>0.11832017495414555</v>
      </c>
      <c r="P60" s="28">
        <f t="shared" si="1"/>
        <v>0.14988275023646561</v>
      </c>
      <c r="R60" s="32">
        <f t="shared" si="8"/>
        <v>43.905460157029133</v>
      </c>
      <c r="S60" s="32">
        <f t="shared" si="9"/>
        <v>28.684925893231114</v>
      </c>
      <c r="T60" s="32">
        <f t="shared" si="10"/>
        <v>36.253606865939418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3671.3003085519385</v>
      </c>
      <c r="F61" s="2">
        <v>2529.6540454355418</v>
      </c>
      <c r="G61" s="5">
        <f t="shared" si="4"/>
        <v>6200.9543539874803</v>
      </c>
      <c r="H61" s="2">
        <v>19</v>
      </c>
      <c r="I61" s="2">
        <v>16</v>
      </c>
      <c r="J61" s="5">
        <f t="shared" si="5"/>
        <v>35</v>
      </c>
      <c r="K61" s="2">
        <v>72</v>
      </c>
      <c r="L61" s="2">
        <v>76</v>
      </c>
      <c r="M61" s="5">
        <f t="shared" si="6"/>
        <v>148</v>
      </c>
      <c r="N61" s="27">
        <f t="shared" si="7"/>
        <v>0.16718125266629957</v>
      </c>
      <c r="O61" s="27">
        <f t="shared" si="0"/>
        <v>0.11341705727383168</v>
      </c>
      <c r="P61" s="28">
        <f t="shared" si="1"/>
        <v>0.1400902393364242</v>
      </c>
      <c r="R61" s="32">
        <f t="shared" si="8"/>
        <v>40.343959434636687</v>
      </c>
      <c r="S61" s="32">
        <f t="shared" si="9"/>
        <v>27.496239624299367</v>
      </c>
      <c r="T61" s="32">
        <f t="shared" si="10"/>
        <v>33.884996469876938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3513.1881616648116</v>
      </c>
      <c r="F62" s="2">
        <v>2451.7916352969751</v>
      </c>
      <c r="G62" s="5">
        <f t="shared" si="4"/>
        <v>5964.9797969617866</v>
      </c>
      <c r="H62" s="2">
        <v>19</v>
      </c>
      <c r="I62" s="2">
        <v>16</v>
      </c>
      <c r="J62" s="5">
        <f t="shared" si="5"/>
        <v>35</v>
      </c>
      <c r="K62" s="2">
        <v>72</v>
      </c>
      <c r="L62" s="2">
        <v>76</v>
      </c>
      <c r="M62" s="5">
        <f t="shared" si="6"/>
        <v>148</v>
      </c>
      <c r="N62" s="27">
        <f t="shared" si="7"/>
        <v>0.15998124597745045</v>
      </c>
      <c r="O62" s="27">
        <f t="shared" si="0"/>
        <v>0.10992609555671516</v>
      </c>
      <c r="P62" s="28">
        <f t="shared" si="1"/>
        <v>0.13475916765230858</v>
      </c>
      <c r="R62" s="32">
        <f t="shared" si="8"/>
        <v>38.606463314997931</v>
      </c>
      <c r="S62" s="32">
        <f t="shared" si="9"/>
        <v>26.649909079314945</v>
      </c>
      <c r="T62" s="32">
        <f t="shared" si="10"/>
        <v>32.595518016184627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3376.6454426220057</v>
      </c>
      <c r="F63" s="2">
        <v>2347.8448420880427</v>
      </c>
      <c r="G63" s="5">
        <f t="shared" si="4"/>
        <v>5724.4902847100484</v>
      </c>
      <c r="H63" s="2">
        <v>19</v>
      </c>
      <c r="I63" s="2">
        <v>16</v>
      </c>
      <c r="J63" s="5">
        <f t="shared" si="5"/>
        <v>35</v>
      </c>
      <c r="K63" s="2">
        <v>72</v>
      </c>
      <c r="L63" s="2">
        <v>76</v>
      </c>
      <c r="M63" s="5">
        <f t="shared" si="6"/>
        <v>148</v>
      </c>
      <c r="N63" s="27">
        <f t="shared" si="7"/>
        <v>0.15376345367131172</v>
      </c>
      <c r="O63" s="27">
        <f t="shared" si="0"/>
        <v>0.10526564033751985</v>
      </c>
      <c r="P63" s="28">
        <f t="shared" si="1"/>
        <v>0.12932609535310971</v>
      </c>
      <c r="R63" s="32">
        <f t="shared" si="8"/>
        <v>37.105993874967098</v>
      </c>
      <c r="S63" s="32">
        <f t="shared" si="9"/>
        <v>25.520052631391767</v>
      </c>
      <c r="T63" s="32">
        <f t="shared" si="10"/>
        <v>31.281367676011193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3134.9600286262489</v>
      </c>
      <c r="F64" s="2">
        <v>2210.479147927686</v>
      </c>
      <c r="G64" s="5">
        <f t="shared" si="4"/>
        <v>5345.4391765539349</v>
      </c>
      <c r="H64" s="2">
        <v>19</v>
      </c>
      <c r="I64" s="2">
        <v>18</v>
      </c>
      <c r="J64" s="5">
        <f t="shared" si="5"/>
        <v>37</v>
      </c>
      <c r="K64" s="2">
        <v>81</v>
      </c>
      <c r="L64" s="2">
        <v>74</v>
      </c>
      <c r="M64" s="5">
        <f t="shared" si="6"/>
        <v>155</v>
      </c>
      <c r="N64" s="27">
        <f t="shared" si="7"/>
        <v>0.12958664139493423</v>
      </c>
      <c r="O64" s="27">
        <f t="shared" si="0"/>
        <v>9.9392048018331208E-2</v>
      </c>
      <c r="P64" s="28">
        <f t="shared" si="1"/>
        <v>0.11512403464321878</v>
      </c>
      <c r="R64" s="32">
        <f t="shared" si="8"/>
        <v>31.34960028626249</v>
      </c>
      <c r="S64" s="32">
        <f t="shared" si="9"/>
        <v>24.026947260083542</v>
      </c>
      <c r="T64" s="32">
        <f t="shared" si="10"/>
        <v>27.840829044551743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2756.7861533102073</v>
      </c>
      <c r="F65" s="2">
        <v>1950.4842251839395</v>
      </c>
      <c r="G65" s="5">
        <f t="shared" si="4"/>
        <v>4707.2703784941468</v>
      </c>
      <c r="H65" s="2">
        <v>17</v>
      </c>
      <c r="I65" s="2">
        <v>18</v>
      </c>
      <c r="J65" s="5">
        <f t="shared" si="5"/>
        <v>35</v>
      </c>
      <c r="K65" s="2">
        <v>91</v>
      </c>
      <c r="L65" s="2">
        <v>74</v>
      </c>
      <c r="M65" s="5">
        <f t="shared" si="6"/>
        <v>165</v>
      </c>
      <c r="N65" s="27">
        <f t="shared" si="7"/>
        <v>0.10506044791578534</v>
      </c>
      <c r="O65" s="27">
        <f t="shared" si="0"/>
        <v>8.770162883021311E-2</v>
      </c>
      <c r="P65" s="28">
        <f t="shared" si="1"/>
        <v>9.7097161272569038E-2</v>
      </c>
      <c r="R65" s="32">
        <f t="shared" si="8"/>
        <v>25.525797715835253</v>
      </c>
      <c r="S65" s="32">
        <f t="shared" si="9"/>
        <v>21.200915491129777</v>
      </c>
      <c r="T65" s="32">
        <f t="shared" si="10"/>
        <v>23.536351892470734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1018.3696230118982</v>
      </c>
      <c r="F66" s="2">
        <v>834.75779403916283</v>
      </c>
      <c r="G66" s="5">
        <f t="shared" si="4"/>
        <v>1853.127417051061</v>
      </c>
      <c r="H66" s="2">
        <v>13</v>
      </c>
      <c r="I66" s="2">
        <v>14</v>
      </c>
      <c r="J66" s="5">
        <f t="shared" si="5"/>
        <v>27</v>
      </c>
      <c r="K66" s="2">
        <v>60</v>
      </c>
      <c r="L66" s="2">
        <v>60</v>
      </c>
      <c r="M66" s="5">
        <f t="shared" si="6"/>
        <v>120</v>
      </c>
      <c r="N66" s="27">
        <f t="shared" si="7"/>
        <v>5.7574040197416222E-2</v>
      </c>
      <c r="O66" s="27">
        <f t="shared" si="0"/>
        <v>4.6624094841329469E-2</v>
      </c>
      <c r="P66" s="28">
        <f t="shared" si="1"/>
        <v>5.2065841117415738E-2</v>
      </c>
      <c r="R66" s="32">
        <f t="shared" si="8"/>
        <v>13.950268808382166</v>
      </c>
      <c r="S66" s="32">
        <f t="shared" si="9"/>
        <v>11.280510730258957</v>
      </c>
      <c r="T66" s="32">
        <f t="shared" si="10"/>
        <v>12.606308959531027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970.00902580356535</v>
      </c>
      <c r="F67" s="2">
        <v>723.96273636016758</v>
      </c>
      <c r="G67" s="5">
        <f t="shared" si="4"/>
        <v>1693.9717621637328</v>
      </c>
      <c r="H67" s="2">
        <v>15</v>
      </c>
      <c r="I67" s="2">
        <v>16</v>
      </c>
      <c r="J67" s="5">
        <f t="shared" si="5"/>
        <v>31</v>
      </c>
      <c r="K67" s="2">
        <v>60</v>
      </c>
      <c r="L67" s="2">
        <v>60</v>
      </c>
      <c r="M67" s="5">
        <f t="shared" si="6"/>
        <v>120</v>
      </c>
      <c r="N67" s="27">
        <f t="shared" si="7"/>
        <v>5.3532506942801622E-2</v>
      </c>
      <c r="O67" s="27">
        <f t="shared" si="0"/>
        <v>3.948313352749605E-2</v>
      </c>
      <c r="P67" s="28">
        <f t="shared" si="1"/>
        <v>4.6466199313247004E-2</v>
      </c>
      <c r="R67" s="32">
        <f t="shared" si="8"/>
        <v>12.933453677380871</v>
      </c>
      <c r="S67" s="32">
        <f t="shared" si="9"/>
        <v>9.5258254784232577</v>
      </c>
      <c r="T67" s="32">
        <f t="shared" si="10"/>
        <v>11.218356040819423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924.90974799374828</v>
      </c>
      <c r="F68" s="2">
        <v>681.37187918273344</v>
      </c>
      <c r="G68" s="5">
        <f t="shared" si="4"/>
        <v>1606.2816271764818</v>
      </c>
      <c r="H68" s="2">
        <v>15</v>
      </c>
      <c r="I68" s="2">
        <v>16</v>
      </c>
      <c r="J68" s="5">
        <f t="shared" si="5"/>
        <v>31</v>
      </c>
      <c r="K68" s="2">
        <v>60</v>
      </c>
      <c r="L68" s="2">
        <v>58</v>
      </c>
      <c r="M68" s="5">
        <f t="shared" si="6"/>
        <v>118</v>
      </c>
      <c r="N68" s="27">
        <f t="shared" si="7"/>
        <v>5.1043584326365798E-2</v>
      </c>
      <c r="O68" s="27">
        <f t="shared" si="0"/>
        <v>3.8193490985579226E-2</v>
      </c>
      <c r="P68" s="28">
        <f t="shared" si="1"/>
        <v>4.4668565828044543E-2</v>
      </c>
      <c r="R68" s="32">
        <f t="shared" si="8"/>
        <v>12.332129973249977</v>
      </c>
      <c r="S68" s="32">
        <f t="shared" si="9"/>
        <v>9.2077280970639652</v>
      </c>
      <c r="T68" s="32">
        <f t="shared" si="10"/>
        <v>10.780413605211287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494.5089897825581</v>
      </c>
      <c r="F69" s="2">
        <v>396.0000000009839</v>
      </c>
      <c r="G69" s="7">
        <f t="shared" si="4"/>
        <v>890.50898978354201</v>
      </c>
      <c r="H69" s="6">
        <v>17</v>
      </c>
      <c r="I69" s="3">
        <v>16</v>
      </c>
      <c r="J69" s="7">
        <f t="shared" si="5"/>
        <v>33</v>
      </c>
      <c r="K69" s="6">
        <v>60</v>
      </c>
      <c r="L69" s="3">
        <v>58</v>
      </c>
      <c r="M69" s="7">
        <f t="shared" si="6"/>
        <v>118</v>
      </c>
      <c r="N69" s="27">
        <f t="shared" si="7"/>
        <v>2.6655292679094333E-2</v>
      </c>
      <c r="O69" s="27">
        <f t="shared" si="0"/>
        <v>2.2197309417095509E-2</v>
      </c>
      <c r="P69" s="28">
        <f t="shared" si="1"/>
        <v>2.4469910688710211E-2</v>
      </c>
      <c r="R69" s="32">
        <f t="shared" si="8"/>
        <v>6.4221946725007548</v>
      </c>
      <c r="S69" s="32">
        <f t="shared" si="9"/>
        <v>5.3513513513646469</v>
      </c>
      <c r="T69" s="32">
        <f t="shared" si="10"/>
        <v>5.8974105283678275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2310.999999986846</v>
      </c>
      <c r="F70" s="2">
        <v>3523.5696429179343</v>
      </c>
      <c r="G70" s="10">
        <f t="shared" ref="G70:G86" si="14">+E70+F70</f>
        <v>5834.5696429047803</v>
      </c>
      <c r="H70" s="2">
        <v>291</v>
      </c>
      <c r="I70" s="2">
        <v>320</v>
      </c>
      <c r="J70" s="10">
        <f t="shared" ref="J70:J86" si="15">+H70+I70</f>
        <v>611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3.6766577573928441E-2</v>
      </c>
      <c r="O70" s="25">
        <f t="shared" si="0"/>
        <v>5.0977570065363631E-2</v>
      </c>
      <c r="P70" s="26">
        <f t="shared" si="1"/>
        <v>4.420932323229057E-2</v>
      </c>
      <c r="R70" s="32">
        <f t="shared" si="8"/>
        <v>7.941580755968543</v>
      </c>
      <c r="S70" s="32">
        <f t="shared" si="9"/>
        <v>11.011155134118544</v>
      </c>
      <c r="T70" s="32">
        <f t="shared" si="10"/>
        <v>9.5492138181747634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3328.1981178191563</v>
      </c>
      <c r="F71" s="2">
        <v>5328.5050392502499</v>
      </c>
      <c r="G71" s="5">
        <f t="shared" si="14"/>
        <v>8656.7031570694053</v>
      </c>
      <c r="H71" s="2">
        <v>291</v>
      </c>
      <c r="I71" s="2">
        <v>318</v>
      </c>
      <c r="J71" s="5">
        <f t="shared" si="15"/>
        <v>609</v>
      </c>
      <c r="K71" s="2">
        <v>0</v>
      </c>
      <c r="L71" s="2">
        <v>0</v>
      </c>
      <c r="M71" s="5">
        <f t="shared" si="16"/>
        <v>0</v>
      </c>
      <c r="N71" s="27">
        <f t="shared" si="17"/>
        <v>5.294956913928911E-2</v>
      </c>
      <c r="O71" s="27">
        <f t="shared" si="0"/>
        <v>7.7575486828124998E-2</v>
      </c>
      <c r="P71" s="28">
        <f t="shared" si="1"/>
        <v>6.5808422710799466E-2</v>
      </c>
      <c r="R71" s="32">
        <f t="shared" ref="R71:R86" si="18">+E71/(H71+K71)</f>
        <v>11.437106934086447</v>
      </c>
      <c r="S71" s="32">
        <f t="shared" ref="S71:S86" si="19">+F71/(I71+L71)</f>
        <v>16.756305154875001</v>
      </c>
      <c r="T71" s="32">
        <f t="shared" ref="T71:T86" si="20">+G71/(J71+M71)</f>
        <v>14.214619305532684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5960.5968457858025</v>
      </c>
      <c r="F72" s="2">
        <v>8345.3597266322431</v>
      </c>
      <c r="G72" s="5">
        <f t="shared" si="14"/>
        <v>14305.956572418047</v>
      </c>
      <c r="H72" s="2">
        <v>291</v>
      </c>
      <c r="I72" s="2">
        <v>313</v>
      </c>
      <c r="J72" s="5">
        <f t="shared" si="15"/>
        <v>604</v>
      </c>
      <c r="K72" s="2">
        <v>0</v>
      </c>
      <c r="L72" s="2">
        <v>0</v>
      </c>
      <c r="M72" s="5">
        <f t="shared" si="16"/>
        <v>0</v>
      </c>
      <c r="N72" s="27">
        <f t="shared" si="17"/>
        <v>9.482940126297891E-2</v>
      </c>
      <c r="O72" s="27">
        <f t="shared" si="0"/>
        <v>0.12343745897870434</v>
      </c>
      <c r="P72" s="28">
        <f t="shared" si="1"/>
        <v>0.1096544377944724</v>
      </c>
      <c r="R72" s="32">
        <f t="shared" si="18"/>
        <v>20.483150672803447</v>
      </c>
      <c r="S72" s="32">
        <f t="shared" si="19"/>
        <v>26.662491139400139</v>
      </c>
      <c r="T72" s="32">
        <f t="shared" si="20"/>
        <v>23.685358563606037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6502.3588560186381</v>
      </c>
      <c r="F73" s="2">
        <v>9534.5525416205455</v>
      </c>
      <c r="G73" s="5">
        <f t="shared" si="14"/>
        <v>16036.911397639184</v>
      </c>
      <c r="H73" s="2">
        <v>296</v>
      </c>
      <c r="I73" s="2">
        <v>308</v>
      </c>
      <c r="J73" s="5">
        <f t="shared" si="15"/>
        <v>604</v>
      </c>
      <c r="K73" s="2">
        <v>0</v>
      </c>
      <c r="L73" s="2">
        <v>0</v>
      </c>
      <c r="M73" s="5">
        <f t="shared" si="16"/>
        <v>0</v>
      </c>
      <c r="N73" s="27">
        <f t="shared" si="17"/>
        <v>0.10170105818347469</v>
      </c>
      <c r="O73" s="27">
        <f t="shared" si="0"/>
        <v>0.14331638620762002</v>
      </c>
      <c r="P73" s="28">
        <f t="shared" si="1"/>
        <v>0.12292211949380047</v>
      </c>
      <c r="R73" s="32">
        <f t="shared" si="18"/>
        <v>21.967428567630535</v>
      </c>
      <c r="S73" s="32">
        <f t="shared" si="19"/>
        <v>30.956339420845929</v>
      </c>
      <c r="T73" s="32">
        <f t="shared" si="20"/>
        <v>26.551177810660899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6573.1971495909838</v>
      </c>
      <c r="F74" s="2">
        <v>10420.62801505439</v>
      </c>
      <c r="G74" s="5">
        <f t="shared" si="14"/>
        <v>16993.825164645372</v>
      </c>
      <c r="H74" s="2">
        <v>280</v>
      </c>
      <c r="I74" s="2">
        <v>303</v>
      </c>
      <c r="J74" s="5">
        <f t="shared" si="15"/>
        <v>583</v>
      </c>
      <c r="K74" s="2">
        <v>0</v>
      </c>
      <c r="L74" s="2">
        <v>0</v>
      </c>
      <c r="M74" s="5">
        <f t="shared" si="16"/>
        <v>0</v>
      </c>
      <c r="N74" s="27">
        <f t="shared" si="17"/>
        <v>0.10868381530408373</v>
      </c>
      <c r="O74" s="27">
        <f t="shared" si="0"/>
        <v>0.159219961114998</v>
      </c>
      <c r="P74" s="28">
        <f t="shared" si="1"/>
        <v>0.13494874185761208</v>
      </c>
      <c r="R74" s="32">
        <f t="shared" si="18"/>
        <v>23.475704105682084</v>
      </c>
      <c r="S74" s="32">
        <f t="shared" si="19"/>
        <v>34.391511600839571</v>
      </c>
      <c r="T74" s="32">
        <f t="shared" si="20"/>
        <v>29.148928241244207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8446.8458285826928</v>
      </c>
      <c r="F75" s="2">
        <v>10724.601123179471</v>
      </c>
      <c r="G75" s="5">
        <f t="shared" si="14"/>
        <v>19171.446951762162</v>
      </c>
      <c r="H75" s="2">
        <v>188</v>
      </c>
      <c r="I75" s="2">
        <v>207</v>
      </c>
      <c r="J75" s="5">
        <f t="shared" si="15"/>
        <v>395</v>
      </c>
      <c r="K75" s="2">
        <v>0</v>
      </c>
      <c r="L75" s="2">
        <v>0</v>
      </c>
      <c r="M75" s="5">
        <f t="shared" si="16"/>
        <v>0</v>
      </c>
      <c r="N75" s="27">
        <f t="shared" si="17"/>
        <v>0.20800940279212699</v>
      </c>
      <c r="O75" s="27">
        <f t="shared" si="0"/>
        <v>0.23985957065618785</v>
      </c>
      <c r="P75" s="28">
        <f t="shared" si="1"/>
        <v>0.22470050341962214</v>
      </c>
      <c r="R75" s="32">
        <f t="shared" si="18"/>
        <v>44.93003100309943</v>
      </c>
      <c r="S75" s="32">
        <f t="shared" si="19"/>
        <v>51.809667261736571</v>
      </c>
      <c r="T75" s="32">
        <f t="shared" si="20"/>
        <v>48.535308738638385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15313.68247443821</v>
      </c>
      <c r="F76" s="2">
        <v>15832.003033108511</v>
      </c>
      <c r="G76" s="5">
        <f t="shared" si="14"/>
        <v>31145.685507546721</v>
      </c>
      <c r="H76" s="2">
        <v>294</v>
      </c>
      <c r="I76" s="2">
        <v>295</v>
      </c>
      <c r="J76" s="5">
        <f t="shared" si="15"/>
        <v>589</v>
      </c>
      <c r="K76" s="2">
        <v>0</v>
      </c>
      <c r="L76" s="2">
        <v>0</v>
      </c>
      <c r="M76" s="5">
        <f t="shared" si="16"/>
        <v>0</v>
      </c>
      <c r="N76" s="27">
        <f t="shared" si="17"/>
        <v>0.24114516368162967</v>
      </c>
      <c r="O76" s="27">
        <f t="shared" si="0"/>
        <v>0.24846206894395026</v>
      </c>
      <c r="P76" s="28">
        <f t="shared" si="1"/>
        <v>0.24480982760757972</v>
      </c>
      <c r="R76" s="32">
        <f t="shared" si="18"/>
        <v>52.087355355232006</v>
      </c>
      <c r="S76" s="32">
        <f t="shared" si="19"/>
        <v>53.667806891893257</v>
      </c>
      <c r="T76" s="32">
        <f t="shared" si="20"/>
        <v>52.87892276323722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17849.193756002875</v>
      </c>
      <c r="F77" s="2">
        <v>17319.916749991935</v>
      </c>
      <c r="G77" s="5">
        <f t="shared" si="14"/>
        <v>35169.11050599481</v>
      </c>
      <c r="H77" s="2">
        <v>299</v>
      </c>
      <c r="I77" s="2">
        <v>295</v>
      </c>
      <c r="J77" s="5">
        <f t="shared" si="15"/>
        <v>594</v>
      </c>
      <c r="K77" s="2">
        <v>0</v>
      </c>
      <c r="L77" s="2">
        <v>0</v>
      </c>
      <c r="M77" s="5">
        <f t="shared" si="16"/>
        <v>0</v>
      </c>
      <c r="N77" s="27">
        <f t="shared" si="17"/>
        <v>0.27637176012639159</v>
      </c>
      <c r="O77" s="27">
        <f t="shared" si="0"/>
        <v>0.27181288057112263</v>
      </c>
      <c r="P77" s="28">
        <f t="shared" si="1"/>
        <v>0.27410767011156945</v>
      </c>
      <c r="R77" s="32">
        <f t="shared" si="18"/>
        <v>59.696300187300587</v>
      </c>
      <c r="S77" s="32">
        <f t="shared" si="19"/>
        <v>58.711582203362489</v>
      </c>
      <c r="T77" s="32">
        <f t="shared" si="20"/>
        <v>59.207256744099006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13735.312259818134</v>
      </c>
      <c r="F78" s="2">
        <v>11115.210377591011</v>
      </c>
      <c r="G78" s="5">
        <f t="shared" si="14"/>
        <v>24850.522637409143</v>
      </c>
      <c r="H78" s="2">
        <v>297</v>
      </c>
      <c r="I78" s="2">
        <v>291</v>
      </c>
      <c r="J78" s="5">
        <f t="shared" si="15"/>
        <v>588</v>
      </c>
      <c r="K78" s="2">
        <v>0</v>
      </c>
      <c r="L78" s="2">
        <v>0</v>
      </c>
      <c r="M78" s="5">
        <f t="shared" si="16"/>
        <v>0</v>
      </c>
      <c r="N78" s="27">
        <f t="shared" si="17"/>
        <v>0.21410575289652908</v>
      </c>
      <c r="O78" s="27">
        <f t="shared" si="0"/>
        <v>0.17683610757272195</v>
      </c>
      <c r="P78" s="28">
        <f t="shared" si="1"/>
        <v>0.19566108148627759</v>
      </c>
      <c r="R78" s="32">
        <f t="shared" si="18"/>
        <v>46.246842625650281</v>
      </c>
      <c r="S78" s="32">
        <f t="shared" si="19"/>
        <v>38.196599235707943</v>
      </c>
      <c r="T78" s="32">
        <f t="shared" si="20"/>
        <v>42.262793601035959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12682.961927765078</v>
      </c>
      <c r="F79" s="2">
        <v>10791.993956472923</v>
      </c>
      <c r="G79" s="5">
        <f t="shared" si="14"/>
        <v>23474.955884237999</v>
      </c>
      <c r="H79" s="2">
        <v>300</v>
      </c>
      <c r="I79" s="2">
        <v>309</v>
      </c>
      <c r="J79" s="5">
        <f t="shared" si="15"/>
        <v>609</v>
      </c>
      <c r="K79" s="2">
        <v>0</v>
      </c>
      <c r="L79" s="2">
        <v>0</v>
      </c>
      <c r="M79" s="5">
        <f t="shared" si="16"/>
        <v>0</v>
      </c>
      <c r="N79" s="27">
        <f t="shared" si="17"/>
        <v>0.19572472110748576</v>
      </c>
      <c r="O79" s="27">
        <f t="shared" si="0"/>
        <v>0.16169234622547229</v>
      </c>
      <c r="P79" s="28">
        <f t="shared" si="1"/>
        <v>0.17845706291611932</v>
      </c>
      <c r="R79" s="32">
        <f t="shared" si="18"/>
        <v>42.276539759216924</v>
      </c>
      <c r="S79" s="32">
        <f t="shared" si="19"/>
        <v>34.925546784702014</v>
      </c>
      <c r="T79" s="32">
        <f t="shared" si="20"/>
        <v>38.546725589881774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9393.6878912900393</v>
      </c>
      <c r="F80" s="2">
        <v>8590.2863691766161</v>
      </c>
      <c r="G80" s="5">
        <f t="shared" si="14"/>
        <v>17983.974260466654</v>
      </c>
      <c r="H80" s="2">
        <v>300</v>
      </c>
      <c r="I80" s="2">
        <v>296</v>
      </c>
      <c r="J80" s="5">
        <f t="shared" si="15"/>
        <v>596</v>
      </c>
      <c r="K80" s="2">
        <v>0</v>
      </c>
      <c r="L80" s="2">
        <v>0</v>
      </c>
      <c r="M80" s="5">
        <f t="shared" si="16"/>
        <v>0</v>
      </c>
      <c r="N80" s="27">
        <f t="shared" si="17"/>
        <v>0.14496431931003148</v>
      </c>
      <c r="O80" s="27">
        <f t="shared" si="0"/>
        <v>0.13435758210048512</v>
      </c>
      <c r="P80" s="28">
        <f t="shared" si="1"/>
        <v>0.13969654378314267</v>
      </c>
      <c r="R80" s="32">
        <f t="shared" si="18"/>
        <v>31.312292970966798</v>
      </c>
      <c r="S80" s="32">
        <f t="shared" si="19"/>
        <v>29.021237733704783</v>
      </c>
      <c r="T80" s="32">
        <f t="shared" si="20"/>
        <v>30.174453457158815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7673.7296062646456</v>
      </c>
      <c r="F81" s="2">
        <v>7440.5465224221052</v>
      </c>
      <c r="G81" s="5">
        <f t="shared" si="14"/>
        <v>15114.27612868675</v>
      </c>
      <c r="H81" s="2">
        <v>302</v>
      </c>
      <c r="I81" s="2">
        <v>296</v>
      </c>
      <c r="J81" s="5">
        <f t="shared" si="15"/>
        <v>598</v>
      </c>
      <c r="K81" s="2">
        <v>0</v>
      </c>
      <c r="L81" s="2">
        <v>0</v>
      </c>
      <c r="M81" s="5">
        <f t="shared" si="16"/>
        <v>0</v>
      </c>
      <c r="N81" s="27">
        <f t="shared" si="17"/>
        <v>0.11763750316201628</v>
      </c>
      <c r="O81" s="27">
        <f t="shared" si="17"/>
        <v>0.11637491432717256</v>
      </c>
      <c r="P81" s="28">
        <f t="shared" si="17"/>
        <v>0.1170125428022943</v>
      </c>
      <c r="R81" s="32">
        <f t="shared" si="18"/>
        <v>25.409700682995513</v>
      </c>
      <c r="S81" s="32">
        <f t="shared" si="19"/>
        <v>25.136981494669275</v>
      </c>
      <c r="T81" s="32">
        <f t="shared" si="20"/>
        <v>25.274709245295568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6536.1778598728242</v>
      </c>
      <c r="F82" s="2">
        <v>6681.2198463417881</v>
      </c>
      <c r="G82" s="5">
        <f t="shared" si="14"/>
        <v>13217.397706214611</v>
      </c>
      <c r="H82" s="2">
        <v>297</v>
      </c>
      <c r="I82" s="2">
        <v>293</v>
      </c>
      <c r="J82" s="5">
        <f t="shared" si="15"/>
        <v>590</v>
      </c>
      <c r="K82" s="2">
        <v>0</v>
      </c>
      <c r="L82" s="2">
        <v>0</v>
      </c>
      <c r="M82" s="5">
        <f t="shared" si="16"/>
        <v>0</v>
      </c>
      <c r="N82" s="27">
        <f t="shared" si="17"/>
        <v>0.10188580028483639</v>
      </c>
      <c r="O82" s="27">
        <f t="shared" si="17"/>
        <v>0.10556850977028485</v>
      </c>
      <c r="P82" s="28">
        <f t="shared" si="17"/>
        <v>0.10371467126659299</v>
      </c>
      <c r="R82" s="32">
        <f t="shared" si="18"/>
        <v>22.00733286152466</v>
      </c>
      <c r="S82" s="32">
        <f t="shared" si="19"/>
        <v>22.802798110381531</v>
      </c>
      <c r="T82" s="32">
        <f t="shared" si="20"/>
        <v>22.402368993584087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4929.5166218211461</v>
      </c>
      <c r="F83" s="2">
        <v>5535.0605185308641</v>
      </c>
      <c r="G83" s="5">
        <f t="shared" si="14"/>
        <v>10464.57714035201</v>
      </c>
      <c r="H83" s="2">
        <v>293</v>
      </c>
      <c r="I83" s="2">
        <v>293</v>
      </c>
      <c r="J83" s="5">
        <f t="shared" si="15"/>
        <v>586</v>
      </c>
      <c r="K83" s="2">
        <v>0</v>
      </c>
      <c r="L83" s="2">
        <v>0</v>
      </c>
      <c r="M83" s="5">
        <f t="shared" si="16"/>
        <v>0</v>
      </c>
      <c r="N83" s="27">
        <f t="shared" si="17"/>
        <v>7.7890225979982713E-2</v>
      </c>
      <c r="O83" s="27">
        <f t="shared" si="17"/>
        <v>8.7458294124176217E-2</v>
      </c>
      <c r="P83" s="28">
        <f t="shared" si="17"/>
        <v>8.2674260052079465E-2</v>
      </c>
      <c r="R83" s="32">
        <f t="shared" si="18"/>
        <v>16.824288811676265</v>
      </c>
      <c r="S83" s="32">
        <f t="shared" si="19"/>
        <v>18.890991530822063</v>
      </c>
      <c r="T83" s="32">
        <f t="shared" si="20"/>
        <v>17.857640171249166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2958.8572571881496</v>
      </c>
      <c r="F84" s="3">
        <v>3349.9999999880588</v>
      </c>
      <c r="G84" s="7">
        <f t="shared" si="14"/>
        <v>6308.8572571762088</v>
      </c>
      <c r="H84" s="6">
        <v>295</v>
      </c>
      <c r="I84" s="3">
        <v>291</v>
      </c>
      <c r="J84" s="7">
        <f t="shared" si="15"/>
        <v>586</v>
      </c>
      <c r="K84" s="6">
        <v>0</v>
      </c>
      <c r="L84" s="3">
        <v>0</v>
      </c>
      <c r="M84" s="7">
        <f t="shared" si="16"/>
        <v>0</v>
      </c>
      <c r="N84" s="27">
        <f t="shared" si="17"/>
        <v>4.6435299077026829E-2</v>
      </c>
      <c r="O84" s="27">
        <f t="shared" si="17"/>
        <v>5.329642357114768E-2</v>
      </c>
      <c r="P84" s="28">
        <f t="shared" si="17"/>
        <v>4.9842444516940088E-2</v>
      </c>
      <c r="R84" s="32">
        <f t="shared" si="18"/>
        <v>10.030024600637795</v>
      </c>
      <c r="S84" s="32">
        <f t="shared" si="19"/>
        <v>11.512027491367899</v>
      </c>
      <c r="T84" s="32">
        <f t="shared" si="20"/>
        <v>10.765968015659059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1490.4944216178574</v>
      </c>
      <c r="F85" s="2">
        <v>3321.2255910956237</v>
      </c>
      <c r="G85" s="5">
        <f t="shared" si="14"/>
        <v>4811.7200127134811</v>
      </c>
      <c r="H85" s="2">
        <v>91</v>
      </c>
      <c r="I85" s="2">
        <v>80</v>
      </c>
      <c r="J85" s="5">
        <f t="shared" si="15"/>
        <v>171</v>
      </c>
      <c r="K85" s="2">
        <v>0</v>
      </c>
      <c r="L85" s="2">
        <v>0</v>
      </c>
      <c r="M85" s="5">
        <f t="shared" si="16"/>
        <v>0</v>
      </c>
      <c r="N85" s="25">
        <f t="shared" si="17"/>
        <v>7.5828979528788018E-2</v>
      </c>
      <c r="O85" s="25">
        <f t="shared" si="17"/>
        <v>0.19220055504025599</v>
      </c>
      <c r="P85" s="26">
        <f t="shared" si="17"/>
        <v>0.13027182187333444</v>
      </c>
      <c r="R85" s="32">
        <f t="shared" si="18"/>
        <v>16.379059578218214</v>
      </c>
      <c r="S85" s="32">
        <f t="shared" si="19"/>
        <v>41.515319888695295</v>
      </c>
      <c r="T85" s="32">
        <f t="shared" si="20"/>
        <v>28.138713524640242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1272.5447602835213</v>
      </c>
      <c r="F86" s="3">
        <v>3156.0000000018426</v>
      </c>
      <c r="G86" s="46">
        <f t="shared" si="14"/>
        <v>4428.5447602853637</v>
      </c>
      <c r="H86" s="44">
        <v>92</v>
      </c>
      <c r="I86" s="45">
        <v>79</v>
      </c>
      <c r="J86" s="46">
        <f t="shared" si="15"/>
        <v>171</v>
      </c>
      <c r="K86" s="44">
        <v>0</v>
      </c>
      <c r="L86" s="45">
        <v>0</v>
      </c>
      <c r="M86" s="46">
        <f t="shared" si="16"/>
        <v>0</v>
      </c>
      <c r="N86" s="47">
        <f t="shared" si="17"/>
        <v>6.4037075296070917E-2</v>
      </c>
      <c r="O86" s="47">
        <f t="shared" si="17"/>
        <v>0.18495077355847647</v>
      </c>
      <c r="P86" s="48">
        <f t="shared" si="17"/>
        <v>0.11989778969800097</v>
      </c>
      <c r="R86" s="32">
        <f t="shared" si="18"/>
        <v>13.83200826395132</v>
      </c>
      <c r="S86" s="32">
        <f t="shared" si="19"/>
        <v>39.949367088630922</v>
      </c>
      <c r="T86" s="32">
        <f t="shared" si="20"/>
        <v>25.897922574768209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817841.02291964658</v>
      </c>
    </row>
    <row r="90" spans="2:20" x14ac:dyDescent="0.25">
      <c r="C90" s="51" t="s">
        <v>108</v>
      </c>
      <c r="D90" s="52">
        <f>+(SUMPRODUCT($D$5:$D$86,$J$5:$J$86)+SUMPRODUCT($D$5:$D$86,$M$5:$M$86))/1000</f>
        <v>23643.297270000003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5396368.2695200006</v>
      </c>
    </row>
    <row r="92" spans="2:20" x14ac:dyDescent="0.25">
      <c r="C92" s="51" t="s">
        <v>109</v>
      </c>
      <c r="D92" s="35">
        <f>+D89/D91</f>
        <v>0.15155396779330488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E68" activePane="bottomRight" state="frozen"/>
      <selection activeCell="D11" sqref="D11"/>
      <selection pane="topRight" activeCell="D11" sqref="D11"/>
      <selection pane="bottomLeft" activeCell="D11" sqref="D11"/>
      <selection pane="bottomRight" activeCell="B88" sqref="B8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0.20763554625101532</v>
      </c>
      <c r="U2">
        <v>8</v>
      </c>
    </row>
    <row r="3" spans="1:23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  <c r="U3" s="59" t="s">
        <v>89</v>
      </c>
      <c r="V3" s="60"/>
    </row>
    <row r="4" spans="1:23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20369.999999944044</v>
      </c>
      <c r="F5" s="2">
        <v>26216.978599599741</v>
      </c>
      <c r="G5" s="5">
        <f>+E5+F5</f>
        <v>46586.978599543785</v>
      </c>
      <c r="H5" s="9">
        <v>2532</v>
      </c>
      <c r="I5" s="9">
        <v>2498</v>
      </c>
      <c r="J5" s="10">
        <f>+H5+I5</f>
        <v>5030</v>
      </c>
      <c r="K5" s="9">
        <v>0</v>
      </c>
      <c r="L5" s="9">
        <v>0</v>
      </c>
      <c r="M5" s="10">
        <f>+K5+L5</f>
        <v>0</v>
      </c>
      <c r="N5" s="27">
        <f>+E5/(H5*216+K5*248)</f>
        <v>3.724548007713132E-2</v>
      </c>
      <c r="O5" s="27">
        <f t="shared" ref="O5:O80" si="0">+F5/(I5*216+L5*248)</f>
        <v>4.858883143477697E-2</v>
      </c>
      <c r="P5" s="28">
        <f>+G5/(J5*216+M5*248)</f>
        <v>4.2878818385560513E-2</v>
      </c>
      <c r="Q5" s="38"/>
      <c r="R5" s="32">
        <f>+E5/(H5+K5)</f>
        <v>8.0450236966603654</v>
      </c>
      <c r="S5" s="32">
        <f t="shared" ref="S5:S70" si="1">+F5/(I5+L5)</f>
        <v>10.495187589911826</v>
      </c>
      <c r="T5" s="32">
        <f t="shared" ref="T5:T70" si="2">+G5/(J5+M5)</f>
        <v>9.26182477128107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6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33715.942946680036</v>
      </c>
      <c r="F6" s="2">
        <v>45933.721571079041</v>
      </c>
      <c r="G6" s="5">
        <f t="shared" ref="G6:G69" si="3">+E6+F6</f>
        <v>79649.664517759084</v>
      </c>
      <c r="H6" s="2">
        <v>2532</v>
      </c>
      <c r="I6" s="2">
        <v>2498</v>
      </c>
      <c r="J6" s="5">
        <f t="shared" ref="J6:J69" si="4">+H6+I6</f>
        <v>5030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6.1647839042990531E-2</v>
      </c>
      <c r="O6" s="27">
        <f t="shared" si="0"/>
        <v>8.5130551795286308E-2</v>
      </c>
      <c r="P6" s="28">
        <f t="shared" ref="P6:P69" si="7">+G6/(J6*216+M6*248)</f>
        <v>7.3309830385979574E-2</v>
      </c>
      <c r="Q6" s="38"/>
      <c r="R6" s="32">
        <f t="shared" ref="R6:R69" si="8">+E6/(H6+K6)</f>
        <v>13.315933233285953</v>
      </c>
      <c r="S6" s="32">
        <f t="shared" si="1"/>
        <v>18.38819918778184</v>
      </c>
      <c r="T6" s="32">
        <f t="shared" ref="T6:T16" si="9">+G6/(J6+M6)</f>
        <v>15.834923363371587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5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1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44788.045027157052</v>
      </c>
      <c r="F7" s="2">
        <v>57269.996606813525</v>
      </c>
      <c r="G7" s="5">
        <f t="shared" si="3"/>
        <v>102058.04163397057</v>
      </c>
      <c r="H7" s="2">
        <v>2536</v>
      </c>
      <c r="I7" s="2">
        <v>2501</v>
      </c>
      <c r="J7" s="5">
        <f t="shared" si="4"/>
        <v>5037</v>
      </c>
      <c r="K7" s="2">
        <v>0</v>
      </c>
      <c r="L7" s="2">
        <v>0</v>
      </c>
      <c r="M7" s="5">
        <f t="shared" si="5"/>
        <v>0</v>
      </c>
      <c r="N7" s="27">
        <f t="shared" si="6"/>
        <v>8.1763430721968566E-2</v>
      </c>
      <c r="O7" s="27">
        <f t="shared" si="0"/>
        <v>0.10601314401427119</v>
      </c>
      <c r="P7" s="28">
        <f t="shared" si="7"/>
        <v>9.3804036825611378E-2</v>
      </c>
      <c r="Q7" s="38"/>
      <c r="R7" s="32">
        <f t="shared" si="8"/>
        <v>17.660901035945209</v>
      </c>
      <c r="S7" s="32">
        <f t="shared" si="1"/>
        <v>22.898839107082576</v>
      </c>
      <c r="T7" s="32">
        <f t="shared" si="9"/>
        <v>20.261671954332058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3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54845.49277295162</v>
      </c>
      <c r="F8" s="2">
        <v>64043.345564068215</v>
      </c>
      <c r="G8" s="5">
        <f t="shared" si="3"/>
        <v>118888.83833701984</v>
      </c>
      <c r="H8" s="2">
        <v>2539</v>
      </c>
      <c r="I8" s="2">
        <v>2503</v>
      </c>
      <c r="J8" s="5">
        <f t="shared" si="4"/>
        <v>5042</v>
      </c>
      <c r="K8" s="2">
        <v>0</v>
      </c>
      <c r="L8" s="2">
        <v>0</v>
      </c>
      <c r="M8" s="5">
        <f t="shared" si="5"/>
        <v>0</v>
      </c>
      <c r="N8" s="27">
        <f t="shared" si="6"/>
        <v>0.10000563938294389</v>
      </c>
      <c r="O8" s="27">
        <f t="shared" si="0"/>
        <v>0.11845664011347164</v>
      </c>
      <c r="P8" s="28">
        <f t="shared" si="7"/>
        <v>0.10916526945603215</v>
      </c>
      <c r="Q8" s="38"/>
      <c r="R8" s="32">
        <f t="shared" si="8"/>
        <v>21.60121810671588</v>
      </c>
      <c r="S8" s="32">
        <f t="shared" si="1"/>
        <v>25.586634264509875</v>
      </c>
      <c r="T8" s="32">
        <f t="shared" si="9"/>
        <v>23.579698202502943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1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71957.080543879332</v>
      </c>
      <c r="F9" s="2">
        <v>78799.407799039807</v>
      </c>
      <c r="G9" s="5">
        <f t="shared" si="3"/>
        <v>150756.48834291915</v>
      </c>
      <c r="H9" s="2">
        <v>2535</v>
      </c>
      <c r="I9" s="2">
        <v>2499</v>
      </c>
      <c r="J9" s="5">
        <f t="shared" si="4"/>
        <v>5034</v>
      </c>
      <c r="K9" s="2">
        <v>0</v>
      </c>
      <c r="L9" s="2">
        <v>0</v>
      </c>
      <c r="M9" s="5">
        <f t="shared" si="5"/>
        <v>0</v>
      </c>
      <c r="N9" s="27">
        <f t="shared" si="6"/>
        <v>0.13141405607399981</v>
      </c>
      <c r="O9" s="27">
        <f t="shared" si="0"/>
        <v>0.14598322254649973</v>
      </c>
      <c r="P9" s="28">
        <f t="shared" si="7"/>
        <v>0.13864654455528255</v>
      </c>
      <c r="Q9" s="38"/>
      <c r="R9" s="32">
        <f t="shared" si="8"/>
        <v>28.385436111983957</v>
      </c>
      <c r="S9" s="32">
        <f t="shared" si="1"/>
        <v>31.532376070043941</v>
      </c>
      <c r="T9" s="32">
        <f t="shared" si="9"/>
        <v>29.947653623941033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81354.893492176474</v>
      </c>
      <c r="F10" s="2">
        <v>90516.706571635121</v>
      </c>
      <c r="G10" s="5">
        <f t="shared" si="3"/>
        <v>171871.60006381158</v>
      </c>
      <c r="H10" s="2">
        <v>2538</v>
      </c>
      <c r="I10" s="2">
        <v>2507</v>
      </c>
      <c r="J10" s="5">
        <f t="shared" si="4"/>
        <v>5045</v>
      </c>
      <c r="K10" s="2">
        <v>0</v>
      </c>
      <c r="L10" s="2">
        <v>0</v>
      </c>
      <c r="M10" s="5">
        <f t="shared" si="5"/>
        <v>0</v>
      </c>
      <c r="N10" s="27">
        <f t="shared" si="6"/>
        <v>0.14840150726034002</v>
      </c>
      <c r="O10" s="27">
        <f t="shared" si="0"/>
        <v>0.16715549530136936</v>
      </c>
      <c r="P10" s="28">
        <f t="shared" si="7"/>
        <v>0.15772088248707153</v>
      </c>
      <c r="Q10" s="38"/>
      <c r="R10" s="32">
        <f t="shared" si="8"/>
        <v>32.054725568233444</v>
      </c>
      <c r="S10" s="32">
        <f t="shared" si="1"/>
        <v>36.105586985095783</v>
      </c>
      <c r="T10" s="32">
        <f t="shared" si="9"/>
        <v>34.067710617207446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107984.56539912599</v>
      </c>
      <c r="F11" s="2">
        <v>113990.82337269244</v>
      </c>
      <c r="G11" s="5">
        <f t="shared" si="3"/>
        <v>221975.38877181843</v>
      </c>
      <c r="H11" s="2">
        <v>2541</v>
      </c>
      <c r="I11" s="2">
        <v>2507</v>
      </c>
      <c r="J11" s="5">
        <f t="shared" si="4"/>
        <v>5048</v>
      </c>
      <c r="K11" s="2">
        <v>0</v>
      </c>
      <c r="L11" s="2">
        <v>0</v>
      </c>
      <c r="M11" s="5">
        <f t="shared" si="5"/>
        <v>0</v>
      </c>
      <c r="N11" s="27">
        <f t="shared" si="6"/>
        <v>0.19674480264245264</v>
      </c>
      <c r="O11" s="27">
        <f t="shared" si="0"/>
        <v>0.21050470418511952</v>
      </c>
      <c r="P11" s="28">
        <f t="shared" si="7"/>
        <v>0.2035784146011424</v>
      </c>
      <c r="Q11" s="38"/>
      <c r="R11" s="32">
        <f t="shared" si="8"/>
        <v>42.496877370769774</v>
      </c>
      <c r="S11" s="32">
        <f t="shared" si="1"/>
        <v>45.469016103985815</v>
      </c>
      <c r="T11" s="32">
        <f t="shared" si="9"/>
        <v>43.972937553846755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112597.10396699604</v>
      </c>
      <c r="F12" s="2">
        <v>116581.56140804556</v>
      </c>
      <c r="G12" s="5">
        <f t="shared" si="3"/>
        <v>229178.6653750416</v>
      </c>
      <c r="H12" s="2">
        <v>2539</v>
      </c>
      <c r="I12" s="2">
        <v>2503</v>
      </c>
      <c r="J12" s="5">
        <f t="shared" si="4"/>
        <v>5042</v>
      </c>
      <c r="K12" s="2">
        <v>0</v>
      </c>
      <c r="L12" s="2">
        <v>0</v>
      </c>
      <c r="M12" s="5">
        <f t="shared" si="5"/>
        <v>0</v>
      </c>
      <c r="N12" s="27">
        <f t="shared" si="6"/>
        <v>0.20531031458688176</v>
      </c>
      <c r="O12" s="27">
        <f t="shared" si="0"/>
        <v>0.21563302076035712</v>
      </c>
      <c r="P12" s="28">
        <f t="shared" si="7"/>
        <v>0.21043481548973952</v>
      </c>
      <c r="Q12" s="38"/>
      <c r="R12" s="32">
        <f t="shared" si="8"/>
        <v>44.34702795076646</v>
      </c>
      <c r="S12" s="32">
        <f t="shared" si="1"/>
        <v>46.576732484237141</v>
      </c>
      <c r="T12" s="32">
        <f t="shared" si="9"/>
        <v>45.453920145783734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115166.58422895372</v>
      </c>
      <c r="F13" s="2">
        <v>118186.79151000277</v>
      </c>
      <c r="G13" s="5">
        <f t="shared" si="3"/>
        <v>233353.3757389565</v>
      </c>
      <c r="H13" s="2">
        <v>2535</v>
      </c>
      <c r="I13" s="2">
        <v>2503</v>
      </c>
      <c r="J13" s="5">
        <f t="shared" si="4"/>
        <v>5038</v>
      </c>
      <c r="K13" s="2">
        <v>0</v>
      </c>
      <c r="L13" s="2">
        <v>0</v>
      </c>
      <c r="M13" s="5">
        <f t="shared" si="5"/>
        <v>0</v>
      </c>
      <c r="N13" s="27">
        <f t="shared" si="6"/>
        <v>0.21032687601167677</v>
      </c>
      <c r="O13" s="27">
        <f t="shared" si="0"/>
        <v>0.21860210619479362</v>
      </c>
      <c r="P13" s="28">
        <f t="shared" si="7"/>
        <v>0.21443821010225664</v>
      </c>
      <c r="Q13" s="38"/>
      <c r="R13" s="32">
        <f t="shared" si="8"/>
        <v>45.430605218522182</v>
      </c>
      <c r="S13" s="32">
        <f t="shared" si="1"/>
        <v>47.218054938075419</v>
      </c>
      <c r="T13" s="32">
        <f t="shared" si="9"/>
        <v>46.318653382087433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133130.99297182361</v>
      </c>
      <c r="F14" s="2">
        <v>136011.32926691289</v>
      </c>
      <c r="G14" s="5">
        <f t="shared" si="3"/>
        <v>269142.32223873649</v>
      </c>
      <c r="H14" s="2">
        <v>2537</v>
      </c>
      <c r="I14" s="2">
        <v>2503</v>
      </c>
      <c r="J14" s="5">
        <f t="shared" si="4"/>
        <v>5040</v>
      </c>
      <c r="K14" s="2">
        <v>0</v>
      </c>
      <c r="L14" s="2">
        <v>0</v>
      </c>
      <c r="M14" s="5">
        <f t="shared" si="5"/>
        <v>0</v>
      </c>
      <c r="N14" s="27">
        <f t="shared" si="6"/>
        <v>0.24294331481449294</v>
      </c>
      <c r="O14" s="27">
        <f t="shared" si="0"/>
        <v>0.25157094683955711</v>
      </c>
      <c r="P14" s="28">
        <f t="shared" si="7"/>
        <v>0.24722802968725796</v>
      </c>
      <c r="Q14" s="38"/>
      <c r="R14" s="32">
        <f t="shared" si="8"/>
        <v>52.47575599993047</v>
      </c>
      <c r="S14" s="32">
        <f t="shared" si="1"/>
        <v>54.339324517344345</v>
      </c>
      <c r="T14" s="32">
        <f t="shared" si="9"/>
        <v>53.40125441244772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252241.28416789003</v>
      </c>
      <c r="F15" s="2">
        <v>242457.71987468621</v>
      </c>
      <c r="G15" s="5">
        <f t="shared" si="3"/>
        <v>494699.00404257624</v>
      </c>
      <c r="H15" s="2">
        <v>6101</v>
      </c>
      <c r="I15" s="2">
        <v>6048</v>
      </c>
      <c r="J15" s="5">
        <f t="shared" si="4"/>
        <v>12149</v>
      </c>
      <c r="K15" s="2">
        <v>2535</v>
      </c>
      <c r="L15" s="2">
        <v>2622</v>
      </c>
      <c r="M15" s="5">
        <f t="shared" si="5"/>
        <v>5157</v>
      </c>
      <c r="N15" s="27">
        <f t="shared" si="6"/>
        <v>0.12958736322493858</v>
      </c>
      <c r="O15" s="27">
        <f t="shared" si="0"/>
        <v>0.12391635790764409</v>
      </c>
      <c r="P15" s="28">
        <f t="shared" si="7"/>
        <v>0.12674450287015931</v>
      </c>
      <c r="Q15" s="38"/>
      <c r="R15" s="32">
        <f t="shared" si="8"/>
        <v>29.208115350612555</v>
      </c>
      <c r="S15" s="32">
        <f t="shared" si="1"/>
        <v>27.96513493364316</v>
      </c>
      <c r="T15" s="32">
        <f t="shared" si="9"/>
        <v>28.585404139753624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471741.48243582662</v>
      </c>
      <c r="F16" s="2">
        <v>432981.24838087766</v>
      </c>
      <c r="G16" s="5">
        <f t="shared" si="3"/>
        <v>904722.73081670422</v>
      </c>
      <c r="H16" s="2">
        <v>6904</v>
      </c>
      <c r="I16" s="2">
        <v>6869</v>
      </c>
      <c r="J16" s="5">
        <f t="shared" si="4"/>
        <v>13773</v>
      </c>
      <c r="K16" s="2">
        <v>4446</v>
      </c>
      <c r="L16" s="2">
        <v>4466</v>
      </c>
      <c r="M16" s="5">
        <f t="shared" si="5"/>
        <v>8912</v>
      </c>
      <c r="N16" s="27">
        <f t="shared" si="6"/>
        <v>0.18186767983764296</v>
      </c>
      <c r="O16" s="27">
        <f t="shared" si="0"/>
        <v>0.16709216492165918</v>
      </c>
      <c r="P16" s="28">
        <f t="shared" si="7"/>
        <v>0.17448362684174329</v>
      </c>
      <c r="Q16" s="38"/>
      <c r="R16" s="32">
        <f t="shared" si="8"/>
        <v>41.563126205799705</v>
      </c>
      <c r="S16" s="32">
        <f t="shared" si="1"/>
        <v>38.198610355613383</v>
      </c>
      <c r="T16" s="32">
        <f t="shared" si="9"/>
        <v>39.881980639925246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499344.45360787353</v>
      </c>
      <c r="F17" s="2">
        <v>460706.51897832489</v>
      </c>
      <c r="G17" s="5">
        <f t="shared" si="3"/>
        <v>960050.97258619848</v>
      </c>
      <c r="H17" s="2">
        <v>6908</v>
      </c>
      <c r="I17" s="2">
        <v>6873</v>
      </c>
      <c r="J17" s="5">
        <f t="shared" si="4"/>
        <v>13781</v>
      </c>
      <c r="K17" s="2">
        <v>4446</v>
      </c>
      <c r="L17" s="2">
        <v>4468</v>
      </c>
      <c r="M17" s="5">
        <f t="shared" si="5"/>
        <v>8914</v>
      </c>
      <c r="N17" s="27">
        <f t="shared" si="6"/>
        <v>0.19244518656536677</v>
      </c>
      <c r="O17" s="27">
        <f t="shared" si="0"/>
        <v>0.1776983848761895</v>
      </c>
      <c r="P17" s="28">
        <f t="shared" si="7"/>
        <v>0.18507477637719139</v>
      </c>
      <c r="Q17" s="38"/>
      <c r="R17" s="32">
        <f t="shared" si="8"/>
        <v>43.979606623909945</v>
      </c>
      <c r="S17" s="32">
        <f t="shared" si="1"/>
        <v>40.623094875083758</v>
      </c>
      <c r="T17" s="32">
        <f t="shared" si="2"/>
        <v>42.302312076941988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626351.56406795408</v>
      </c>
      <c r="F18" s="2">
        <v>545614.233739321</v>
      </c>
      <c r="G18" s="5">
        <f t="shared" si="3"/>
        <v>1171965.7978072751</v>
      </c>
      <c r="H18" s="2">
        <v>6911</v>
      </c>
      <c r="I18" s="2">
        <v>6873</v>
      </c>
      <c r="J18" s="5">
        <f t="shared" si="4"/>
        <v>13784</v>
      </c>
      <c r="K18" s="2">
        <v>4445</v>
      </c>
      <c r="L18" s="2">
        <v>4470</v>
      </c>
      <c r="M18" s="5">
        <f t="shared" si="5"/>
        <v>8915</v>
      </c>
      <c r="N18" s="27">
        <f t="shared" si="6"/>
        <v>0.24135596903898451</v>
      </c>
      <c r="O18" s="27">
        <f t="shared" si="0"/>
        <v>0.21040775223564784</v>
      </c>
      <c r="P18" s="28">
        <f t="shared" si="7"/>
        <v>0.2258878495402846</v>
      </c>
      <c r="Q18" s="38"/>
      <c r="R18" s="32">
        <f t="shared" si="8"/>
        <v>55.156002471640903</v>
      </c>
      <c r="S18" s="32">
        <f t="shared" si="1"/>
        <v>48.101404720031823</v>
      </c>
      <c r="T18" s="32">
        <f t="shared" si="2"/>
        <v>51.630723723832553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749562.99120759871</v>
      </c>
      <c r="F19" s="2">
        <v>670903.45285490633</v>
      </c>
      <c r="G19" s="5">
        <f t="shared" si="3"/>
        <v>1420466.4440625049</v>
      </c>
      <c r="H19" s="2">
        <v>6909</v>
      </c>
      <c r="I19" s="2">
        <v>6871</v>
      </c>
      <c r="J19" s="5">
        <f t="shared" si="4"/>
        <v>13780</v>
      </c>
      <c r="K19" s="2">
        <v>4443</v>
      </c>
      <c r="L19" s="2">
        <v>4468</v>
      </c>
      <c r="M19" s="5">
        <f t="shared" si="5"/>
        <v>8911</v>
      </c>
      <c r="N19" s="27">
        <f t="shared" si="6"/>
        <v>0.28893712115898135</v>
      </c>
      <c r="O19" s="27">
        <f t="shared" si="0"/>
        <v>0.25881623827440259</v>
      </c>
      <c r="P19" s="28">
        <f t="shared" si="7"/>
        <v>0.27388251060512497</v>
      </c>
      <c r="Q19" s="38"/>
      <c r="R19" s="32">
        <f t="shared" si="8"/>
        <v>66.029157083121802</v>
      </c>
      <c r="S19" s="32">
        <f t="shared" si="1"/>
        <v>59.167779597398919</v>
      </c>
      <c r="T19" s="32">
        <f t="shared" si="2"/>
        <v>62.60043383114472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906562.90552153275</v>
      </c>
      <c r="F20" s="2">
        <v>959348.78035337536</v>
      </c>
      <c r="G20" s="5">
        <f t="shared" si="3"/>
        <v>1865911.6858749082</v>
      </c>
      <c r="H20" s="2">
        <v>7208</v>
      </c>
      <c r="I20" s="2">
        <v>7246</v>
      </c>
      <c r="J20" s="5">
        <f t="shared" si="4"/>
        <v>14454</v>
      </c>
      <c r="K20" s="2">
        <v>4558</v>
      </c>
      <c r="L20" s="2">
        <v>4596</v>
      </c>
      <c r="M20" s="5">
        <f t="shared" si="5"/>
        <v>9154</v>
      </c>
      <c r="N20" s="27">
        <f t="shared" si="6"/>
        <v>0.33734933104958886</v>
      </c>
      <c r="O20" s="27">
        <f t="shared" si="0"/>
        <v>0.35466493219577755</v>
      </c>
      <c r="P20" s="28">
        <f t="shared" si="7"/>
        <v>0.34603544154337412</v>
      </c>
      <c r="Q20" s="38"/>
      <c r="R20" s="32">
        <f t="shared" si="8"/>
        <v>77.04937153846106</v>
      </c>
      <c r="S20" s="32">
        <f t="shared" si="1"/>
        <v>81.012394895572996</v>
      </c>
      <c r="T20" s="32">
        <f t="shared" si="2"/>
        <v>79.037262193955783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850993.87108904694</v>
      </c>
      <c r="F21" s="2">
        <v>958341.93007933104</v>
      </c>
      <c r="G21" s="5">
        <f t="shared" si="3"/>
        <v>1809335.801168378</v>
      </c>
      <c r="H21" s="2">
        <v>7236</v>
      </c>
      <c r="I21" s="2">
        <v>7247</v>
      </c>
      <c r="J21" s="5">
        <f t="shared" si="4"/>
        <v>14483</v>
      </c>
      <c r="K21" s="2">
        <v>4575</v>
      </c>
      <c r="L21" s="2">
        <v>4601</v>
      </c>
      <c r="M21" s="5">
        <f t="shared" si="5"/>
        <v>9176</v>
      </c>
      <c r="N21" s="27">
        <f t="shared" si="6"/>
        <v>0.31546613370264526</v>
      </c>
      <c r="O21" s="27">
        <f t="shared" si="0"/>
        <v>0.35410210245319651</v>
      </c>
      <c r="P21" s="28">
        <f t="shared" si="7"/>
        <v>0.33481566186977479</v>
      </c>
      <c r="Q21" s="38"/>
      <c r="R21" s="32">
        <f t="shared" si="8"/>
        <v>72.050958520789678</v>
      </c>
      <c r="S21" s="32">
        <f t="shared" si="1"/>
        <v>80.886388426682231</v>
      </c>
      <c r="T21" s="32">
        <f t="shared" si="2"/>
        <v>76.475582280247593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812340.65344845061</v>
      </c>
      <c r="F22" s="2">
        <v>920429.20601450931</v>
      </c>
      <c r="G22" s="5">
        <f t="shared" si="3"/>
        <v>1732769.8594629599</v>
      </c>
      <c r="H22" s="2">
        <v>7237</v>
      </c>
      <c r="I22" s="2">
        <v>7248</v>
      </c>
      <c r="J22" s="5">
        <f t="shared" si="4"/>
        <v>14485</v>
      </c>
      <c r="K22" s="2">
        <v>4579</v>
      </c>
      <c r="L22" s="2">
        <v>4603</v>
      </c>
      <c r="M22" s="5">
        <f t="shared" si="5"/>
        <v>9182</v>
      </c>
      <c r="N22" s="27">
        <f t="shared" si="6"/>
        <v>0.30100247127908369</v>
      </c>
      <c r="O22" s="27">
        <f t="shared" si="0"/>
        <v>0.34000410992028013</v>
      </c>
      <c r="P22" s="28">
        <f t="shared" si="7"/>
        <v>0.32053333239539938</v>
      </c>
      <c r="Q22" s="38"/>
      <c r="R22" s="32">
        <f t="shared" si="8"/>
        <v>68.749208991913562</v>
      </c>
      <c r="S22" s="32">
        <f t="shared" si="1"/>
        <v>77.666796558476861</v>
      </c>
      <c r="T22" s="32">
        <f t="shared" si="2"/>
        <v>73.214596673129677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745860.67147798766</v>
      </c>
      <c r="F23" s="2">
        <v>782218.40838307468</v>
      </c>
      <c r="G23" s="5">
        <f t="shared" si="3"/>
        <v>1528079.0798610623</v>
      </c>
      <c r="H23" s="2">
        <v>7233</v>
      </c>
      <c r="I23" s="2">
        <v>7250</v>
      </c>
      <c r="J23" s="5">
        <f t="shared" si="4"/>
        <v>14483</v>
      </c>
      <c r="K23" s="2">
        <v>4572</v>
      </c>
      <c r="L23" s="2">
        <v>4599</v>
      </c>
      <c r="M23" s="5">
        <f t="shared" si="5"/>
        <v>9171</v>
      </c>
      <c r="N23" s="27">
        <f t="shared" si="6"/>
        <v>0.27663567155579427</v>
      </c>
      <c r="O23" s="27">
        <f t="shared" si="0"/>
        <v>0.28900919264919894</v>
      </c>
      <c r="P23" s="28">
        <f t="shared" si="7"/>
        <v>0.28283430466731346</v>
      </c>
      <c r="Q23" s="38"/>
      <c r="R23" s="32">
        <f t="shared" si="8"/>
        <v>63.181759549173037</v>
      </c>
      <c r="S23" s="32">
        <f t="shared" si="1"/>
        <v>66.015563202217464</v>
      </c>
      <c r="T23" s="32">
        <f t="shared" si="2"/>
        <v>64.601297026340674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702946.76108903997</v>
      </c>
      <c r="F24" s="2">
        <v>737102.94407667546</v>
      </c>
      <c r="G24" s="5">
        <f t="shared" si="3"/>
        <v>1440049.7051657154</v>
      </c>
      <c r="H24" s="2">
        <v>7235</v>
      </c>
      <c r="I24" s="2">
        <v>7254</v>
      </c>
      <c r="J24" s="5">
        <f t="shared" si="4"/>
        <v>14489</v>
      </c>
      <c r="K24" s="2">
        <v>4576</v>
      </c>
      <c r="L24" s="2">
        <v>4599</v>
      </c>
      <c r="M24" s="5">
        <f t="shared" si="5"/>
        <v>9175</v>
      </c>
      <c r="N24" s="27">
        <f t="shared" si="6"/>
        <v>0.26058150816910386</v>
      </c>
      <c r="O24" s="27">
        <f t="shared" si="0"/>
        <v>0.27225330133111258</v>
      </c>
      <c r="P24" s="28">
        <f t="shared" si="7"/>
        <v>0.26642799461495736</v>
      </c>
      <c r="Q24" s="38"/>
      <c r="R24" s="32">
        <f t="shared" si="8"/>
        <v>59.516278138094997</v>
      </c>
      <c r="S24" s="32">
        <f t="shared" si="1"/>
        <v>62.187036537304941</v>
      </c>
      <c r="T24" s="32">
        <f t="shared" si="2"/>
        <v>60.854027432628271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674436.32843020093</v>
      </c>
      <c r="F25" s="2">
        <v>709945.06388406316</v>
      </c>
      <c r="G25" s="5">
        <f t="shared" si="3"/>
        <v>1384381.3923142641</v>
      </c>
      <c r="H25" s="2">
        <v>7234</v>
      </c>
      <c r="I25" s="2">
        <v>7254</v>
      </c>
      <c r="J25" s="5">
        <f t="shared" si="4"/>
        <v>14488</v>
      </c>
      <c r="K25" s="2">
        <v>4573</v>
      </c>
      <c r="L25" s="2">
        <v>4597</v>
      </c>
      <c r="M25" s="5">
        <f t="shared" si="5"/>
        <v>9170</v>
      </c>
      <c r="N25" s="27">
        <f t="shared" si="6"/>
        <v>0.25010172941748454</v>
      </c>
      <c r="O25" s="27">
        <f t="shared" si="0"/>
        <v>0.26227042686302632</v>
      </c>
      <c r="P25" s="28">
        <f t="shared" si="7"/>
        <v>0.25619764428138297</v>
      </c>
      <c r="Q25" s="38"/>
      <c r="R25" s="32">
        <f t="shared" si="8"/>
        <v>57.1217352782418</v>
      </c>
      <c r="S25" s="32">
        <f t="shared" si="1"/>
        <v>59.905920503254002</v>
      </c>
      <c r="T25" s="32">
        <f t="shared" si="2"/>
        <v>58.516416954698798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647147.34443645843</v>
      </c>
      <c r="F26" s="2">
        <v>678490.15740259772</v>
      </c>
      <c r="G26" s="5">
        <f t="shared" si="3"/>
        <v>1325637.5018390561</v>
      </c>
      <c r="H26" s="2">
        <v>7233</v>
      </c>
      <c r="I26" s="2">
        <v>7254</v>
      </c>
      <c r="J26" s="5">
        <f t="shared" si="4"/>
        <v>14487</v>
      </c>
      <c r="K26" s="2">
        <v>4574</v>
      </c>
      <c r="L26" s="2">
        <v>4597</v>
      </c>
      <c r="M26" s="5">
        <f t="shared" si="5"/>
        <v>9171</v>
      </c>
      <c r="N26" s="27">
        <f t="shared" si="6"/>
        <v>0.23997928728527612</v>
      </c>
      <c r="O26" s="27">
        <f t="shared" si="0"/>
        <v>0.25065024359884952</v>
      </c>
      <c r="P26" s="28">
        <f t="shared" si="7"/>
        <v>0.24532487634892594</v>
      </c>
      <c r="Q26" s="38"/>
      <c r="R26" s="32">
        <f t="shared" si="8"/>
        <v>54.810480599344324</v>
      </c>
      <c r="S26" s="32">
        <f t="shared" si="1"/>
        <v>57.251721998362818</v>
      </c>
      <c r="T26" s="32">
        <f t="shared" si="2"/>
        <v>56.033371453168321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581992.12768438191</v>
      </c>
      <c r="F27" s="2">
        <v>621709.58975094929</v>
      </c>
      <c r="G27" s="5">
        <f t="shared" si="3"/>
        <v>1203701.7174353311</v>
      </c>
      <c r="H27" s="2">
        <v>7234</v>
      </c>
      <c r="I27" s="2">
        <v>7254</v>
      </c>
      <c r="J27" s="5">
        <f t="shared" si="4"/>
        <v>14488</v>
      </c>
      <c r="K27" s="2">
        <v>4574</v>
      </c>
      <c r="L27" s="2">
        <v>4595</v>
      </c>
      <c r="M27" s="5">
        <f t="shared" si="5"/>
        <v>9169</v>
      </c>
      <c r="N27" s="27">
        <f t="shared" si="6"/>
        <v>0.21580073079732473</v>
      </c>
      <c r="O27" s="27">
        <f t="shared" si="0"/>
        <v>0.22971625648861718</v>
      </c>
      <c r="P27" s="28">
        <f t="shared" si="7"/>
        <v>0.22277076268578042</v>
      </c>
      <c r="Q27" s="38"/>
      <c r="R27" s="32">
        <f t="shared" si="8"/>
        <v>49.287951192783019</v>
      </c>
      <c r="S27" s="32">
        <f t="shared" si="1"/>
        <v>52.469372077892587</v>
      </c>
      <c r="T27" s="32">
        <f t="shared" si="2"/>
        <v>50.881418499189714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239781.42753435543</v>
      </c>
      <c r="F28" s="2">
        <v>244645.68952038579</v>
      </c>
      <c r="G28" s="5">
        <f t="shared" si="3"/>
        <v>484427.11705474125</v>
      </c>
      <c r="H28" s="2">
        <v>3916</v>
      </c>
      <c r="I28" s="2">
        <v>3882</v>
      </c>
      <c r="J28" s="5">
        <f t="shared" si="4"/>
        <v>7798</v>
      </c>
      <c r="K28" s="2">
        <v>0</v>
      </c>
      <c r="L28" s="2">
        <v>0</v>
      </c>
      <c r="M28" s="5">
        <f t="shared" si="5"/>
        <v>0</v>
      </c>
      <c r="N28" s="27">
        <f t="shared" si="6"/>
        <v>0.28347783492031203</v>
      </c>
      <c r="O28" s="27">
        <f t="shared" si="0"/>
        <v>0.29176170349426817</v>
      </c>
      <c r="P28" s="28">
        <f t="shared" si="7"/>
        <v>0.28760170999136841</v>
      </c>
      <c r="Q28" s="38"/>
      <c r="R28" s="32">
        <f t="shared" si="8"/>
        <v>61.231212342787394</v>
      </c>
      <c r="S28" s="32">
        <f t="shared" si="1"/>
        <v>63.020527954761924</v>
      </c>
      <c r="T28" s="32">
        <f t="shared" si="2"/>
        <v>62.12196935813558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233435.78455411672</v>
      </c>
      <c r="F29" s="2">
        <v>236651.80737507439</v>
      </c>
      <c r="G29" s="5">
        <f t="shared" si="3"/>
        <v>470087.59192919114</v>
      </c>
      <c r="H29" s="2">
        <v>3913</v>
      </c>
      <c r="I29" s="2">
        <v>3887</v>
      </c>
      <c r="J29" s="5">
        <f t="shared" si="4"/>
        <v>7800</v>
      </c>
      <c r="K29" s="2">
        <v>0</v>
      </c>
      <c r="L29" s="2">
        <v>0</v>
      </c>
      <c r="M29" s="5">
        <f t="shared" si="5"/>
        <v>0</v>
      </c>
      <c r="N29" s="27">
        <f t="shared" si="6"/>
        <v>0.27618738174995588</v>
      </c>
      <c r="O29" s="27">
        <f t="shared" si="0"/>
        <v>0.28186524809082791</v>
      </c>
      <c r="P29" s="28">
        <f t="shared" si="7"/>
        <v>0.27901685180982383</v>
      </c>
      <c r="Q29" s="38"/>
      <c r="R29" s="32">
        <f t="shared" si="8"/>
        <v>59.65647445799047</v>
      </c>
      <c r="S29" s="32">
        <f t="shared" si="1"/>
        <v>60.882893587618831</v>
      </c>
      <c r="T29" s="32">
        <f t="shared" si="2"/>
        <v>60.267639990921943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226950.33794111799</v>
      </c>
      <c r="F30" s="2">
        <v>232071.80906508549</v>
      </c>
      <c r="G30" s="5">
        <f t="shared" si="3"/>
        <v>459022.14700620348</v>
      </c>
      <c r="H30" s="2">
        <v>3916</v>
      </c>
      <c r="I30" s="2">
        <v>3885</v>
      </c>
      <c r="J30" s="5">
        <f t="shared" si="4"/>
        <v>7801</v>
      </c>
      <c r="K30" s="2">
        <v>0</v>
      </c>
      <c r="L30" s="2">
        <v>0</v>
      </c>
      <c r="M30" s="5">
        <f t="shared" si="5"/>
        <v>0</v>
      </c>
      <c r="N30" s="27">
        <f t="shared" si="6"/>
        <v>0.26830848033367144</v>
      </c>
      <c r="O30" s="27">
        <f t="shared" si="0"/>
        <v>0.27655251568840922</v>
      </c>
      <c r="P30" s="28">
        <f t="shared" si="7"/>
        <v>0.27241411773312746</v>
      </c>
      <c r="Q30" s="38"/>
      <c r="R30" s="32">
        <f t="shared" si="8"/>
        <v>57.954631752073034</v>
      </c>
      <c r="S30" s="32">
        <f t="shared" si="1"/>
        <v>59.735343388696393</v>
      </c>
      <c r="T30" s="32">
        <f t="shared" si="2"/>
        <v>58.841449430355532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213489.92940764589</v>
      </c>
      <c r="F31" s="2">
        <v>220129.20772743094</v>
      </c>
      <c r="G31" s="5">
        <f t="shared" si="3"/>
        <v>433619.1371350768</v>
      </c>
      <c r="H31" s="2">
        <v>3916</v>
      </c>
      <c r="I31" s="2">
        <v>3894</v>
      </c>
      <c r="J31" s="5">
        <f t="shared" si="4"/>
        <v>7810</v>
      </c>
      <c r="K31" s="2">
        <v>0</v>
      </c>
      <c r="L31" s="2">
        <v>0</v>
      </c>
      <c r="M31" s="5">
        <f t="shared" si="5"/>
        <v>0</v>
      </c>
      <c r="N31" s="27">
        <f t="shared" si="6"/>
        <v>0.25239512329243496</v>
      </c>
      <c r="O31" s="27">
        <f t="shared" si="0"/>
        <v>0.26171461285100411</v>
      </c>
      <c r="P31" s="28">
        <f t="shared" si="7"/>
        <v>0.25704174203008773</v>
      </c>
      <c r="Q31" s="38"/>
      <c r="R31" s="32">
        <f t="shared" si="8"/>
        <v>54.517346631165957</v>
      </c>
      <c r="S31" s="32">
        <f t="shared" si="1"/>
        <v>56.530356375816879</v>
      </c>
      <c r="T31" s="32">
        <f t="shared" si="2"/>
        <v>55.521016278498948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205031.92973460414</v>
      </c>
      <c r="F32" s="2">
        <v>211763.25191349362</v>
      </c>
      <c r="G32" s="5">
        <f t="shared" si="3"/>
        <v>416795.18164809776</v>
      </c>
      <c r="H32" s="2">
        <v>3912</v>
      </c>
      <c r="I32" s="2">
        <v>3888</v>
      </c>
      <c r="J32" s="5">
        <f t="shared" si="4"/>
        <v>7800</v>
      </c>
      <c r="K32" s="2">
        <v>0</v>
      </c>
      <c r="L32" s="2">
        <v>0</v>
      </c>
      <c r="M32" s="5">
        <f t="shared" si="5"/>
        <v>0</v>
      </c>
      <c r="N32" s="27">
        <f t="shared" si="6"/>
        <v>0.24264363418186699</v>
      </c>
      <c r="O32" s="27">
        <f t="shared" si="0"/>
        <v>0.25215674524831105</v>
      </c>
      <c r="P32" s="28">
        <f t="shared" si="7"/>
        <v>0.24738555415960217</v>
      </c>
      <c r="Q32" s="38"/>
      <c r="R32" s="32">
        <f t="shared" si="8"/>
        <v>52.411024983283269</v>
      </c>
      <c r="S32" s="32">
        <f t="shared" si="1"/>
        <v>54.465856973635191</v>
      </c>
      <c r="T32" s="32">
        <f t="shared" si="2"/>
        <v>53.435279698474069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154833.98014578613</v>
      </c>
      <c r="F33" s="2">
        <v>161679.11407617194</v>
      </c>
      <c r="G33" s="5">
        <f t="shared" si="3"/>
        <v>316513.09422195808</v>
      </c>
      <c r="H33" s="2">
        <v>3892</v>
      </c>
      <c r="I33" s="2">
        <v>3875</v>
      </c>
      <c r="J33" s="5">
        <f t="shared" si="4"/>
        <v>7767</v>
      </c>
      <c r="K33" s="2">
        <v>0</v>
      </c>
      <c r="L33" s="2">
        <v>0</v>
      </c>
      <c r="M33" s="5">
        <f t="shared" si="5"/>
        <v>0</v>
      </c>
      <c r="N33" s="27">
        <f t="shared" si="6"/>
        <v>0.18417882378119663</v>
      </c>
      <c r="O33" s="27">
        <f t="shared" si="0"/>
        <v>0.19316501084369408</v>
      </c>
      <c r="P33" s="28">
        <f t="shared" si="7"/>
        <v>0.18866208306627164</v>
      </c>
      <c r="Q33" s="38"/>
      <c r="R33" s="32">
        <f t="shared" si="8"/>
        <v>39.782625936738469</v>
      </c>
      <c r="S33" s="32">
        <f t="shared" si="1"/>
        <v>41.723642342237923</v>
      </c>
      <c r="T33" s="32">
        <f t="shared" si="2"/>
        <v>40.751009942314674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0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85308.306383892574</v>
      </c>
      <c r="F34" s="2">
        <v>93485.563804806035</v>
      </c>
      <c r="G34" s="5">
        <f t="shared" si="3"/>
        <v>178793.87018869861</v>
      </c>
      <c r="H34" s="2">
        <v>3892</v>
      </c>
      <c r="I34" s="2">
        <v>3885</v>
      </c>
      <c r="J34" s="5">
        <f t="shared" si="4"/>
        <v>7777</v>
      </c>
      <c r="K34" s="2">
        <v>0</v>
      </c>
      <c r="L34" s="2">
        <v>0</v>
      </c>
      <c r="M34" s="5">
        <f t="shared" si="5"/>
        <v>0</v>
      </c>
      <c r="N34" s="27">
        <f t="shared" si="6"/>
        <v>0.10147632653864119</v>
      </c>
      <c r="O34" s="27">
        <f t="shared" si="0"/>
        <v>0.1114037416044688</v>
      </c>
      <c r="P34" s="28">
        <f t="shared" si="7"/>
        <v>0.10643556628799702</v>
      </c>
      <c r="Q34" s="38"/>
      <c r="R34" s="32">
        <f t="shared" si="8"/>
        <v>21.918886532346498</v>
      </c>
      <c r="S34" s="32">
        <f t="shared" si="1"/>
        <v>24.063208186565259</v>
      </c>
      <c r="T34" s="32">
        <f t="shared" si="2"/>
        <v>22.990082318207357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1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1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56903.806498440696</v>
      </c>
      <c r="F35" s="2">
        <v>65787.758321476867</v>
      </c>
      <c r="G35" s="5">
        <f t="shared" si="3"/>
        <v>122691.56481991756</v>
      </c>
      <c r="H35" s="2">
        <v>3920</v>
      </c>
      <c r="I35" s="2">
        <v>3913</v>
      </c>
      <c r="J35" s="5">
        <f t="shared" si="4"/>
        <v>7833</v>
      </c>
      <c r="K35" s="2">
        <v>0</v>
      </c>
      <c r="L35" s="2">
        <v>0</v>
      </c>
      <c r="M35" s="5">
        <f t="shared" si="5"/>
        <v>0</v>
      </c>
      <c r="N35" s="27">
        <f t="shared" si="6"/>
        <v>6.7204986888747986E-2</v>
      </c>
      <c r="O35" s="27">
        <f t="shared" si="0"/>
        <v>7.7836175617690406E-2</v>
      </c>
      <c r="P35" s="28">
        <f t="shared" si="7"/>
        <v>7.2515830945476145E-2</v>
      </c>
      <c r="Q35" s="38"/>
      <c r="R35" s="32">
        <f t="shared" si="8"/>
        <v>14.516277167969566</v>
      </c>
      <c r="S35" s="32">
        <f t="shared" si="1"/>
        <v>16.812613933421126</v>
      </c>
      <c r="T35" s="32">
        <f t="shared" si="2"/>
        <v>15.663419484222848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2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34944.847032441714</v>
      </c>
      <c r="F36" s="2">
        <v>35553.999999957581</v>
      </c>
      <c r="G36" s="7">
        <f t="shared" si="3"/>
        <v>70498.847032399295</v>
      </c>
      <c r="H36" s="3">
        <v>3868</v>
      </c>
      <c r="I36" s="3">
        <v>3871</v>
      </c>
      <c r="J36" s="7">
        <f t="shared" si="4"/>
        <v>7739</v>
      </c>
      <c r="K36" s="3">
        <v>0</v>
      </c>
      <c r="L36" s="3">
        <v>0</v>
      </c>
      <c r="M36" s="7">
        <f t="shared" si="5"/>
        <v>0</v>
      </c>
      <c r="N36" s="27">
        <f t="shared" si="6"/>
        <v>4.1825671981454808E-2</v>
      </c>
      <c r="O36" s="27">
        <f t="shared" si="0"/>
        <v>4.2521790713421714E-2</v>
      </c>
      <c r="P36" s="28">
        <f t="shared" si="7"/>
        <v>4.2173866271601329E-2</v>
      </c>
      <c r="Q36" s="38"/>
      <c r="R36" s="32">
        <f t="shared" si="8"/>
        <v>9.0343451479942392</v>
      </c>
      <c r="S36" s="32">
        <f t="shared" si="1"/>
        <v>9.1847067940990907</v>
      </c>
      <c r="T36" s="32">
        <f t="shared" si="2"/>
        <v>9.109555114665886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8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217209.97014567148</v>
      </c>
      <c r="F37" s="9">
        <v>272224.95464519947</v>
      </c>
      <c r="G37" s="10">
        <f t="shared" si="3"/>
        <v>489434.92479087098</v>
      </c>
      <c r="H37" s="9">
        <v>2510</v>
      </c>
      <c r="I37" s="9">
        <v>2501</v>
      </c>
      <c r="J37" s="10">
        <f t="shared" si="4"/>
        <v>5011</v>
      </c>
      <c r="K37" s="9">
        <v>2511</v>
      </c>
      <c r="L37" s="9">
        <v>2565</v>
      </c>
      <c r="M37" s="10">
        <f t="shared" si="5"/>
        <v>5076</v>
      </c>
      <c r="N37" s="25">
        <f t="shared" si="6"/>
        <v>0.18646425248236009</v>
      </c>
      <c r="O37" s="25">
        <f t="shared" si="0"/>
        <v>0.23141768563165582</v>
      </c>
      <c r="P37" s="26">
        <f t="shared" si="7"/>
        <v>0.20905087458136043</v>
      </c>
      <c r="Q37" s="38"/>
      <c r="R37" s="32">
        <f t="shared" si="8"/>
        <v>43.260300765917442</v>
      </c>
      <c r="S37" s="32">
        <f t="shared" si="1"/>
        <v>53.73567995365169</v>
      </c>
      <c r="T37" s="32">
        <f t="shared" si="2"/>
        <v>48.521356676005844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207911.82880068145</v>
      </c>
      <c r="F38" s="2">
        <v>267162.5415220962</v>
      </c>
      <c r="G38" s="5">
        <f t="shared" si="3"/>
        <v>475074.37032277766</v>
      </c>
      <c r="H38" s="2">
        <v>2510</v>
      </c>
      <c r="I38" s="2">
        <v>2501</v>
      </c>
      <c r="J38" s="5">
        <f t="shared" si="4"/>
        <v>5011</v>
      </c>
      <c r="K38" s="2">
        <v>2516</v>
      </c>
      <c r="L38" s="2">
        <v>2568</v>
      </c>
      <c r="M38" s="5">
        <f t="shared" si="5"/>
        <v>5084</v>
      </c>
      <c r="N38" s="27">
        <f t="shared" si="6"/>
        <v>0.17829245914743619</v>
      </c>
      <c r="O38" s="27">
        <f t="shared" si="0"/>
        <v>0.22697058952840607</v>
      </c>
      <c r="P38" s="28">
        <f t="shared" si="7"/>
        <v>0.20274528352701837</v>
      </c>
      <c r="Q38" s="38"/>
      <c r="R38" s="32">
        <f t="shared" si="8"/>
        <v>41.367256028786599</v>
      </c>
      <c r="S38" s="32">
        <f t="shared" si="1"/>
        <v>52.705176863700181</v>
      </c>
      <c r="T38" s="32">
        <f t="shared" si="2"/>
        <v>47.060363578284068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202469.31409330701</v>
      </c>
      <c r="F39" s="2">
        <v>262041.19499849866</v>
      </c>
      <c r="G39" s="5">
        <f t="shared" si="3"/>
        <v>464510.50909180567</v>
      </c>
      <c r="H39" s="2">
        <v>2510</v>
      </c>
      <c r="I39" s="2">
        <v>2500</v>
      </c>
      <c r="J39" s="5">
        <f t="shared" si="4"/>
        <v>5010</v>
      </c>
      <c r="K39" s="2">
        <v>2511</v>
      </c>
      <c r="L39" s="2">
        <v>2567</v>
      </c>
      <c r="M39" s="5">
        <f t="shared" si="5"/>
        <v>5078</v>
      </c>
      <c r="N39" s="27">
        <f t="shared" si="6"/>
        <v>0.17381011229689636</v>
      </c>
      <c r="O39" s="27">
        <f t="shared" si="0"/>
        <v>0.22270748910307073</v>
      </c>
      <c r="P39" s="28">
        <f t="shared" si="7"/>
        <v>0.1983812579828203</v>
      </c>
      <c r="Q39" s="38"/>
      <c r="R39" s="32">
        <f t="shared" si="8"/>
        <v>40.324499919001596</v>
      </c>
      <c r="S39" s="32">
        <f t="shared" si="1"/>
        <v>51.715254588217618</v>
      </c>
      <c r="T39" s="32">
        <f t="shared" si="2"/>
        <v>46.045847451606427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199678.11518834627</v>
      </c>
      <c r="F40" s="2">
        <v>259248.62611158483</v>
      </c>
      <c r="G40" s="5">
        <f t="shared" si="3"/>
        <v>458926.74129993108</v>
      </c>
      <c r="H40" s="2">
        <v>2510</v>
      </c>
      <c r="I40" s="2">
        <v>2500</v>
      </c>
      <c r="J40" s="5">
        <f t="shared" si="4"/>
        <v>5010</v>
      </c>
      <c r="K40" s="2">
        <v>2511</v>
      </c>
      <c r="L40" s="2">
        <v>2569</v>
      </c>
      <c r="M40" s="5">
        <f t="shared" si="5"/>
        <v>5080</v>
      </c>
      <c r="N40" s="27">
        <f t="shared" si="6"/>
        <v>0.17141400305295124</v>
      </c>
      <c r="O40" s="27">
        <f t="shared" si="0"/>
        <v>0.22024125666171515</v>
      </c>
      <c r="P40" s="28">
        <f t="shared" si="7"/>
        <v>0.19595505606316443</v>
      </c>
      <c r="Q40" s="38"/>
      <c r="R40" s="32">
        <f t="shared" si="8"/>
        <v>39.768594938925766</v>
      </c>
      <c r="S40" s="32">
        <f t="shared" si="1"/>
        <v>51.143938865966625</v>
      </c>
      <c r="T40" s="32">
        <f t="shared" si="2"/>
        <v>45.483324212084348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196942.27419479445</v>
      </c>
      <c r="F41" s="2">
        <v>255561.51008435653</v>
      </c>
      <c r="G41" s="5">
        <f t="shared" si="3"/>
        <v>452503.784279151</v>
      </c>
      <c r="H41" s="2">
        <v>2512</v>
      </c>
      <c r="I41" s="2">
        <v>2502</v>
      </c>
      <c r="J41" s="5">
        <f t="shared" si="4"/>
        <v>5014</v>
      </c>
      <c r="K41" s="2">
        <v>2511</v>
      </c>
      <c r="L41" s="2">
        <v>2569</v>
      </c>
      <c r="M41" s="5">
        <f t="shared" si="5"/>
        <v>5080</v>
      </c>
      <c r="N41" s="27">
        <f t="shared" si="6"/>
        <v>0.16900274104520169</v>
      </c>
      <c r="O41" s="27">
        <f t="shared" si="0"/>
        <v>0.21702926606934139</v>
      </c>
      <c r="P41" s="28">
        <f t="shared" si="7"/>
        <v>0.19314129385194831</v>
      </c>
      <c r="Q41" s="38"/>
      <c r="R41" s="32">
        <f t="shared" si="8"/>
        <v>39.20809759004468</v>
      </c>
      <c r="S41" s="32">
        <f t="shared" si="1"/>
        <v>50.396669312631936</v>
      </c>
      <c r="T41" s="32">
        <f t="shared" si="2"/>
        <v>44.828985959892115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147747.01518267128</v>
      </c>
      <c r="F42" s="2">
        <v>158404.52442862745</v>
      </c>
      <c r="G42" s="5">
        <f t="shared" si="3"/>
        <v>306151.53961129871</v>
      </c>
      <c r="H42" s="2">
        <v>0</v>
      </c>
      <c r="I42" s="2">
        <v>0</v>
      </c>
      <c r="J42" s="5">
        <f t="shared" si="4"/>
        <v>0</v>
      </c>
      <c r="K42" s="2">
        <v>2511</v>
      </c>
      <c r="L42" s="2">
        <v>2569</v>
      </c>
      <c r="M42" s="5">
        <f t="shared" si="5"/>
        <v>5080</v>
      </c>
      <c r="N42" s="27">
        <f t="shared" si="6"/>
        <v>0.23725770349602279</v>
      </c>
      <c r="O42" s="27">
        <f t="shared" si="0"/>
        <v>0.24862900781750691</v>
      </c>
      <c r="P42" s="28">
        <f t="shared" si="7"/>
        <v>0.24300827058300953</v>
      </c>
      <c r="Q42" s="38"/>
      <c r="R42" s="32">
        <f t="shared" si="8"/>
        <v>58.839910467013652</v>
      </c>
      <c r="S42" s="32">
        <f t="shared" si="1"/>
        <v>61.659993938741714</v>
      </c>
      <c r="T42" s="32">
        <f t="shared" si="2"/>
        <v>60.26605110458636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134692.40231646996</v>
      </c>
      <c r="F43" s="2">
        <v>142823.78821957789</v>
      </c>
      <c r="G43" s="5">
        <f t="shared" si="3"/>
        <v>277516.19053604786</v>
      </c>
      <c r="H43" s="2">
        <v>0</v>
      </c>
      <c r="I43" s="2">
        <v>0</v>
      </c>
      <c r="J43" s="5">
        <f t="shared" si="4"/>
        <v>0</v>
      </c>
      <c r="K43" s="2">
        <v>2511</v>
      </c>
      <c r="L43" s="2">
        <v>2569</v>
      </c>
      <c r="M43" s="5">
        <f t="shared" si="5"/>
        <v>5080</v>
      </c>
      <c r="N43" s="27">
        <f t="shared" si="6"/>
        <v>0.21629411607711546</v>
      </c>
      <c r="O43" s="27">
        <f t="shared" si="0"/>
        <v>0.2241737531541988</v>
      </c>
      <c r="P43" s="28">
        <f t="shared" si="7"/>
        <v>0.22027891679582157</v>
      </c>
      <c r="Q43" s="38"/>
      <c r="R43" s="32">
        <f t="shared" si="8"/>
        <v>53.640940787124634</v>
      </c>
      <c r="S43" s="32">
        <f t="shared" si="1"/>
        <v>55.5950907822413</v>
      </c>
      <c r="T43" s="32">
        <f t="shared" si="2"/>
        <v>54.629171365363753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130190.93969342324</v>
      </c>
      <c r="F44" s="2">
        <v>138090.32368868752</v>
      </c>
      <c r="G44" s="5">
        <f t="shared" si="3"/>
        <v>268281.26338211074</v>
      </c>
      <c r="H44" s="2">
        <v>0</v>
      </c>
      <c r="I44" s="2">
        <v>0</v>
      </c>
      <c r="J44" s="5">
        <f t="shared" si="4"/>
        <v>0</v>
      </c>
      <c r="K44" s="2">
        <v>2511</v>
      </c>
      <c r="L44" s="2">
        <v>2569</v>
      </c>
      <c r="M44" s="5">
        <f t="shared" si="5"/>
        <v>5080</v>
      </c>
      <c r="N44" s="27">
        <f t="shared" si="6"/>
        <v>0.20906549840929464</v>
      </c>
      <c r="O44" s="27">
        <f t="shared" si="0"/>
        <v>0.21674418891605796</v>
      </c>
      <c r="P44" s="28">
        <f t="shared" si="7"/>
        <v>0.21294867870690781</v>
      </c>
      <c r="Q44" s="38"/>
      <c r="R44" s="32">
        <f t="shared" si="8"/>
        <v>51.848243605505068</v>
      </c>
      <c r="S44" s="32">
        <f t="shared" si="1"/>
        <v>53.752558851182378</v>
      </c>
      <c r="T44" s="32">
        <f t="shared" si="2"/>
        <v>52.81127231931314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127098.09322381997</v>
      </c>
      <c r="F45" s="2">
        <v>134528.81253349382</v>
      </c>
      <c r="G45" s="5">
        <f t="shared" si="3"/>
        <v>261626.9057573138</v>
      </c>
      <c r="H45" s="2">
        <v>0</v>
      </c>
      <c r="I45" s="2">
        <v>0</v>
      </c>
      <c r="J45" s="5">
        <f t="shared" si="4"/>
        <v>0</v>
      </c>
      <c r="K45" s="2">
        <v>2513</v>
      </c>
      <c r="L45" s="2">
        <v>2571</v>
      </c>
      <c r="M45" s="5">
        <f t="shared" si="5"/>
        <v>5084</v>
      </c>
      <c r="N45" s="27">
        <f t="shared" si="6"/>
        <v>0.20393645498860757</v>
      </c>
      <c r="O45" s="27">
        <f t="shared" si="0"/>
        <v>0.21098984412600505</v>
      </c>
      <c r="P45" s="28">
        <f t="shared" si="7"/>
        <v>0.20750338328763371</v>
      </c>
      <c r="Q45" s="38"/>
      <c r="R45" s="32">
        <f t="shared" si="8"/>
        <v>50.57624083717468</v>
      </c>
      <c r="S45" s="32">
        <f t="shared" si="1"/>
        <v>52.325481343249251</v>
      </c>
      <c r="T45" s="32">
        <f t="shared" si="2"/>
        <v>51.46083905533316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126395.63416845656</v>
      </c>
      <c r="F46" s="2">
        <v>133630.3533652045</v>
      </c>
      <c r="G46" s="5">
        <f t="shared" si="3"/>
        <v>260025.98753366107</v>
      </c>
      <c r="H46" s="2">
        <v>0</v>
      </c>
      <c r="I46" s="2">
        <v>0</v>
      </c>
      <c r="J46" s="5">
        <f t="shared" si="4"/>
        <v>0</v>
      </c>
      <c r="K46" s="2">
        <v>2513</v>
      </c>
      <c r="L46" s="2">
        <v>2571</v>
      </c>
      <c r="M46" s="5">
        <f t="shared" si="5"/>
        <v>5084</v>
      </c>
      <c r="N46" s="27">
        <f t="shared" si="6"/>
        <v>0.20280931762649795</v>
      </c>
      <c r="O46" s="27">
        <f t="shared" si="0"/>
        <v>0.20958073513068295</v>
      </c>
      <c r="P46" s="28">
        <f t="shared" si="7"/>
        <v>0.20623365169480237</v>
      </c>
      <c r="Q46" s="38"/>
      <c r="R46" s="32">
        <f t="shared" si="8"/>
        <v>50.296710771371494</v>
      </c>
      <c r="S46" s="32">
        <f t="shared" si="1"/>
        <v>51.976022312409377</v>
      </c>
      <c r="T46" s="32">
        <f t="shared" si="2"/>
        <v>51.145945620310989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125517.45543598293</v>
      </c>
      <c r="F47" s="2">
        <v>132562.30692189821</v>
      </c>
      <c r="G47" s="5">
        <f t="shared" si="3"/>
        <v>258079.76235788115</v>
      </c>
      <c r="H47" s="2">
        <v>0</v>
      </c>
      <c r="I47" s="2">
        <v>0</v>
      </c>
      <c r="J47" s="5">
        <f t="shared" si="4"/>
        <v>0</v>
      </c>
      <c r="K47" s="2">
        <v>2516</v>
      </c>
      <c r="L47" s="2">
        <v>2569</v>
      </c>
      <c r="M47" s="5">
        <f t="shared" si="5"/>
        <v>5085</v>
      </c>
      <c r="N47" s="27">
        <f t="shared" si="6"/>
        <v>0.20116008422865103</v>
      </c>
      <c r="O47" s="27">
        <f t="shared" si="0"/>
        <v>0.20806750920073427</v>
      </c>
      <c r="P47" s="28">
        <f t="shared" si="7"/>
        <v>0.20464979411130232</v>
      </c>
      <c r="Q47" s="38"/>
      <c r="R47" s="32">
        <f t="shared" si="8"/>
        <v>49.88770088870546</v>
      </c>
      <c r="S47" s="32">
        <f t="shared" si="1"/>
        <v>51.600742281782097</v>
      </c>
      <c r="T47" s="32">
        <f t="shared" si="2"/>
        <v>50.75314893960298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111561.6168500066</v>
      </c>
      <c r="F48" s="2">
        <v>119751.22342794827</v>
      </c>
      <c r="G48" s="5">
        <f t="shared" si="3"/>
        <v>231312.84027795488</v>
      </c>
      <c r="H48" s="2">
        <v>0</v>
      </c>
      <c r="I48" s="2">
        <v>0</v>
      </c>
      <c r="J48" s="5">
        <f t="shared" si="4"/>
        <v>0</v>
      </c>
      <c r="K48" s="2">
        <v>2516</v>
      </c>
      <c r="L48" s="2">
        <v>2569</v>
      </c>
      <c r="M48" s="5">
        <f t="shared" si="5"/>
        <v>5085</v>
      </c>
      <c r="N48" s="27">
        <f t="shared" si="6"/>
        <v>0.17879381130123115</v>
      </c>
      <c r="O48" s="27">
        <f t="shared" si="0"/>
        <v>0.18795945364072292</v>
      </c>
      <c r="P48" s="28">
        <f t="shared" si="7"/>
        <v>0.18342439835534216</v>
      </c>
      <c r="Q48" s="38"/>
      <c r="R48" s="32">
        <f t="shared" si="8"/>
        <v>44.340865202705324</v>
      </c>
      <c r="S48" s="32">
        <f t="shared" si="1"/>
        <v>46.613944502899287</v>
      </c>
      <c r="T48" s="32">
        <f t="shared" si="2"/>
        <v>45.489250792124857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107633.15485571585</v>
      </c>
      <c r="F49" s="2">
        <v>115058.34104479695</v>
      </c>
      <c r="G49" s="5">
        <f t="shared" si="3"/>
        <v>222691.49590051279</v>
      </c>
      <c r="H49" s="2">
        <v>0</v>
      </c>
      <c r="I49" s="2">
        <v>0</v>
      </c>
      <c r="J49" s="5">
        <f t="shared" si="4"/>
        <v>0</v>
      </c>
      <c r="K49" s="2">
        <v>2516</v>
      </c>
      <c r="L49" s="2">
        <v>2571</v>
      </c>
      <c r="M49" s="5">
        <f t="shared" si="5"/>
        <v>5087</v>
      </c>
      <c r="N49" s="27">
        <f t="shared" si="6"/>
        <v>0.17249787626242988</v>
      </c>
      <c r="O49" s="27">
        <f t="shared" si="0"/>
        <v>0.18045310134878634</v>
      </c>
      <c r="P49" s="28">
        <f t="shared" si="7"/>
        <v>0.17651849424887028</v>
      </c>
      <c r="Q49" s="38"/>
      <c r="R49" s="32">
        <f t="shared" si="8"/>
        <v>42.779473313082612</v>
      </c>
      <c r="S49" s="32">
        <f t="shared" si="1"/>
        <v>44.752369134499006</v>
      </c>
      <c r="T49" s="32">
        <f t="shared" si="2"/>
        <v>43.776586573719833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106659.95411809433</v>
      </c>
      <c r="F50" s="2">
        <v>114232.87047524219</v>
      </c>
      <c r="G50" s="5">
        <f t="shared" si="3"/>
        <v>220892.82459333653</v>
      </c>
      <c r="H50" s="2">
        <v>0</v>
      </c>
      <c r="I50" s="2">
        <v>0</v>
      </c>
      <c r="J50" s="5">
        <f t="shared" si="4"/>
        <v>0</v>
      </c>
      <c r="K50" s="2">
        <v>2515</v>
      </c>
      <c r="L50" s="2">
        <v>2573</v>
      </c>
      <c r="M50" s="5">
        <f t="shared" si="5"/>
        <v>5088</v>
      </c>
      <c r="N50" s="27">
        <f t="shared" si="6"/>
        <v>0.17100614717837223</v>
      </c>
      <c r="O50" s="27">
        <f t="shared" si="0"/>
        <v>0.17901920451092956</v>
      </c>
      <c r="P50" s="28">
        <f t="shared" si="7"/>
        <v>0.17505834775161713</v>
      </c>
      <c r="Q50" s="38"/>
      <c r="R50" s="32">
        <f t="shared" si="8"/>
        <v>42.409524500236316</v>
      </c>
      <c r="S50" s="32">
        <f t="shared" si="1"/>
        <v>44.396762718710526</v>
      </c>
      <c r="T50" s="32">
        <f t="shared" si="2"/>
        <v>43.414470242401045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101372.29020660232</v>
      </c>
      <c r="F51" s="2">
        <v>107816.4089817753</v>
      </c>
      <c r="G51" s="5">
        <f t="shared" si="3"/>
        <v>209188.69918837762</v>
      </c>
      <c r="H51" s="2">
        <v>0</v>
      </c>
      <c r="I51" s="2">
        <v>0</v>
      </c>
      <c r="J51" s="5">
        <f t="shared" si="4"/>
        <v>0</v>
      </c>
      <c r="K51" s="2">
        <v>2513</v>
      </c>
      <c r="L51" s="2">
        <v>2573</v>
      </c>
      <c r="M51" s="5">
        <f t="shared" si="5"/>
        <v>5086</v>
      </c>
      <c r="N51" s="27">
        <f t="shared" si="6"/>
        <v>0.16265787294231659</v>
      </c>
      <c r="O51" s="27">
        <f t="shared" si="0"/>
        <v>0.16896369397743205</v>
      </c>
      <c r="P51" s="28">
        <f t="shared" si="7"/>
        <v>0.16584797862917308</v>
      </c>
      <c r="Q51" s="38"/>
      <c r="R51" s="32">
        <f t="shared" si="8"/>
        <v>40.33915248969452</v>
      </c>
      <c r="S51" s="32">
        <f t="shared" si="1"/>
        <v>41.902996106403144</v>
      </c>
      <c r="T51" s="32">
        <f t="shared" si="2"/>
        <v>41.130298700034921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101084.78986729719</v>
      </c>
      <c r="F52" s="2">
        <v>107203.86153898653</v>
      </c>
      <c r="G52" s="5">
        <f t="shared" si="3"/>
        <v>208288.65140628372</v>
      </c>
      <c r="H52" s="2">
        <v>0</v>
      </c>
      <c r="I52" s="2">
        <v>0</v>
      </c>
      <c r="J52" s="5">
        <f t="shared" si="4"/>
        <v>0</v>
      </c>
      <c r="K52" s="2">
        <v>2513</v>
      </c>
      <c r="L52" s="2">
        <v>2573</v>
      </c>
      <c r="M52" s="5">
        <f t="shared" si="5"/>
        <v>5086</v>
      </c>
      <c r="N52" s="27">
        <f t="shared" si="6"/>
        <v>0.16219656153693887</v>
      </c>
      <c r="O52" s="27">
        <f t="shared" si="0"/>
        <v>0.16800374474848384</v>
      </c>
      <c r="P52" s="28">
        <f t="shared" si="7"/>
        <v>0.16513440707435634</v>
      </c>
      <c r="Q52" s="38"/>
      <c r="R52" s="32">
        <f t="shared" si="8"/>
        <v>40.224747261160843</v>
      </c>
      <c r="S52" s="32">
        <f t="shared" si="1"/>
        <v>41.664928697623992</v>
      </c>
      <c r="T52" s="32">
        <f t="shared" si="2"/>
        <v>40.95333295444037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99703.777707434332</v>
      </c>
      <c r="F53" s="2">
        <v>105761.19519518435</v>
      </c>
      <c r="G53" s="5">
        <f t="shared" si="3"/>
        <v>205464.9729026187</v>
      </c>
      <c r="H53" s="2">
        <v>0</v>
      </c>
      <c r="I53" s="2">
        <v>0</v>
      </c>
      <c r="J53" s="5">
        <f t="shared" si="4"/>
        <v>0</v>
      </c>
      <c r="K53" s="2">
        <v>2515</v>
      </c>
      <c r="L53" s="2">
        <v>2570</v>
      </c>
      <c r="M53" s="5">
        <f t="shared" si="5"/>
        <v>5085</v>
      </c>
      <c r="N53" s="27">
        <f t="shared" si="6"/>
        <v>0.15985342414454295</v>
      </c>
      <c r="O53" s="27">
        <f t="shared" si="0"/>
        <v>0.16593635495667183</v>
      </c>
      <c r="P53" s="28">
        <f t="shared" si="7"/>
        <v>0.16292778642323935</v>
      </c>
      <c r="Q53" s="38"/>
      <c r="R53" s="32">
        <f t="shared" si="8"/>
        <v>39.643649187846655</v>
      </c>
      <c r="S53" s="32">
        <f t="shared" si="1"/>
        <v>41.15221602925461</v>
      </c>
      <c r="T53" s="32">
        <f t="shared" si="2"/>
        <v>40.40609103296336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95355.737249081634</v>
      </c>
      <c r="F54" s="2">
        <v>101170.98706362443</v>
      </c>
      <c r="G54" s="5">
        <f t="shared" si="3"/>
        <v>196526.72431270606</v>
      </c>
      <c r="H54" s="2">
        <v>0</v>
      </c>
      <c r="I54" s="2">
        <v>0</v>
      </c>
      <c r="J54" s="5">
        <f t="shared" si="4"/>
        <v>0</v>
      </c>
      <c r="K54" s="2">
        <v>2514</v>
      </c>
      <c r="L54" s="2">
        <v>2573</v>
      </c>
      <c r="M54" s="5">
        <f t="shared" si="5"/>
        <v>5087</v>
      </c>
      <c r="N54" s="27">
        <f t="shared" si="6"/>
        <v>0.15294309487688562</v>
      </c>
      <c r="O54" s="27">
        <f t="shared" si="0"/>
        <v>0.15854936979493064</v>
      </c>
      <c r="P54" s="28">
        <f t="shared" si="7"/>
        <v>0.15577874366087027</v>
      </c>
      <c r="Q54" s="38"/>
      <c r="R54" s="32">
        <f t="shared" si="8"/>
        <v>37.929887529467635</v>
      </c>
      <c r="S54" s="32">
        <f t="shared" si="1"/>
        <v>39.320243709142801</v>
      </c>
      <c r="T54" s="32">
        <f t="shared" si="2"/>
        <v>38.633128427895826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73659.852329872141</v>
      </c>
      <c r="F55" s="2">
        <v>78476.758987296809</v>
      </c>
      <c r="G55" s="5">
        <f t="shared" si="3"/>
        <v>152136.61131716895</v>
      </c>
      <c r="H55" s="2">
        <v>0</v>
      </c>
      <c r="I55" s="2">
        <v>0</v>
      </c>
      <c r="J55" s="5">
        <f t="shared" si="4"/>
        <v>0</v>
      </c>
      <c r="K55" s="2">
        <v>2508</v>
      </c>
      <c r="L55" s="2">
        <v>2569</v>
      </c>
      <c r="M55" s="5">
        <f t="shared" si="5"/>
        <v>5077</v>
      </c>
      <c r="N55" s="27">
        <f t="shared" si="6"/>
        <v>0.11842724624728633</v>
      </c>
      <c r="O55" s="27">
        <f t="shared" si="0"/>
        <v>0.12317576656427254</v>
      </c>
      <c r="P55" s="28">
        <f t="shared" si="7"/>
        <v>0.12083003306909795</v>
      </c>
      <c r="Q55" s="38"/>
      <c r="R55" s="32">
        <f t="shared" si="8"/>
        <v>29.369957069327011</v>
      </c>
      <c r="S55" s="32">
        <f t="shared" si="1"/>
        <v>30.547590107939591</v>
      </c>
      <c r="T55" s="32">
        <f t="shared" si="2"/>
        <v>29.965848201136293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70154.155498421722</v>
      </c>
      <c r="F56" s="2">
        <v>74735.886093524794</v>
      </c>
      <c r="G56" s="5">
        <f t="shared" si="3"/>
        <v>144890.0415919465</v>
      </c>
      <c r="H56" s="2">
        <v>0</v>
      </c>
      <c r="I56" s="2">
        <v>0</v>
      </c>
      <c r="J56" s="5">
        <f t="shared" si="4"/>
        <v>0</v>
      </c>
      <c r="K56" s="2">
        <v>2507</v>
      </c>
      <c r="L56" s="2">
        <v>2570</v>
      </c>
      <c r="M56" s="5">
        <f t="shared" si="5"/>
        <v>5077</v>
      </c>
      <c r="N56" s="27">
        <f t="shared" si="6"/>
        <v>0.11283592312238912</v>
      </c>
      <c r="O56" s="27">
        <f t="shared" si="0"/>
        <v>0.11725851338886155</v>
      </c>
      <c r="P56" s="28">
        <f t="shared" si="7"/>
        <v>0.11507465800220675</v>
      </c>
      <c r="Q56" s="38"/>
      <c r="R56" s="32">
        <f t="shared" si="8"/>
        <v>27.9833089343525</v>
      </c>
      <c r="S56" s="32">
        <f t="shared" si="1"/>
        <v>29.080111320437663</v>
      </c>
      <c r="T56" s="32">
        <f t="shared" si="2"/>
        <v>28.538515184547272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57672.651802502318</v>
      </c>
      <c r="F57" s="2">
        <v>61365.896407220724</v>
      </c>
      <c r="G57" s="5">
        <f t="shared" si="3"/>
        <v>119038.54820972304</v>
      </c>
      <c r="H57" s="2">
        <v>0</v>
      </c>
      <c r="I57" s="2">
        <v>0</v>
      </c>
      <c r="J57" s="5">
        <f t="shared" si="4"/>
        <v>0</v>
      </c>
      <c r="K57" s="43">
        <v>2507</v>
      </c>
      <c r="L57" s="2">
        <v>2570</v>
      </c>
      <c r="M57" s="5">
        <f t="shared" si="5"/>
        <v>5077</v>
      </c>
      <c r="N57" s="27">
        <f t="shared" si="6"/>
        <v>9.2760676239597384E-2</v>
      </c>
      <c r="O57" s="27">
        <f t="shared" si="0"/>
        <v>9.628137380322066E-2</v>
      </c>
      <c r="P57" s="28">
        <f t="shared" si="7"/>
        <v>9.4542869018504574E-2</v>
      </c>
      <c r="Q57" s="38"/>
      <c r="R57" s="32">
        <f t="shared" si="8"/>
        <v>23.004647707420151</v>
      </c>
      <c r="S57" s="32">
        <f t="shared" si="1"/>
        <v>23.877780703198724</v>
      </c>
      <c r="T57" s="32">
        <f t="shared" si="2"/>
        <v>23.446631516589136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0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55338.727413351015</v>
      </c>
      <c r="F58" s="3">
        <v>58875.000000022381</v>
      </c>
      <c r="G58" s="7">
        <f t="shared" si="3"/>
        <v>114213.72741337339</v>
      </c>
      <c r="H58" s="6">
        <v>0</v>
      </c>
      <c r="I58" s="3">
        <v>0</v>
      </c>
      <c r="J58" s="7">
        <f t="shared" si="4"/>
        <v>0</v>
      </c>
      <c r="K58" s="44">
        <v>2502</v>
      </c>
      <c r="L58" s="3">
        <v>2569</v>
      </c>
      <c r="M58" s="7">
        <f t="shared" si="5"/>
        <v>5071</v>
      </c>
      <c r="N58" s="27">
        <f t="shared" si="6"/>
        <v>8.9184664225637256E-2</v>
      </c>
      <c r="O58" s="27">
        <f t="shared" si="0"/>
        <v>9.2409183942575843E-2</v>
      </c>
      <c r="P58" s="28">
        <f t="shared" si="7"/>
        <v>9.0818225880698433E-2</v>
      </c>
      <c r="Q58" s="38"/>
      <c r="R58" s="32">
        <f t="shared" si="8"/>
        <v>22.117796727958041</v>
      </c>
      <c r="S58" s="32">
        <f t="shared" si="1"/>
        <v>22.917477617758809</v>
      </c>
      <c r="T58" s="32">
        <f t="shared" si="2"/>
        <v>22.52292001841321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1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151608.66812602908</v>
      </c>
      <c r="F59" s="2">
        <v>150458.82395769755</v>
      </c>
      <c r="G59" s="5">
        <f t="shared" si="3"/>
        <v>302067.49208372663</v>
      </c>
      <c r="H59" s="2">
        <v>855</v>
      </c>
      <c r="I59" s="2">
        <v>885</v>
      </c>
      <c r="J59" s="10">
        <f t="shared" si="4"/>
        <v>1740</v>
      </c>
      <c r="K59" s="2">
        <v>2054</v>
      </c>
      <c r="L59" s="2">
        <v>2002</v>
      </c>
      <c r="M59" s="10">
        <f t="shared" si="5"/>
        <v>4056</v>
      </c>
      <c r="N59" s="25">
        <f t="shared" si="6"/>
        <v>0.21843363242722524</v>
      </c>
      <c r="O59" s="25">
        <f t="shared" si="0"/>
        <v>0.21879955087674294</v>
      </c>
      <c r="P59" s="26">
        <f t="shared" si="7"/>
        <v>0.21861574208797002</v>
      </c>
      <c r="Q59" s="38"/>
      <c r="R59" s="32">
        <f t="shared" si="8"/>
        <v>52.117108327957745</v>
      </c>
      <c r="S59" s="32">
        <f t="shared" si="1"/>
        <v>52.115976431485123</v>
      </c>
      <c r="T59" s="32">
        <f t="shared" si="2"/>
        <v>52.116544527903145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144720.43827673286</v>
      </c>
      <c r="F60" s="2">
        <v>148217.27647385211</v>
      </c>
      <c r="G60" s="5">
        <f t="shared" si="3"/>
        <v>292937.71475058497</v>
      </c>
      <c r="H60" s="2">
        <v>857</v>
      </c>
      <c r="I60" s="2">
        <v>885</v>
      </c>
      <c r="J60" s="5">
        <f t="shared" si="4"/>
        <v>1742</v>
      </c>
      <c r="K60" s="2">
        <v>2055</v>
      </c>
      <c r="L60" s="2">
        <v>2001</v>
      </c>
      <c r="M60" s="5">
        <f t="shared" si="5"/>
        <v>4056</v>
      </c>
      <c r="N60" s="27">
        <f t="shared" si="6"/>
        <v>0.20830517692174022</v>
      </c>
      <c r="O60" s="27">
        <f t="shared" si="0"/>
        <v>0.2156176193379363</v>
      </c>
      <c r="P60" s="28">
        <f t="shared" si="7"/>
        <v>0.21194197108191887</v>
      </c>
      <c r="Q60" s="38"/>
      <c r="R60" s="32">
        <f t="shared" si="8"/>
        <v>49.697952704922002</v>
      </c>
      <c r="S60" s="32">
        <f t="shared" si="1"/>
        <v>51.357337655527409</v>
      </c>
      <c r="T60" s="32">
        <f t="shared" si="2"/>
        <v>50.523924586165052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137711.60234776139</v>
      </c>
      <c r="F61" s="2">
        <v>141775.28300380785</v>
      </c>
      <c r="G61" s="5">
        <f t="shared" si="3"/>
        <v>279486.88535156928</v>
      </c>
      <c r="H61" s="2">
        <v>857</v>
      </c>
      <c r="I61" s="2">
        <v>883</v>
      </c>
      <c r="J61" s="5">
        <f t="shared" si="4"/>
        <v>1740</v>
      </c>
      <c r="K61" s="2">
        <v>2055</v>
      </c>
      <c r="L61" s="2">
        <v>2001</v>
      </c>
      <c r="M61" s="5">
        <f t="shared" si="5"/>
        <v>4056</v>
      </c>
      <c r="N61" s="27">
        <f t="shared" si="6"/>
        <v>0.19821692107077257</v>
      </c>
      <c r="O61" s="27">
        <f t="shared" si="0"/>
        <v>0.20637588941070409</v>
      </c>
      <c r="P61" s="28">
        <f t="shared" si="7"/>
        <v>0.20227344698201766</v>
      </c>
      <c r="Q61" s="38"/>
      <c r="R61" s="32">
        <f t="shared" si="8"/>
        <v>47.291072234808169</v>
      </c>
      <c r="S61" s="32">
        <f t="shared" si="1"/>
        <v>49.159252081764166</v>
      </c>
      <c r="T61" s="32">
        <f t="shared" si="2"/>
        <v>48.220649646578551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133274.37464705895</v>
      </c>
      <c r="F62" s="2">
        <v>137104.94949960752</v>
      </c>
      <c r="G62" s="5">
        <f t="shared" si="3"/>
        <v>270379.32414666645</v>
      </c>
      <c r="H62" s="2">
        <v>859</v>
      </c>
      <c r="I62" s="2">
        <v>885</v>
      </c>
      <c r="J62" s="5">
        <f t="shared" si="4"/>
        <v>1744</v>
      </c>
      <c r="K62" s="2">
        <v>2057</v>
      </c>
      <c r="L62" s="2">
        <v>2001</v>
      </c>
      <c r="M62" s="5">
        <f t="shared" si="5"/>
        <v>4058</v>
      </c>
      <c r="N62" s="27">
        <f t="shared" si="6"/>
        <v>0.19157425058512384</v>
      </c>
      <c r="O62" s="27">
        <f t="shared" si="0"/>
        <v>0.19945207140389334</v>
      </c>
      <c r="P62" s="28">
        <f t="shared" si="7"/>
        <v>0.1954896030814138</v>
      </c>
      <c r="Q62" s="38"/>
      <c r="R62" s="32">
        <f t="shared" si="8"/>
        <v>45.704518054546966</v>
      </c>
      <c r="S62" s="32">
        <f t="shared" si="1"/>
        <v>47.506912508526518</v>
      </c>
      <c r="T62" s="32">
        <f t="shared" si="2"/>
        <v>46.601055523382705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129358.3373185393</v>
      </c>
      <c r="F63" s="2">
        <v>131366.40635470813</v>
      </c>
      <c r="G63" s="5">
        <f t="shared" si="3"/>
        <v>260724.74367324743</v>
      </c>
      <c r="H63" s="2">
        <v>855</v>
      </c>
      <c r="I63" s="2">
        <v>885</v>
      </c>
      <c r="J63" s="5">
        <f t="shared" si="4"/>
        <v>1740</v>
      </c>
      <c r="K63" s="2">
        <v>2059</v>
      </c>
      <c r="L63" s="2">
        <v>2003</v>
      </c>
      <c r="M63" s="5">
        <f t="shared" si="5"/>
        <v>4062</v>
      </c>
      <c r="N63" s="27">
        <f t="shared" si="6"/>
        <v>0.18604358520856723</v>
      </c>
      <c r="O63" s="27">
        <f t="shared" si="0"/>
        <v>0.19096619056541048</v>
      </c>
      <c r="P63" s="28">
        <f t="shared" si="7"/>
        <v>0.18849170604825813</v>
      </c>
      <c r="Q63" s="38"/>
      <c r="R63" s="32">
        <f t="shared" si="8"/>
        <v>44.392016924687475</v>
      </c>
      <c r="S63" s="32">
        <f t="shared" si="1"/>
        <v>45.486982809801987</v>
      </c>
      <c r="T63" s="32">
        <f t="shared" si="2"/>
        <v>44.93704647936012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122098.3176037997</v>
      </c>
      <c r="F64" s="2">
        <v>124612.41444502352</v>
      </c>
      <c r="G64" s="5">
        <f t="shared" si="3"/>
        <v>246710.73204882321</v>
      </c>
      <c r="H64" s="2">
        <v>855</v>
      </c>
      <c r="I64" s="2">
        <v>885</v>
      </c>
      <c r="J64" s="5">
        <f t="shared" si="4"/>
        <v>1740</v>
      </c>
      <c r="K64" s="2">
        <v>2053</v>
      </c>
      <c r="L64" s="2">
        <v>2001</v>
      </c>
      <c r="M64" s="5">
        <f t="shared" si="5"/>
        <v>4054</v>
      </c>
      <c r="N64" s="27">
        <f t="shared" si="6"/>
        <v>0.17597880385198508</v>
      </c>
      <c r="O64" s="27">
        <f t="shared" si="0"/>
        <v>0.18127867939422224</v>
      </c>
      <c r="P64" s="28">
        <f t="shared" si="7"/>
        <v>0.17861643232188598</v>
      </c>
      <c r="Q64" s="38"/>
      <c r="R64" s="32">
        <f t="shared" si="8"/>
        <v>41.987041816987521</v>
      </c>
      <c r="S64" s="32">
        <f t="shared" si="1"/>
        <v>43.178244783445436</v>
      </c>
      <c r="T64" s="32">
        <f t="shared" si="2"/>
        <v>42.580381782675737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107726.18918248001</v>
      </c>
      <c r="F65" s="2">
        <v>107496.37028109714</v>
      </c>
      <c r="G65" s="5">
        <f t="shared" si="3"/>
        <v>215222.55946357717</v>
      </c>
      <c r="H65" s="2">
        <v>855</v>
      </c>
      <c r="I65" s="2">
        <v>883</v>
      </c>
      <c r="J65" s="5">
        <f t="shared" si="4"/>
        <v>1738</v>
      </c>
      <c r="K65" s="2">
        <v>2053</v>
      </c>
      <c r="L65" s="2">
        <v>1999</v>
      </c>
      <c r="M65" s="5">
        <f t="shared" si="5"/>
        <v>4052</v>
      </c>
      <c r="N65" s="27">
        <f t="shared" si="6"/>
        <v>0.15526443187678721</v>
      </c>
      <c r="O65" s="27">
        <f t="shared" si="0"/>
        <v>0.15659068040015317</v>
      </c>
      <c r="P65" s="28">
        <f t="shared" si="7"/>
        <v>0.15592402794136448</v>
      </c>
      <c r="Q65" s="38"/>
      <c r="R65" s="32">
        <f t="shared" si="8"/>
        <v>37.044769319972495</v>
      </c>
      <c r="S65" s="32">
        <f t="shared" si="1"/>
        <v>37.299226329318927</v>
      </c>
      <c r="T65" s="32">
        <f t="shared" si="2"/>
        <v>37.17142650493561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46758.628828405228</v>
      </c>
      <c r="F66" s="2">
        <v>49584.189126376965</v>
      </c>
      <c r="G66" s="5">
        <f t="shared" si="3"/>
        <v>96342.817954782193</v>
      </c>
      <c r="H66" s="2">
        <v>480</v>
      </c>
      <c r="I66" s="2">
        <v>416</v>
      </c>
      <c r="J66" s="5">
        <f t="shared" si="4"/>
        <v>896</v>
      </c>
      <c r="K66" s="2">
        <v>1297</v>
      </c>
      <c r="L66" s="2">
        <v>1313</v>
      </c>
      <c r="M66" s="5">
        <f t="shared" si="5"/>
        <v>2610</v>
      </c>
      <c r="N66" s="27">
        <f t="shared" si="6"/>
        <v>0.10993339108000552</v>
      </c>
      <c r="O66" s="27">
        <f t="shared" si="0"/>
        <v>0.11934193974770618</v>
      </c>
      <c r="P66" s="28">
        <f t="shared" si="7"/>
        <v>0.114582522162735</v>
      </c>
      <c r="Q66" s="38"/>
      <c r="R66" s="32">
        <f t="shared" si="8"/>
        <v>26.313240758809918</v>
      </c>
      <c r="S66" s="32">
        <f t="shared" si="1"/>
        <v>28.677957852155561</v>
      </c>
      <c r="T66" s="32">
        <f t="shared" si="2"/>
        <v>27.479411852476382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42590.883878406421</v>
      </c>
      <c r="F67" s="2">
        <v>45148.934250768536</v>
      </c>
      <c r="G67" s="5">
        <f t="shared" si="3"/>
        <v>87739.818129174964</v>
      </c>
      <c r="H67" s="2">
        <v>478</v>
      </c>
      <c r="I67" s="2">
        <v>416</v>
      </c>
      <c r="J67" s="5">
        <f t="shared" si="4"/>
        <v>894</v>
      </c>
      <c r="K67" s="2">
        <v>1295</v>
      </c>
      <c r="L67" s="2">
        <v>1311</v>
      </c>
      <c r="M67" s="5">
        <f t="shared" si="5"/>
        <v>2606</v>
      </c>
      <c r="N67" s="27">
        <f t="shared" si="6"/>
        <v>0.10035363112478186</v>
      </c>
      <c r="O67" s="27">
        <f t="shared" si="0"/>
        <v>0.10879680722815467</v>
      </c>
      <c r="P67" s="28">
        <f t="shared" si="7"/>
        <v>0.10452782267304783</v>
      </c>
      <c r="Q67" s="38"/>
      <c r="R67" s="32">
        <f t="shared" si="8"/>
        <v>24.021931121492624</v>
      </c>
      <c r="S67" s="32">
        <f t="shared" si="1"/>
        <v>26.142984511157231</v>
      </c>
      <c r="T67" s="32">
        <f t="shared" si="2"/>
        <v>25.068519465478563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39061.949715134135</v>
      </c>
      <c r="F68" s="2">
        <v>41243.887983943721</v>
      </c>
      <c r="G68" s="5">
        <f t="shared" si="3"/>
        <v>80305.837699077849</v>
      </c>
      <c r="H68" s="2">
        <v>478</v>
      </c>
      <c r="I68" s="2">
        <v>416</v>
      </c>
      <c r="J68" s="5">
        <f t="shared" si="4"/>
        <v>894</v>
      </c>
      <c r="K68" s="2">
        <v>1295</v>
      </c>
      <c r="L68" s="2">
        <v>1311</v>
      </c>
      <c r="M68" s="5">
        <f t="shared" si="5"/>
        <v>2606</v>
      </c>
      <c r="N68" s="27">
        <f t="shared" si="6"/>
        <v>9.2038674377330626E-2</v>
      </c>
      <c r="O68" s="27">
        <f t="shared" si="0"/>
        <v>9.9386694388081759E-2</v>
      </c>
      <c r="P68" s="28">
        <f t="shared" si="7"/>
        <v>9.5671435633265328E-2</v>
      </c>
      <c r="Q68" s="38"/>
      <c r="R68" s="32">
        <f t="shared" si="8"/>
        <v>22.031556522918294</v>
      </c>
      <c r="S68" s="32">
        <f t="shared" si="1"/>
        <v>23.881811224055426</v>
      </c>
      <c r="T68" s="32">
        <f t="shared" si="2"/>
        <v>22.944525056879385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23044.926848423504</v>
      </c>
      <c r="F69" s="2">
        <v>23354.000000084274</v>
      </c>
      <c r="G69" s="7">
        <f t="shared" si="3"/>
        <v>46398.926848507777</v>
      </c>
      <c r="H69" s="6">
        <v>478</v>
      </c>
      <c r="I69" s="3">
        <v>416</v>
      </c>
      <c r="J69" s="7">
        <f t="shared" si="4"/>
        <v>894</v>
      </c>
      <c r="K69" s="6">
        <v>1295</v>
      </c>
      <c r="L69" s="3">
        <v>1311</v>
      </c>
      <c r="M69" s="7">
        <f t="shared" si="5"/>
        <v>2606</v>
      </c>
      <c r="N69" s="27">
        <f t="shared" si="6"/>
        <v>5.4298992593031947E-2</v>
      </c>
      <c r="O69" s="27">
        <f t="shared" si="0"/>
        <v>5.6276868505976796E-2</v>
      </c>
      <c r="P69" s="28">
        <f t="shared" si="7"/>
        <v>5.5276827571036864E-2</v>
      </c>
      <c r="Q69" s="38"/>
      <c r="R69" s="32">
        <f t="shared" si="8"/>
        <v>12.997702678185846</v>
      </c>
      <c r="S69" s="32">
        <f t="shared" si="1"/>
        <v>13.52287203247497</v>
      </c>
      <c r="T69" s="32">
        <f t="shared" si="2"/>
        <v>13.256836242430794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157430.99999907453</v>
      </c>
      <c r="F70" s="2">
        <v>117877.49088025556</v>
      </c>
      <c r="G70" s="10">
        <f t="shared" ref="G70:G86" si="10">+E70+F70</f>
        <v>275308.49087933009</v>
      </c>
      <c r="H70" s="2">
        <v>7627</v>
      </c>
      <c r="I70" s="2">
        <v>7666</v>
      </c>
      <c r="J70" s="10">
        <f t="shared" ref="J70:J86" si="11">+H70+I70</f>
        <v>15293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9.5561455646773E-2</v>
      </c>
      <c r="O70" s="25">
        <f t="shared" si="0"/>
        <v>7.1188249992907335E-2</v>
      </c>
      <c r="P70" s="26">
        <f t="shared" ref="P70:P86" si="14">+G70/(J70*216+M70*248)</f>
        <v>8.3343774711538948E-2</v>
      </c>
      <c r="Q70" s="38"/>
      <c r="R70" s="32">
        <f t="shared" ref="R70:T86" si="15">+E70/(H70+K70)</f>
        <v>20.641274419702967</v>
      </c>
      <c r="S70" s="32">
        <f t="shared" si="1"/>
        <v>15.376661998467982</v>
      </c>
      <c r="T70" s="32">
        <f t="shared" si="2"/>
        <v>18.002255337692414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4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218450.6811921887</v>
      </c>
      <c r="F71" s="2">
        <v>176727.26731777799</v>
      </c>
      <c r="G71" s="5">
        <f t="shared" si="10"/>
        <v>395177.94850996672</v>
      </c>
      <c r="H71" s="2">
        <v>7633</v>
      </c>
      <c r="I71" s="2">
        <v>7662</v>
      </c>
      <c r="J71" s="5">
        <f t="shared" si="11"/>
        <v>15295</v>
      </c>
      <c r="K71" s="2">
        <v>0</v>
      </c>
      <c r="L71" s="2">
        <v>0</v>
      </c>
      <c r="M71" s="5">
        <f t="shared" si="12"/>
        <v>0</v>
      </c>
      <c r="N71" s="27">
        <f t="shared" si="13"/>
        <v>0.13249649499019164</v>
      </c>
      <c r="O71" s="27">
        <f t="shared" si="0"/>
        <v>0.10678436350011239</v>
      </c>
      <c r="P71" s="28">
        <f t="shared" si="14"/>
        <v>0.11961605357293194</v>
      </c>
      <c r="Q71" s="38"/>
      <c r="R71" s="32">
        <f t="shared" si="15"/>
        <v>28.619242917881397</v>
      </c>
      <c r="S71" s="32">
        <f t="shared" si="15"/>
        <v>23.065422516024274</v>
      </c>
      <c r="T71" s="32">
        <f t="shared" si="15"/>
        <v>25.837067571753298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2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336669.65028777166</v>
      </c>
      <c r="F72" s="2">
        <v>282796.42900248466</v>
      </c>
      <c r="G72" s="5">
        <f t="shared" si="10"/>
        <v>619466.07929025637</v>
      </c>
      <c r="H72" s="2">
        <v>7633</v>
      </c>
      <c r="I72" s="2">
        <v>7666</v>
      </c>
      <c r="J72" s="5">
        <f t="shared" si="11"/>
        <v>15299</v>
      </c>
      <c r="K72" s="2">
        <v>0</v>
      </c>
      <c r="L72" s="2">
        <v>0</v>
      </c>
      <c r="M72" s="5">
        <f t="shared" si="12"/>
        <v>0</v>
      </c>
      <c r="N72" s="27">
        <f t="shared" si="13"/>
        <v>0.20419963164801694</v>
      </c>
      <c r="O72" s="27">
        <f t="shared" si="0"/>
        <v>0.17078564138577548</v>
      </c>
      <c r="P72" s="28">
        <f t="shared" si="14"/>
        <v>0.18745659946615259</v>
      </c>
      <c r="Q72" s="38"/>
      <c r="R72" s="32">
        <f t="shared" si="15"/>
        <v>44.107120435971659</v>
      </c>
      <c r="S72" s="32">
        <f t="shared" si="15"/>
        <v>36.889698539327505</v>
      </c>
      <c r="T72" s="32">
        <f t="shared" si="15"/>
        <v>40.490625484688955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1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383367.1908142239</v>
      </c>
      <c r="F73" s="2">
        <v>321417.18589097675</v>
      </c>
      <c r="G73" s="5">
        <f t="shared" si="10"/>
        <v>704784.37670520064</v>
      </c>
      <c r="H73" s="2">
        <v>7635</v>
      </c>
      <c r="I73" s="2">
        <v>7664</v>
      </c>
      <c r="J73" s="5">
        <f t="shared" si="11"/>
        <v>15299</v>
      </c>
      <c r="K73" s="2">
        <v>0</v>
      </c>
      <c r="L73" s="2">
        <v>0</v>
      </c>
      <c r="M73" s="5">
        <f t="shared" si="12"/>
        <v>0</v>
      </c>
      <c r="N73" s="27">
        <f t="shared" si="13"/>
        <v>0.23246209634857981</v>
      </c>
      <c r="O73" s="27">
        <f t="shared" si="0"/>
        <v>0.1941600374834343</v>
      </c>
      <c r="P73" s="28">
        <f t="shared" si="14"/>
        <v>0.21327476520651334</v>
      </c>
      <c r="Q73" s="38"/>
      <c r="R73" s="32">
        <f t="shared" si="15"/>
        <v>50.211812811293242</v>
      </c>
      <c r="S73" s="32">
        <f t="shared" si="15"/>
        <v>41.938568096421811</v>
      </c>
      <c r="T73" s="32">
        <f t="shared" si="15"/>
        <v>46.067349284606877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1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419989.48311636824</v>
      </c>
      <c r="F74" s="2">
        <v>345454.55609255418</v>
      </c>
      <c r="G74" s="5">
        <f t="shared" si="10"/>
        <v>765444.03920892242</v>
      </c>
      <c r="H74" s="2">
        <v>7459</v>
      </c>
      <c r="I74" s="2">
        <v>7484</v>
      </c>
      <c r="J74" s="5">
        <f t="shared" si="11"/>
        <v>14943</v>
      </c>
      <c r="K74" s="2">
        <v>0</v>
      </c>
      <c r="L74" s="2">
        <v>0</v>
      </c>
      <c r="M74" s="5">
        <f t="shared" si="12"/>
        <v>0</v>
      </c>
      <c r="N74" s="27">
        <f t="shared" si="13"/>
        <v>0.26067780602873997</v>
      </c>
      <c r="O74" s="27">
        <f t="shared" si="0"/>
        <v>0.21369944529351145</v>
      </c>
      <c r="P74" s="28">
        <f t="shared" si="14"/>
        <v>0.23714932769490807</v>
      </c>
      <c r="Q74" s="38"/>
      <c r="R74" s="32">
        <f t="shared" si="15"/>
        <v>56.306406102207838</v>
      </c>
      <c r="S74" s="32">
        <f t="shared" si="15"/>
        <v>46.159080183398473</v>
      </c>
      <c r="T74" s="32">
        <f t="shared" si="15"/>
        <v>51.224254782100139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438357.31278681767</v>
      </c>
      <c r="F75" s="2">
        <v>365558.34661121987</v>
      </c>
      <c r="G75" s="5">
        <f t="shared" si="10"/>
        <v>803915.65939803747</v>
      </c>
      <c r="H75" s="2">
        <v>5371</v>
      </c>
      <c r="I75" s="2">
        <v>5400</v>
      </c>
      <c r="J75" s="5">
        <f t="shared" si="11"/>
        <v>10771</v>
      </c>
      <c r="K75" s="2">
        <v>0</v>
      </c>
      <c r="L75" s="2">
        <v>0</v>
      </c>
      <c r="M75" s="5">
        <f t="shared" si="12"/>
        <v>0</v>
      </c>
      <c r="N75" s="27">
        <f t="shared" si="13"/>
        <v>0.37784993551343782</v>
      </c>
      <c r="O75" s="27">
        <f t="shared" si="0"/>
        <v>0.31340736163513361</v>
      </c>
      <c r="P75" s="28">
        <f t="shared" si="14"/>
        <v>0.3455418955038897</v>
      </c>
      <c r="Q75" s="38"/>
      <c r="R75" s="32">
        <f t="shared" si="15"/>
        <v>81.615586070902566</v>
      </c>
      <c r="S75" s="32">
        <f t="shared" si="15"/>
        <v>67.69599011318887</v>
      </c>
      <c r="T75" s="32">
        <f t="shared" si="15"/>
        <v>74.637049428840172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575772.70605801104</v>
      </c>
      <c r="F76" s="2">
        <v>535970.93146979995</v>
      </c>
      <c r="G76" s="5">
        <f t="shared" si="10"/>
        <v>1111743.6375278109</v>
      </c>
      <c r="H76" s="2">
        <v>7999</v>
      </c>
      <c r="I76" s="2">
        <v>8028</v>
      </c>
      <c r="J76" s="5">
        <f t="shared" si="11"/>
        <v>16027</v>
      </c>
      <c r="K76" s="2">
        <v>0</v>
      </c>
      <c r="L76" s="2">
        <v>0</v>
      </c>
      <c r="M76" s="5">
        <f t="shared" si="12"/>
        <v>0</v>
      </c>
      <c r="N76" s="27">
        <f t="shared" si="13"/>
        <v>0.33324345291888979</v>
      </c>
      <c r="O76" s="27">
        <f t="shared" si="0"/>
        <v>0.3090865601585423</v>
      </c>
      <c r="P76" s="28">
        <f t="shared" si="14"/>
        <v>0.32114315123547615</v>
      </c>
      <c r="Q76" s="38"/>
      <c r="R76" s="32">
        <f t="shared" si="15"/>
        <v>71.980585830480194</v>
      </c>
      <c r="S76" s="32">
        <f t="shared" si="15"/>
        <v>66.762696994245132</v>
      </c>
      <c r="T76" s="32">
        <f t="shared" si="15"/>
        <v>69.366920666862853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625983.9376686496</v>
      </c>
      <c r="F77" s="2">
        <v>588068.87893097929</v>
      </c>
      <c r="G77" s="5">
        <f t="shared" si="10"/>
        <v>1214052.8165996289</v>
      </c>
      <c r="H77" s="2">
        <v>8005</v>
      </c>
      <c r="I77" s="2">
        <v>8032</v>
      </c>
      <c r="J77" s="5">
        <f t="shared" si="11"/>
        <v>16037</v>
      </c>
      <c r="K77" s="2">
        <v>0</v>
      </c>
      <c r="L77" s="2">
        <v>0</v>
      </c>
      <c r="M77" s="5">
        <f t="shared" si="12"/>
        <v>0</v>
      </c>
      <c r="N77" s="27">
        <f t="shared" si="13"/>
        <v>0.36203295259250562</v>
      </c>
      <c r="O77" s="27">
        <f t="shared" si="0"/>
        <v>0.33896179110581937</v>
      </c>
      <c r="P77" s="28">
        <f t="shared" si="14"/>
        <v>0.35047795046860064</v>
      </c>
      <c r="Q77" s="38"/>
      <c r="R77" s="32">
        <f t="shared" si="15"/>
        <v>78.199117759981206</v>
      </c>
      <c r="S77" s="32">
        <f t="shared" si="15"/>
        <v>73.21574687885699</v>
      </c>
      <c r="T77" s="32">
        <f t="shared" si="15"/>
        <v>75.70323730121774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482955.58201680682</v>
      </c>
      <c r="F78" s="2">
        <v>455194.40151468385</v>
      </c>
      <c r="G78" s="5">
        <f t="shared" si="10"/>
        <v>938149.98353149067</v>
      </c>
      <c r="H78" s="2">
        <v>8039</v>
      </c>
      <c r="I78" s="2">
        <v>7992</v>
      </c>
      <c r="J78" s="5">
        <f t="shared" si="11"/>
        <v>16031</v>
      </c>
      <c r="K78" s="2">
        <v>0</v>
      </c>
      <c r="L78" s="2">
        <v>0</v>
      </c>
      <c r="M78" s="5">
        <f t="shared" si="12"/>
        <v>0</v>
      </c>
      <c r="N78" s="27">
        <f t="shared" si="13"/>
        <v>0.27813228912800492</v>
      </c>
      <c r="O78" s="27">
        <f t="shared" si="0"/>
        <v>0.26368637243417253</v>
      </c>
      <c r="P78" s="28">
        <f t="shared" si="14"/>
        <v>0.27093050719193679</v>
      </c>
      <c r="Q78" s="38"/>
      <c r="R78" s="32">
        <f t="shared" si="15"/>
        <v>60.076574451649066</v>
      </c>
      <c r="S78" s="32">
        <f t="shared" si="15"/>
        <v>56.956256445781264</v>
      </c>
      <c r="T78" s="32">
        <f t="shared" si="15"/>
        <v>58.520989553458342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455248.22500926477</v>
      </c>
      <c r="F79" s="2">
        <v>432558.8816795306</v>
      </c>
      <c r="G79" s="5">
        <f t="shared" si="10"/>
        <v>887807.10668879538</v>
      </c>
      <c r="H79" s="2">
        <v>8035</v>
      </c>
      <c r="I79" s="2">
        <v>7992</v>
      </c>
      <c r="J79" s="5">
        <f t="shared" si="11"/>
        <v>16027</v>
      </c>
      <c r="K79" s="2">
        <v>0</v>
      </c>
      <c r="L79" s="2">
        <v>0</v>
      </c>
      <c r="M79" s="5">
        <f t="shared" si="12"/>
        <v>0</v>
      </c>
      <c r="N79" s="27">
        <f t="shared" si="13"/>
        <v>0.26230624409946346</v>
      </c>
      <c r="O79" s="27">
        <f t="shared" si="0"/>
        <v>0.2505740008987753</v>
      </c>
      <c r="P79" s="28">
        <f t="shared" si="14"/>
        <v>0.25645586114196051</v>
      </c>
      <c r="Q79" s="38"/>
      <c r="R79" s="32">
        <f t="shared" si="15"/>
        <v>56.658148725484104</v>
      </c>
      <c r="S79" s="32">
        <f t="shared" si="15"/>
        <v>54.12398419413546</v>
      </c>
      <c r="T79" s="32">
        <f t="shared" si="15"/>
        <v>55.394466006663464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359392.10419070086</v>
      </c>
      <c r="F80" s="2">
        <v>333682.62465224985</v>
      </c>
      <c r="G80" s="5">
        <f t="shared" si="10"/>
        <v>693074.72884295066</v>
      </c>
      <c r="H80" s="2">
        <v>8033</v>
      </c>
      <c r="I80" s="2">
        <v>7994</v>
      </c>
      <c r="J80" s="5">
        <f t="shared" si="11"/>
        <v>16027</v>
      </c>
      <c r="K80" s="2">
        <v>0</v>
      </c>
      <c r="L80" s="2">
        <v>0</v>
      </c>
      <c r="M80" s="5">
        <f t="shared" si="12"/>
        <v>0</v>
      </c>
      <c r="N80" s="27">
        <f t="shared" si="13"/>
        <v>0.20712714231497667</v>
      </c>
      <c r="O80" s="27">
        <f t="shared" si="0"/>
        <v>0.19324830697806333</v>
      </c>
      <c r="P80" s="28">
        <f t="shared" si="14"/>
        <v>0.20020461098139675</v>
      </c>
      <c r="Q80" s="38"/>
      <c r="R80" s="32">
        <f t="shared" si="15"/>
        <v>44.739462740034966</v>
      </c>
      <c r="S80" s="32">
        <f t="shared" si="15"/>
        <v>41.741634307261677</v>
      </c>
      <c r="T80" s="32">
        <f t="shared" si="15"/>
        <v>43.244195971981696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308101.0498197627</v>
      </c>
      <c r="F81" s="2">
        <v>282846.9461874796</v>
      </c>
      <c r="G81" s="5">
        <f t="shared" si="10"/>
        <v>590947.99600724224</v>
      </c>
      <c r="H81" s="2">
        <v>8033</v>
      </c>
      <c r="I81" s="2">
        <v>7994</v>
      </c>
      <c r="J81" s="5">
        <f t="shared" si="11"/>
        <v>16027</v>
      </c>
      <c r="K81" s="2">
        <v>0</v>
      </c>
      <c r="L81" s="2">
        <v>0</v>
      </c>
      <c r="M81" s="5">
        <f t="shared" si="12"/>
        <v>0</v>
      </c>
      <c r="N81" s="27">
        <f t="shared" si="13"/>
        <v>0.17756675577811129</v>
      </c>
      <c r="O81" s="27">
        <f t="shared" si="13"/>
        <v>0.16380743091316149</v>
      </c>
      <c r="P81" s="28">
        <f t="shared" si="14"/>
        <v>0.17070383427250144</v>
      </c>
      <c r="Q81" s="38"/>
      <c r="R81" s="32">
        <f t="shared" si="15"/>
        <v>38.354419248072041</v>
      </c>
      <c r="S81" s="32">
        <f t="shared" si="15"/>
        <v>35.382405077242879</v>
      </c>
      <c r="T81" s="32">
        <f t="shared" si="15"/>
        <v>36.872028202860314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272864.86783700396</v>
      </c>
      <c r="F82" s="2">
        <v>249597.14510546008</v>
      </c>
      <c r="G82" s="5">
        <f t="shared" si="10"/>
        <v>522462.01294246403</v>
      </c>
      <c r="H82" s="2">
        <v>8041</v>
      </c>
      <c r="I82" s="2">
        <v>7990</v>
      </c>
      <c r="J82" s="5">
        <f t="shared" si="11"/>
        <v>16031</v>
      </c>
      <c r="K82" s="2">
        <v>0</v>
      </c>
      <c r="L82" s="2">
        <v>0</v>
      </c>
      <c r="M82" s="5">
        <f t="shared" si="12"/>
        <v>0</v>
      </c>
      <c r="N82" s="27">
        <f t="shared" si="13"/>
        <v>0.15710275799318077</v>
      </c>
      <c r="O82" s="27">
        <f t="shared" si="13"/>
        <v>0.1446235717711144</v>
      </c>
      <c r="P82" s="28">
        <f t="shared" si="14"/>
        <v>0.1508830151253428</v>
      </c>
      <c r="Q82" s="38"/>
      <c r="R82" s="32">
        <f t="shared" si="15"/>
        <v>33.934195726527044</v>
      </c>
      <c r="S82" s="32">
        <f t="shared" si="15"/>
        <v>31.238691502560709</v>
      </c>
      <c r="T82" s="32">
        <f t="shared" si="15"/>
        <v>32.590731267074048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208389.61888218939</v>
      </c>
      <c r="F83" s="2">
        <v>200396.56115236107</v>
      </c>
      <c r="G83" s="5">
        <f t="shared" si="10"/>
        <v>408786.18003455049</v>
      </c>
      <c r="H83" s="2">
        <v>8005</v>
      </c>
      <c r="I83" s="2">
        <v>7983</v>
      </c>
      <c r="J83" s="5">
        <f t="shared" si="11"/>
        <v>15988</v>
      </c>
      <c r="K83" s="2">
        <v>0</v>
      </c>
      <c r="L83" s="2">
        <v>0</v>
      </c>
      <c r="M83" s="5">
        <f t="shared" si="12"/>
        <v>0</v>
      </c>
      <c r="N83" s="27">
        <f t="shared" si="13"/>
        <v>0.12052051893619115</v>
      </c>
      <c r="O83" s="27">
        <f t="shared" si="13"/>
        <v>0.11621719368493759</v>
      </c>
      <c r="P83" s="28">
        <f t="shared" si="14"/>
        <v>0.11837181706724212</v>
      </c>
      <c r="Q83" s="38"/>
      <c r="R83" s="32">
        <f t="shared" si="15"/>
        <v>26.032432090217288</v>
      </c>
      <c r="S83" s="32">
        <f t="shared" si="15"/>
        <v>25.10291383594652</v>
      </c>
      <c r="T83" s="32">
        <f t="shared" si="15"/>
        <v>25.568312486524299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101002.10028690538</v>
      </c>
      <c r="F84" s="3">
        <v>116927.99999939368</v>
      </c>
      <c r="G84" s="7">
        <f t="shared" si="10"/>
        <v>217930.10028629907</v>
      </c>
      <c r="H84" s="6">
        <v>7961</v>
      </c>
      <c r="I84" s="3">
        <v>7952</v>
      </c>
      <c r="J84" s="7">
        <f t="shared" si="11"/>
        <v>15913</v>
      </c>
      <c r="K84" s="6">
        <v>0</v>
      </c>
      <c r="L84" s="3">
        <v>0</v>
      </c>
      <c r="M84" s="7">
        <f t="shared" si="12"/>
        <v>0</v>
      </c>
      <c r="N84" s="27">
        <f t="shared" si="13"/>
        <v>5.8736630592021159E-2</v>
      </c>
      <c r="O84" s="27">
        <f t="shared" si="13"/>
        <v>6.8075117370539021E-2</v>
      </c>
      <c r="P84" s="28">
        <f t="shared" si="14"/>
        <v>6.3403233172475759E-2</v>
      </c>
      <c r="Q84" s="38"/>
      <c r="R84" s="32">
        <f t="shared" si="15"/>
        <v>12.68711220787657</v>
      </c>
      <c r="S84" s="32">
        <f t="shared" si="15"/>
        <v>14.704225352036429</v>
      </c>
      <c r="T84" s="32">
        <f t="shared" si="15"/>
        <v>13.695098365254765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52136.993060315683</v>
      </c>
      <c r="F85" s="2">
        <v>100871.28746735454</v>
      </c>
      <c r="G85" s="5">
        <f t="shared" si="10"/>
        <v>153008.28052767023</v>
      </c>
      <c r="H85" s="2">
        <v>2510</v>
      </c>
      <c r="I85" s="2">
        <v>2500</v>
      </c>
      <c r="J85" s="5">
        <f t="shared" si="11"/>
        <v>5010</v>
      </c>
      <c r="K85" s="2">
        <v>0</v>
      </c>
      <c r="L85" s="2">
        <v>0</v>
      </c>
      <c r="M85" s="5">
        <f t="shared" si="12"/>
        <v>0</v>
      </c>
      <c r="N85" s="25">
        <f t="shared" si="13"/>
        <v>9.616532584535134E-2</v>
      </c>
      <c r="O85" s="25">
        <f t="shared" si="13"/>
        <v>0.18679868049510101</v>
      </c>
      <c r="P85" s="26">
        <f t="shared" si="14"/>
        <v>0.14139155072047593</v>
      </c>
      <c r="Q85" s="38"/>
      <c r="R85" s="32">
        <f t="shared" si="15"/>
        <v>20.771710382595888</v>
      </c>
      <c r="S85" s="32">
        <f t="shared" si="15"/>
        <v>40.348514986941815</v>
      </c>
      <c r="T85" s="32">
        <f t="shared" si="15"/>
        <v>30.540574955622802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46254.822864013819</v>
      </c>
      <c r="F86" s="3">
        <v>93607.99999996215</v>
      </c>
      <c r="G86" s="7">
        <f t="shared" si="10"/>
        <v>139862.82286397598</v>
      </c>
      <c r="H86" s="6">
        <v>2510</v>
      </c>
      <c r="I86" s="3">
        <v>2500</v>
      </c>
      <c r="J86" s="7">
        <f t="shared" si="11"/>
        <v>5010</v>
      </c>
      <c r="K86" s="6">
        <v>0</v>
      </c>
      <c r="L86" s="3">
        <v>0</v>
      </c>
      <c r="M86" s="7">
        <f t="shared" si="12"/>
        <v>0</v>
      </c>
      <c r="N86" s="27">
        <f t="shared" si="13"/>
        <v>8.5315816113349971E-2</v>
      </c>
      <c r="O86" s="27">
        <f t="shared" si="13"/>
        <v>0.17334814814807806</v>
      </c>
      <c r="P86" s="28">
        <f t="shared" si="14"/>
        <v>0.12924412551191689</v>
      </c>
      <c r="Q86" s="38"/>
      <c r="R86" s="32">
        <f t="shared" si="15"/>
        <v>18.428216280483593</v>
      </c>
      <c r="S86" s="32">
        <f t="shared" si="15"/>
        <v>37.443199999984863</v>
      </c>
      <c r="T86" s="32">
        <f t="shared" si="15"/>
        <v>27.916731110574048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 t="s">
        <v>110</v>
      </c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30348676.295446035</v>
      </c>
    </row>
    <row r="90" spans="2:22" x14ac:dyDescent="0.25">
      <c r="C90" s="51" t="s">
        <v>108</v>
      </c>
      <c r="D90" s="52">
        <f>+(SUMPRODUCT($D$5:$D$86,$J$5:$J$86)+SUMPRODUCT($D$5:$D$86,$M$5:$M$86))/1000</f>
        <v>640588.34515999979</v>
      </c>
    </row>
    <row r="91" spans="2:22" x14ac:dyDescent="0.25">
      <c r="C91" s="51" t="s">
        <v>107</v>
      </c>
      <c r="D91" s="52">
        <f>+(SUMPRODUCT($D$5:$D$86,$J$5:$J$86)*216+SUMPRODUCT($D$5:$D$86,$M$5:$M$86)*248)/1000</f>
        <v>146163202.03071997</v>
      </c>
    </row>
    <row r="92" spans="2:22" x14ac:dyDescent="0.25">
      <c r="C92" s="51" t="s">
        <v>109</v>
      </c>
      <c r="D92" s="35">
        <f>+D89/D91</f>
        <v>0.20763554625101521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64" workbookViewId="0">
      <selection activeCell="J98" sqref="J9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0.15437825500159974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481.99999999854981</v>
      </c>
      <c r="F5" s="2">
        <v>792.56873841189963</v>
      </c>
      <c r="G5" s="10">
        <f>+E5+F5</f>
        <v>1274.5687384104494</v>
      </c>
      <c r="H5" s="9">
        <v>90</v>
      </c>
      <c r="I5" s="9">
        <v>92</v>
      </c>
      <c r="J5" s="10">
        <f>+H5+I5</f>
        <v>182</v>
      </c>
      <c r="K5" s="9">
        <v>0</v>
      </c>
      <c r="L5" s="9">
        <v>0</v>
      </c>
      <c r="M5" s="10">
        <f>+K5+L5</f>
        <v>0</v>
      </c>
      <c r="N5" s="27">
        <f>+E5/(H5*216+K5*248)</f>
        <v>2.4794238683052975E-2</v>
      </c>
      <c r="O5" s="27">
        <f t="shared" ref="O5:O80" si="0">+F5/(I5*216+L5*248)</f>
        <v>3.988369255293376E-2</v>
      </c>
      <c r="P5" s="28">
        <f t="shared" ref="P5:P80" si="1">+G5/(J5*216+M5*248)</f>
        <v>3.2421874705190513E-2</v>
      </c>
      <c r="R5" s="32">
        <f>+E5/(H5+K5)</f>
        <v>5.3555555555394427</v>
      </c>
      <c r="S5" s="32">
        <f t="shared" ref="S5" si="2">+F5/(I5+L5)</f>
        <v>8.6148775914336913</v>
      </c>
      <c r="T5" s="32">
        <f t="shared" ref="T5" si="3">+G5/(J5+M5)</f>
        <v>7.003124936321151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768.73389034537399</v>
      </c>
      <c r="F6" s="2">
        <v>1355.4105565084437</v>
      </c>
      <c r="G6" s="5">
        <f t="shared" ref="G6:G69" si="4">+E6+F6</f>
        <v>2124.1444468538175</v>
      </c>
      <c r="H6" s="2">
        <v>90</v>
      </c>
      <c r="I6" s="2">
        <v>89</v>
      </c>
      <c r="J6" s="5">
        <f t="shared" ref="J6:J69" si="5">+H6+I6</f>
        <v>179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3.9543924400482204E-2</v>
      </c>
      <c r="O6" s="27">
        <f t="shared" si="0"/>
        <v>7.0506167109261539E-2</v>
      </c>
      <c r="P6" s="28">
        <f t="shared" si="1"/>
        <v>5.4938559043394827E-2</v>
      </c>
      <c r="R6" s="32">
        <f t="shared" ref="R6:R70" si="8">+E6/(H6+K6)</f>
        <v>8.5414876705041554</v>
      </c>
      <c r="S6" s="32">
        <f t="shared" ref="S6:S70" si="9">+F6/(I6+L6)</f>
        <v>15.229332095600491</v>
      </c>
      <c r="T6" s="32">
        <f t="shared" ref="T6:T70" si="10">+G6/(J6+M6)</f>
        <v>11.866728753373282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982.29160906041557</v>
      </c>
      <c r="F7" s="2">
        <v>1698.412770112167</v>
      </c>
      <c r="G7" s="5">
        <f t="shared" si="4"/>
        <v>2680.7043791725828</v>
      </c>
      <c r="H7" s="2">
        <v>90</v>
      </c>
      <c r="I7" s="2">
        <v>91</v>
      </c>
      <c r="J7" s="5">
        <f t="shared" si="5"/>
        <v>181</v>
      </c>
      <c r="K7" s="2">
        <v>0</v>
      </c>
      <c r="L7" s="2">
        <v>0</v>
      </c>
      <c r="M7" s="5">
        <f t="shared" si="6"/>
        <v>0</v>
      </c>
      <c r="N7" s="27">
        <f t="shared" si="7"/>
        <v>5.052940375825183E-2</v>
      </c>
      <c r="O7" s="27">
        <f t="shared" si="0"/>
        <v>8.6406836086292585E-2</v>
      </c>
      <c r="P7" s="28">
        <f t="shared" si="1"/>
        <v>6.8567228851355203E-2</v>
      </c>
      <c r="R7" s="32">
        <f t="shared" si="8"/>
        <v>10.914351211782396</v>
      </c>
      <c r="S7" s="32">
        <f t="shared" si="9"/>
        <v>18.663876594639198</v>
      </c>
      <c r="T7" s="32">
        <f t="shared" si="10"/>
        <v>14.810521431892722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1160.5412479185584</v>
      </c>
      <c r="F8" s="2">
        <v>1933.3235784842607</v>
      </c>
      <c r="G8" s="5">
        <f t="shared" si="4"/>
        <v>3093.8648264028188</v>
      </c>
      <c r="H8" s="2">
        <v>90</v>
      </c>
      <c r="I8" s="2">
        <v>90</v>
      </c>
      <c r="J8" s="5">
        <f t="shared" si="5"/>
        <v>180</v>
      </c>
      <c r="K8" s="2">
        <v>0</v>
      </c>
      <c r="L8" s="2">
        <v>0</v>
      </c>
      <c r="M8" s="5">
        <f t="shared" si="6"/>
        <v>0</v>
      </c>
      <c r="N8" s="27">
        <f t="shared" si="7"/>
        <v>5.9698623864123376E-2</v>
      </c>
      <c r="O8" s="27">
        <f t="shared" si="0"/>
        <v>9.9450801362359093E-2</v>
      </c>
      <c r="P8" s="28">
        <f t="shared" si="1"/>
        <v>7.9574712613241227E-2</v>
      </c>
      <c r="R8" s="32">
        <f t="shared" si="8"/>
        <v>12.894902754650648</v>
      </c>
      <c r="S8" s="32">
        <f t="shared" si="9"/>
        <v>21.481373094269564</v>
      </c>
      <c r="T8" s="32">
        <f t="shared" si="10"/>
        <v>17.188137924460104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1539.1421397020658</v>
      </c>
      <c r="F9" s="2">
        <v>2504.2568487405588</v>
      </c>
      <c r="G9" s="5">
        <f t="shared" si="4"/>
        <v>4043.3989884426246</v>
      </c>
      <c r="H9" s="2">
        <v>90</v>
      </c>
      <c r="I9" s="2">
        <v>90</v>
      </c>
      <c r="J9" s="5">
        <f t="shared" si="5"/>
        <v>180</v>
      </c>
      <c r="K9" s="2">
        <v>0</v>
      </c>
      <c r="L9" s="2">
        <v>0</v>
      </c>
      <c r="M9" s="5">
        <f t="shared" si="6"/>
        <v>0</v>
      </c>
      <c r="N9" s="27">
        <f t="shared" si="7"/>
        <v>7.9173978379735901E-2</v>
      </c>
      <c r="O9" s="27">
        <f t="shared" si="0"/>
        <v>0.12881979674591351</v>
      </c>
      <c r="P9" s="28">
        <f t="shared" si="1"/>
        <v>0.10399688756282471</v>
      </c>
      <c r="R9" s="32">
        <f t="shared" si="8"/>
        <v>17.101579330022954</v>
      </c>
      <c r="S9" s="32">
        <f t="shared" si="9"/>
        <v>27.825076097117321</v>
      </c>
      <c r="T9" s="32">
        <f t="shared" si="10"/>
        <v>22.463327713570138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1659.1944025133528</v>
      </c>
      <c r="F10" s="2">
        <v>2905.571561660669</v>
      </c>
      <c r="G10" s="5">
        <f t="shared" si="4"/>
        <v>4564.765964174022</v>
      </c>
      <c r="H10" s="2">
        <v>90</v>
      </c>
      <c r="I10" s="2">
        <v>88</v>
      </c>
      <c r="J10" s="5">
        <f t="shared" si="5"/>
        <v>178</v>
      </c>
      <c r="K10" s="2">
        <v>0</v>
      </c>
      <c r="L10" s="2">
        <v>0</v>
      </c>
      <c r="M10" s="5">
        <f t="shared" si="6"/>
        <v>0</v>
      </c>
      <c r="N10" s="27">
        <f t="shared" si="7"/>
        <v>8.5349506302127204E-2</v>
      </c>
      <c r="O10" s="27">
        <f t="shared" si="0"/>
        <v>0.1528604567371985</v>
      </c>
      <c r="P10" s="28">
        <f t="shared" si="1"/>
        <v>0.11872570651721863</v>
      </c>
      <c r="R10" s="32">
        <f t="shared" si="8"/>
        <v>18.435493361259475</v>
      </c>
      <c r="S10" s="32">
        <f t="shared" si="9"/>
        <v>33.017858655234875</v>
      </c>
      <c r="T10" s="32">
        <f t="shared" si="10"/>
        <v>25.644752607719223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2601.4026407142705</v>
      </c>
      <c r="F11" s="2">
        <v>3615.5617186948407</v>
      </c>
      <c r="G11" s="5">
        <f t="shared" si="4"/>
        <v>6216.9643594091112</v>
      </c>
      <c r="H11" s="2">
        <v>90</v>
      </c>
      <c r="I11" s="2">
        <v>90</v>
      </c>
      <c r="J11" s="5">
        <f t="shared" si="5"/>
        <v>180</v>
      </c>
      <c r="K11" s="2">
        <v>0</v>
      </c>
      <c r="L11" s="2">
        <v>0</v>
      </c>
      <c r="M11" s="5">
        <f t="shared" si="6"/>
        <v>0</v>
      </c>
      <c r="N11" s="27">
        <f t="shared" si="7"/>
        <v>0.13381700826719498</v>
      </c>
      <c r="O11" s="27">
        <f t="shared" si="0"/>
        <v>0.18598568511804736</v>
      </c>
      <c r="P11" s="28">
        <f t="shared" si="1"/>
        <v>0.15990134669262118</v>
      </c>
      <c r="R11" s="32">
        <f t="shared" si="8"/>
        <v>28.904473785714117</v>
      </c>
      <c r="S11" s="32">
        <f t="shared" si="9"/>
        <v>40.172907985498227</v>
      </c>
      <c r="T11" s="32">
        <f t="shared" si="10"/>
        <v>34.538690885606172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2681.125093441286</v>
      </c>
      <c r="F12" s="2">
        <v>3722.4000126514711</v>
      </c>
      <c r="G12" s="5">
        <f t="shared" si="4"/>
        <v>6403.5251060927567</v>
      </c>
      <c r="H12" s="2">
        <v>89</v>
      </c>
      <c r="I12" s="2">
        <v>90</v>
      </c>
      <c r="J12" s="5">
        <f t="shared" si="5"/>
        <v>179</v>
      </c>
      <c r="K12" s="2">
        <v>0</v>
      </c>
      <c r="L12" s="2">
        <v>0</v>
      </c>
      <c r="M12" s="5">
        <f t="shared" si="6"/>
        <v>0</v>
      </c>
      <c r="N12" s="27">
        <f t="shared" si="7"/>
        <v>0.13946759745325041</v>
      </c>
      <c r="O12" s="27">
        <f t="shared" si="0"/>
        <v>0.19148148213227731</v>
      </c>
      <c r="P12" s="28">
        <f t="shared" si="1"/>
        <v>0.16561982997343153</v>
      </c>
      <c r="R12" s="32">
        <f t="shared" si="8"/>
        <v>30.125001049902089</v>
      </c>
      <c r="S12" s="32">
        <f t="shared" si="9"/>
        <v>41.360000140571898</v>
      </c>
      <c r="T12" s="32">
        <f t="shared" si="10"/>
        <v>35.773883274261209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2761.0926539110924</v>
      </c>
      <c r="F13" s="2">
        <v>3812.0270900457585</v>
      </c>
      <c r="G13" s="5">
        <f t="shared" si="4"/>
        <v>6573.1197439568514</v>
      </c>
      <c r="H13" s="2">
        <v>89</v>
      </c>
      <c r="I13" s="2">
        <v>90</v>
      </c>
      <c r="J13" s="5">
        <f t="shared" si="5"/>
        <v>179</v>
      </c>
      <c r="K13" s="2">
        <v>0</v>
      </c>
      <c r="L13" s="2">
        <v>0</v>
      </c>
      <c r="M13" s="5">
        <f t="shared" si="6"/>
        <v>0</v>
      </c>
      <c r="N13" s="27">
        <f t="shared" si="7"/>
        <v>0.14362737483932025</v>
      </c>
      <c r="O13" s="27">
        <f t="shared" si="0"/>
        <v>0.19609192850029622</v>
      </c>
      <c r="P13" s="28">
        <f t="shared" si="1"/>
        <v>0.17000620070238082</v>
      </c>
      <c r="R13" s="32">
        <f t="shared" si="8"/>
        <v>31.023512965293172</v>
      </c>
      <c r="S13" s="32">
        <f t="shared" si="9"/>
        <v>42.355856556063983</v>
      </c>
      <c r="T13" s="32">
        <f t="shared" si="10"/>
        <v>36.721339351714256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3169.602162572849</v>
      </c>
      <c r="F14" s="2">
        <v>4220.6591875220711</v>
      </c>
      <c r="G14" s="5">
        <f t="shared" si="4"/>
        <v>7390.2613500949201</v>
      </c>
      <c r="H14" s="2">
        <v>89</v>
      </c>
      <c r="I14" s="2">
        <v>90</v>
      </c>
      <c r="J14" s="5">
        <f t="shared" si="5"/>
        <v>179</v>
      </c>
      <c r="K14" s="2">
        <v>0</v>
      </c>
      <c r="L14" s="2">
        <v>0</v>
      </c>
      <c r="M14" s="5">
        <f t="shared" si="6"/>
        <v>0</v>
      </c>
      <c r="N14" s="27">
        <f t="shared" si="7"/>
        <v>0.16487734928073497</v>
      </c>
      <c r="O14" s="27">
        <f t="shared" si="0"/>
        <v>0.21711209812356333</v>
      </c>
      <c r="P14" s="28">
        <f t="shared" si="1"/>
        <v>0.19114063082182184</v>
      </c>
      <c r="R14" s="32">
        <f t="shared" si="8"/>
        <v>35.613507444638756</v>
      </c>
      <c r="S14" s="32">
        <f t="shared" si="9"/>
        <v>46.896213194689679</v>
      </c>
      <c r="T14" s="32">
        <f t="shared" si="10"/>
        <v>41.286376257513517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14705.141534362754</v>
      </c>
      <c r="F15" s="2">
        <v>6561.0437267391817</v>
      </c>
      <c r="G15" s="5">
        <f t="shared" si="4"/>
        <v>21266.185261101935</v>
      </c>
      <c r="H15" s="2">
        <v>145</v>
      </c>
      <c r="I15" s="2">
        <v>141</v>
      </c>
      <c r="J15" s="5">
        <f t="shared" si="5"/>
        <v>286</v>
      </c>
      <c r="K15" s="2">
        <v>85</v>
      </c>
      <c r="L15" s="2">
        <v>87</v>
      </c>
      <c r="M15" s="5">
        <f t="shared" si="6"/>
        <v>172</v>
      </c>
      <c r="N15" s="27">
        <f t="shared" si="7"/>
        <v>0.28063247202982355</v>
      </c>
      <c r="O15" s="27">
        <f t="shared" si="0"/>
        <v>0.12609632008646951</v>
      </c>
      <c r="P15" s="28">
        <f t="shared" si="1"/>
        <v>0.20363667516759168</v>
      </c>
      <c r="R15" s="32">
        <f t="shared" si="8"/>
        <v>63.935397975490233</v>
      </c>
      <c r="S15" s="32">
        <f t="shared" si="9"/>
        <v>28.776507573417465</v>
      </c>
      <c r="T15" s="32">
        <f t="shared" si="10"/>
        <v>46.432718910702917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18713.744735877117</v>
      </c>
      <c r="F16" s="2">
        <v>10167.702537930285</v>
      </c>
      <c r="G16" s="5">
        <f t="shared" si="4"/>
        <v>28881.447273807404</v>
      </c>
      <c r="H16" s="2">
        <v>154</v>
      </c>
      <c r="I16" s="2">
        <v>146</v>
      </c>
      <c r="J16" s="5">
        <f t="shared" si="5"/>
        <v>300</v>
      </c>
      <c r="K16" s="2">
        <v>140</v>
      </c>
      <c r="L16" s="2">
        <v>145</v>
      </c>
      <c r="M16" s="5">
        <f t="shared" si="6"/>
        <v>285</v>
      </c>
      <c r="N16" s="27">
        <f t="shared" si="7"/>
        <v>0.2752668971504636</v>
      </c>
      <c r="O16" s="27">
        <f t="shared" si="0"/>
        <v>0.1506415570986471</v>
      </c>
      <c r="P16" s="28">
        <f t="shared" si="1"/>
        <v>0.21317867784032626</v>
      </c>
      <c r="R16" s="32">
        <f t="shared" si="8"/>
        <v>63.652192979173869</v>
      </c>
      <c r="S16" s="32">
        <f t="shared" si="9"/>
        <v>34.940558549588609</v>
      </c>
      <c r="T16" s="32">
        <f t="shared" si="10"/>
        <v>49.369995339841715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18958.426102907393</v>
      </c>
      <c r="F17" s="2">
        <v>10936.243037368782</v>
      </c>
      <c r="G17" s="5">
        <f t="shared" si="4"/>
        <v>29894.669140276175</v>
      </c>
      <c r="H17" s="2">
        <v>150</v>
      </c>
      <c r="I17" s="2">
        <v>145</v>
      </c>
      <c r="J17" s="5">
        <f t="shared" si="5"/>
        <v>295</v>
      </c>
      <c r="K17" s="2">
        <v>147</v>
      </c>
      <c r="L17" s="2">
        <v>145</v>
      </c>
      <c r="M17" s="5">
        <f t="shared" si="6"/>
        <v>292</v>
      </c>
      <c r="N17" s="27">
        <f t="shared" si="7"/>
        <v>0.275334409534498</v>
      </c>
      <c r="O17" s="27">
        <f t="shared" si="0"/>
        <v>0.16254820210120069</v>
      </c>
      <c r="P17" s="28">
        <f t="shared" si="1"/>
        <v>0.21959414952897233</v>
      </c>
      <c r="R17" s="32">
        <f t="shared" si="8"/>
        <v>63.833084521573717</v>
      </c>
      <c r="S17" s="32">
        <f t="shared" si="9"/>
        <v>37.711182887478557</v>
      </c>
      <c r="T17" s="32">
        <f t="shared" si="10"/>
        <v>50.927886099277984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21103.723873778486</v>
      </c>
      <c r="F18" s="2">
        <v>13024.468493934033</v>
      </c>
      <c r="G18" s="5">
        <f t="shared" si="4"/>
        <v>34128.192367712516</v>
      </c>
      <c r="H18" s="2">
        <v>150</v>
      </c>
      <c r="I18" s="2">
        <v>147</v>
      </c>
      <c r="J18" s="5">
        <f t="shared" si="5"/>
        <v>297</v>
      </c>
      <c r="K18" s="2">
        <v>145</v>
      </c>
      <c r="L18" s="2">
        <v>145</v>
      </c>
      <c r="M18" s="5">
        <f t="shared" si="6"/>
        <v>290</v>
      </c>
      <c r="N18" s="27">
        <f t="shared" si="7"/>
        <v>0.30871450956375784</v>
      </c>
      <c r="O18" s="27">
        <f t="shared" si="0"/>
        <v>0.19235096428895962</v>
      </c>
      <c r="P18" s="28">
        <f t="shared" si="1"/>
        <v>0.25080980927532864</v>
      </c>
      <c r="R18" s="32">
        <f t="shared" si="8"/>
        <v>71.538047029757578</v>
      </c>
      <c r="S18" s="32">
        <f t="shared" si="9"/>
        <v>44.604344157308333</v>
      </c>
      <c r="T18" s="32">
        <f t="shared" si="10"/>
        <v>58.140021069356926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23014.698581665842</v>
      </c>
      <c r="F19" s="2">
        <v>15085.889409288427</v>
      </c>
      <c r="G19" s="5">
        <f t="shared" si="4"/>
        <v>38100.587990954271</v>
      </c>
      <c r="H19" s="2">
        <v>150</v>
      </c>
      <c r="I19" s="2">
        <v>135</v>
      </c>
      <c r="J19" s="5">
        <f t="shared" si="5"/>
        <v>285</v>
      </c>
      <c r="K19" s="2">
        <v>145</v>
      </c>
      <c r="L19" s="2">
        <v>145</v>
      </c>
      <c r="M19" s="5">
        <f t="shared" si="6"/>
        <v>290</v>
      </c>
      <c r="N19" s="27">
        <f t="shared" si="7"/>
        <v>0.33666908399160095</v>
      </c>
      <c r="O19" s="27">
        <f t="shared" si="0"/>
        <v>0.23166292090430632</v>
      </c>
      <c r="P19" s="28">
        <f t="shared" si="1"/>
        <v>0.2854404254641465</v>
      </c>
      <c r="R19" s="32">
        <f t="shared" si="8"/>
        <v>78.015927395477433</v>
      </c>
      <c r="S19" s="32">
        <f t="shared" si="9"/>
        <v>53.878176461744381</v>
      </c>
      <c r="T19" s="32">
        <f t="shared" si="10"/>
        <v>66.26189215818134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24995.260478392287</v>
      </c>
      <c r="F20" s="2">
        <v>23501.312877323926</v>
      </c>
      <c r="G20" s="5">
        <f t="shared" si="4"/>
        <v>48496.573355716217</v>
      </c>
      <c r="H20" s="2">
        <v>265</v>
      </c>
      <c r="I20" s="2">
        <v>251</v>
      </c>
      <c r="J20" s="5">
        <f t="shared" si="5"/>
        <v>516</v>
      </c>
      <c r="K20" s="2">
        <v>153</v>
      </c>
      <c r="L20" s="2">
        <v>147</v>
      </c>
      <c r="M20" s="5">
        <f t="shared" si="6"/>
        <v>300</v>
      </c>
      <c r="N20" s="27">
        <f t="shared" si="7"/>
        <v>0.26259939147747824</v>
      </c>
      <c r="O20" s="27">
        <f t="shared" si="0"/>
        <v>0.25919041024047035</v>
      </c>
      <c r="P20" s="28">
        <f t="shared" si="1"/>
        <v>0.2609362805382458</v>
      </c>
      <c r="R20" s="32">
        <f t="shared" si="8"/>
        <v>59.797273871751884</v>
      </c>
      <c r="S20" s="32">
        <f t="shared" si="9"/>
        <v>59.048524817396796</v>
      </c>
      <c r="T20" s="32">
        <f t="shared" si="10"/>
        <v>59.432075190828698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23524.121943546983</v>
      </c>
      <c r="F21" s="2">
        <v>23533.320208780573</v>
      </c>
      <c r="G21" s="5">
        <f t="shared" si="4"/>
        <v>47057.442152327552</v>
      </c>
      <c r="H21" s="2">
        <v>258</v>
      </c>
      <c r="I21" s="2">
        <v>256</v>
      </c>
      <c r="J21" s="5">
        <f t="shared" si="5"/>
        <v>514</v>
      </c>
      <c r="K21" s="2">
        <v>155</v>
      </c>
      <c r="L21" s="2">
        <v>149</v>
      </c>
      <c r="M21" s="5">
        <f t="shared" si="6"/>
        <v>304</v>
      </c>
      <c r="N21" s="27">
        <f t="shared" si="7"/>
        <v>0.24981014722142322</v>
      </c>
      <c r="O21" s="27">
        <f t="shared" si="0"/>
        <v>0.25510927292494767</v>
      </c>
      <c r="P21" s="28">
        <f t="shared" si="1"/>
        <v>0.25243242078108935</v>
      </c>
      <c r="R21" s="32">
        <f t="shared" si="8"/>
        <v>56.95913303522272</v>
      </c>
      <c r="S21" s="32">
        <f t="shared" si="9"/>
        <v>58.106963478470547</v>
      </c>
      <c r="T21" s="32">
        <f t="shared" si="10"/>
        <v>57.527435394043465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22469.197911832918</v>
      </c>
      <c r="F22" s="2">
        <v>23019.728521530782</v>
      </c>
      <c r="G22" s="5">
        <f t="shared" si="4"/>
        <v>45488.926433363697</v>
      </c>
      <c r="H22" s="2">
        <v>261</v>
      </c>
      <c r="I22" s="2">
        <v>258</v>
      </c>
      <c r="J22" s="5">
        <f t="shared" si="5"/>
        <v>519</v>
      </c>
      <c r="K22" s="2">
        <v>153</v>
      </c>
      <c r="L22" s="2">
        <v>149</v>
      </c>
      <c r="M22" s="5">
        <f t="shared" si="6"/>
        <v>302</v>
      </c>
      <c r="N22" s="27">
        <f t="shared" si="7"/>
        <v>0.23822304825946691</v>
      </c>
      <c r="O22" s="27">
        <f t="shared" si="0"/>
        <v>0.24837859863542061</v>
      </c>
      <c r="P22" s="28">
        <f t="shared" si="1"/>
        <v>0.2432562910875064</v>
      </c>
      <c r="R22" s="32">
        <f t="shared" si="8"/>
        <v>54.27342490780898</v>
      </c>
      <c r="S22" s="32">
        <f t="shared" si="9"/>
        <v>56.559529536930668</v>
      </c>
      <c r="T22" s="32">
        <f t="shared" si="10"/>
        <v>55.406731343926552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19803.151242971864</v>
      </c>
      <c r="F23" s="2">
        <v>19455.904688353356</v>
      </c>
      <c r="G23" s="5">
        <f t="shared" si="4"/>
        <v>39259.055931325216</v>
      </c>
      <c r="H23" s="2">
        <v>257</v>
      </c>
      <c r="I23" s="2">
        <v>261</v>
      </c>
      <c r="J23" s="5">
        <f t="shared" si="5"/>
        <v>518</v>
      </c>
      <c r="K23" s="2">
        <v>151</v>
      </c>
      <c r="L23" s="2">
        <v>149</v>
      </c>
      <c r="M23" s="5">
        <f t="shared" si="6"/>
        <v>300</v>
      </c>
      <c r="N23" s="27">
        <f t="shared" si="7"/>
        <v>0.21302873540202091</v>
      </c>
      <c r="O23" s="27">
        <f t="shared" si="0"/>
        <v>0.20846803412002138</v>
      </c>
      <c r="P23" s="28">
        <f t="shared" si="1"/>
        <v>0.21074388007453629</v>
      </c>
      <c r="R23" s="32">
        <f t="shared" si="8"/>
        <v>48.537135399440842</v>
      </c>
      <c r="S23" s="32">
        <f t="shared" si="9"/>
        <v>47.453426069154524</v>
      </c>
      <c r="T23" s="32">
        <f t="shared" si="10"/>
        <v>47.993955906265548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18556.097713368337</v>
      </c>
      <c r="F24" s="2">
        <v>18612.108389576511</v>
      </c>
      <c r="G24" s="5">
        <f t="shared" si="4"/>
        <v>37168.206102944852</v>
      </c>
      <c r="H24" s="2">
        <v>254</v>
      </c>
      <c r="I24" s="2">
        <v>259</v>
      </c>
      <c r="J24" s="5">
        <f t="shared" si="5"/>
        <v>513</v>
      </c>
      <c r="K24" s="2">
        <v>153</v>
      </c>
      <c r="L24" s="2">
        <v>149</v>
      </c>
      <c r="M24" s="5">
        <f t="shared" si="6"/>
        <v>302</v>
      </c>
      <c r="N24" s="27">
        <f t="shared" si="7"/>
        <v>0.19994071322912182</v>
      </c>
      <c r="O24" s="27">
        <f t="shared" si="0"/>
        <v>0.20035424980167618</v>
      </c>
      <c r="P24" s="28">
        <f t="shared" si="1"/>
        <v>0.2001475794971829</v>
      </c>
      <c r="R24" s="32">
        <f t="shared" si="8"/>
        <v>45.592377674123682</v>
      </c>
      <c r="S24" s="32">
        <f t="shared" si="9"/>
        <v>45.617912719550276</v>
      </c>
      <c r="T24" s="32">
        <f t="shared" si="10"/>
        <v>45.605160862509024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17528.332390458891</v>
      </c>
      <c r="F25" s="2">
        <v>18210.361471853463</v>
      </c>
      <c r="G25" s="5">
        <f t="shared" si="4"/>
        <v>35738.693862312357</v>
      </c>
      <c r="H25" s="2">
        <v>254</v>
      </c>
      <c r="I25" s="2">
        <v>258</v>
      </c>
      <c r="J25" s="5">
        <f t="shared" si="5"/>
        <v>512</v>
      </c>
      <c r="K25" s="2">
        <v>154</v>
      </c>
      <c r="L25" s="2">
        <v>149</v>
      </c>
      <c r="M25" s="5">
        <f t="shared" si="6"/>
        <v>303</v>
      </c>
      <c r="N25" s="27">
        <f t="shared" si="7"/>
        <v>0.18836326932663011</v>
      </c>
      <c r="O25" s="27">
        <f t="shared" si="0"/>
        <v>0.19648642071486258</v>
      </c>
      <c r="P25" s="28">
        <f t="shared" si="1"/>
        <v>0.19241662285347136</v>
      </c>
      <c r="R25" s="32">
        <f t="shared" si="8"/>
        <v>42.961598996222769</v>
      </c>
      <c r="S25" s="32">
        <f t="shared" si="9"/>
        <v>44.742902879246834</v>
      </c>
      <c r="T25" s="32">
        <f t="shared" si="10"/>
        <v>43.851158113266699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16835.356639346006</v>
      </c>
      <c r="F26" s="2">
        <v>17790.283613346663</v>
      </c>
      <c r="G26" s="5">
        <f t="shared" si="4"/>
        <v>34625.640252692669</v>
      </c>
      <c r="H26" s="2">
        <v>255</v>
      </c>
      <c r="I26" s="2">
        <v>260</v>
      </c>
      <c r="J26" s="5">
        <f t="shared" si="5"/>
        <v>515</v>
      </c>
      <c r="K26" s="2">
        <v>158</v>
      </c>
      <c r="L26" s="2">
        <v>149</v>
      </c>
      <c r="M26" s="5">
        <f t="shared" si="6"/>
        <v>307</v>
      </c>
      <c r="N26" s="27">
        <f t="shared" si="7"/>
        <v>0.17859794448937033</v>
      </c>
      <c r="O26" s="27">
        <f t="shared" si="0"/>
        <v>0.19106327447962307</v>
      </c>
      <c r="P26" s="28">
        <f t="shared" si="1"/>
        <v>0.1847922906492436</v>
      </c>
      <c r="R26" s="32">
        <f t="shared" si="8"/>
        <v>40.763575397932215</v>
      </c>
      <c r="S26" s="32">
        <f t="shared" si="9"/>
        <v>43.497025949502842</v>
      </c>
      <c r="T26" s="32">
        <f t="shared" si="10"/>
        <v>42.123649942448502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15979.68680231315</v>
      </c>
      <c r="F27" s="2">
        <v>14564.674630338583</v>
      </c>
      <c r="G27" s="5">
        <f t="shared" si="4"/>
        <v>30544.361432651735</v>
      </c>
      <c r="H27" s="2">
        <v>257</v>
      </c>
      <c r="I27" s="2">
        <v>263</v>
      </c>
      <c r="J27" s="5">
        <f t="shared" si="5"/>
        <v>520</v>
      </c>
      <c r="K27" s="2">
        <v>155</v>
      </c>
      <c r="L27" s="2">
        <v>151</v>
      </c>
      <c r="M27" s="5">
        <f t="shared" si="6"/>
        <v>306</v>
      </c>
      <c r="N27" s="27">
        <f t="shared" si="7"/>
        <v>0.17008351926848977</v>
      </c>
      <c r="O27" s="27">
        <f t="shared" si="0"/>
        <v>0.15452251984317797</v>
      </c>
      <c r="P27" s="28">
        <f t="shared" si="1"/>
        <v>0.16229045222653518</v>
      </c>
      <c r="R27" s="32">
        <f t="shared" si="8"/>
        <v>38.785647578429973</v>
      </c>
      <c r="S27" s="32">
        <f t="shared" si="9"/>
        <v>35.180373503233291</v>
      </c>
      <c r="T27" s="32">
        <f t="shared" si="10"/>
        <v>36.978645802241807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6282.3784181921637</v>
      </c>
      <c r="F28" s="2">
        <v>7805.6899335349963</v>
      </c>
      <c r="G28" s="5">
        <f t="shared" si="4"/>
        <v>14088.068351727161</v>
      </c>
      <c r="H28" s="2">
        <v>156</v>
      </c>
      <c r="I28" s="2">
        <v>157</v>
      </c>
      <c r="J28" s="5">
        <f t="shared" si="5"/>
        <v>313</v>
      </c>
      <c r="K28" s="2">
        <v>0</v>
      </c>
      <c r="L28" s="2">
        <v>0</v>
      </c>
      <c r="M28" s="5">
        <f t="shared" si="6"/>
        <v>0</v>
      </c>
      <c r="N28" s="27">
        <f t="shared" si="7"/>
        <v>0.18644285429107799</v>
      </c>
      <c r="O28" s="27">
        <f t="shared" si="0"/>
        <v>0.23017486239487486</v>
      </c>
      <c r="P28" s="28">
        <f t="shared" si="1"/>
        <v>0.20837871778084194</v>
      </c>
      <c r="R28" s="32">
        <f t="shared" si="8"/>
        <v>40.271656526872846</v>
      </c>
      <c r="S28" s="32">
        <f t="shared" si="9"/>
        <v>49.717770277292971</v>
      </c>
      <c r="T28" s="32">
        <f t="shared" si="10"/>
        <v>45.009803040661858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5988.7631676064939</v>
      </c>
      <c r="F29" s="2">
        <v>7781.8742162034741</v>
      </c>
      <c r="G29" s="5">
        <f t="shared" si="4"/>
        <v>13770.637383809968</v>
      </c>
      <c r="H29" s="2">
        <v>154</v>
      </c>
      <c r="I29" s="2">
        <v>157</v>
      </c>
      <c r="J29" s="5">
        <f t="shared" si="5"/>
        <v>311</v>
      </c>
      <c r="K29" s="2">
        <v>0</v>
      </c>
      <c r="L29" s="2">
        <v>0</v>
      </c>
      <c r="M29" s="5">
        <f t="shared" si="6"/>
        <v>0</v>
      </c>
      <c r="N29" s="27">
        <f t="shared" si="7"/>
        <v>0.18003737276354298</v>
      </c>
      <c r="O29" s="27">
        <f t="shared" si="0"/>
        <v>0.22947258245469079</v>
      </c>
      <c r="P29" s="28">
        <f t="shared" si="1"/>
        <v>0.20499341109637323</v>
      </c>
      <c r="R29" s="32">
        <f t="shared" si="8"/>
        <v>38.888072516925284</v>
      </c>
      <c r="S29" s="32">
        <f t="shared" si="9"/>
        <v>49.566077810213208</v>
      </c>
      <c r="T29" s="32">
        <f t="shared" si="10"/>
        <v>44.278576796816616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5923.4798772219929</v>
      </c>
      <c r="F30" s="2">
        <v>7687.6094286076641</v>
      </c>
      <c r="G30" s="5">
        <f t="shared" si="4"/>
        <v>13611.089305829657</v>
      </c>
      <c r="H30" s="2">
        <v>156</v>
      </c>
      <c r="I30" s="2">
        <v>157</v>
      </c>
      <c r="J30" s="5">
        <f t="shared" si="5"/>
        <v>313</v>
      </c>
      <c r="K30" s="2">
        <v>0</v>
      </c>
      <c r="L30" s="2">
        <v>0</v>
      </c>
      <c r="M30" s="5">
        <f t="shared" si="6"/>
        <v>0</v>
      </c>
      <c r="N30" s="27">
        <f t="shared" si="7"/>
        <v>0.1757917817314219</v>
      </c>
      <c r="O30" s="27">
        <f t="shared" si="0"/>
        <v>0.22669289421466338</v>
      </c>
      <c r="P30" s="28">
        <f t="shared" si="1"/>
        <v>0.20132364965432578</v>
      </c>
      <c r="R30" s="32">
        <f t="shared" si="8"/>
        <v>37.971024853987132</v>
      </c>
      <c r="S30" s="32">
        <f t="shared" si="9"/>
        <v>48.965665150367286</v>
      </c>
      <c r="T30" s="32">
        <f t="shared" si="10"/>
        <v>43.485908325334364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5652.7480896434645</v>
      </c>
      <c r="F31" s="2">
        <v>7600.7476110057369</v>
      </c>
      <c r="G31" s="5">
        <f t="shared" si="4"/>
        <v>13253.4957006492</v>
      </c>
      <c r="H31" s="2">
        <v>145</v>
      </c>
      <c r="I31" s="2">
        <v>156</v>
      </c>
      <c r="J31" s="5">
        <f t="shared" si="5"/>
        <v>301</v>
      </c>
      <c r="K31" s="2">
        <v>0</v>
      </c>
      <c r="L31" s="2">
        <v>0</v>
      </c>
      <c r="M31" s="5">
        <f t="shared" si="6"/>
        <v>0</v>
      </c>
      <c r="N31" s="27">
        <f t="shared" si="7"/>
        <v>0.18048365548031495</v>
      </c>
      <c r="O31" s="27">
        <f t="shared" si="0"/>
        <v>0.22556824581569732</v>
      </c>
      <c r="P31" s="28">
        <f t="shared" si="1"/>
        <v>0.20384975545479883</v>
      </c>
      <c r="R31" s="32">
        <f t="shared" si="8"/>
        <v>38.98446958374803</v>
      </c>
      <c r="S31" s="32">
        <f t="shared" si="9"/>
        <v>48.722741096190624</v>
      </c>
      <c r="T31" s="32">
        <f t="shared" si="10"/>
        <v>44.031547178236544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5382.1327390783235</v>
      </c>
      <c r="F32" s="2">
        <v>7480.162980859096</v>
      </c>
      <c r="G32" s="5">
        <f t="shared" si="4"/>
        <v>12862.29571993742</v>
      </c>
      <c r="H32" s="2">
        <v>151</v>
      </c>
      <c r="I32" s="2">
        <v>157</v>
      </c>
      <c r="J32" s="5">
        <f t="shared" si="5"/>
        <v>308</v>
      </c>
      <c r="K32" s="2">
        <v>0</v>
      </c>
      <c r="L32" s="2">
        <v>0</v>
      </c>
      <c r="M32" s="5">
        <f t="shared" si="6"/>
        <v>0</v>
      </c>
      <c r="N32" s="27">
        <f t="shared" si="7"/>
        <v>0.16501510728103763</v>
      </c>
      <c r="O32" s="27">
        <f t="shared" si="0"/>
        <v>0.22057569535442015</v>
      </c>
      <c r="P32" s="28">
        <f t="shared" si="1"/>
        <v>0.19333657587688521</v>
      </c>
      <c r="R32" s="32">
        <f t="shared" si="8"/>
        <v>35.643263172704131</v>
      </c>
      <c r="S32" s="32">
        <f t="shared" si="9"/>
        <v>47.644350196554754</v>
      </c>
      <c r="T32" s="32">
        <f t="shared" si="10"/>
        <v>41.760700389407205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3818.1656542518008</v>
      </c>
      <c r="F33" s="2">
        <v>5711.9848876363794</v>
      </c>
      <c r="G33" s="5">
        <f t="shared" si="4"/>
        <v>9530.1505418881807</v>
      </c>
      <c r="H33" s="2">
        <v>156</v>
      </c>
      <c r="I33" s="2">
        <v>157</v>
      </c>
      <c r="J33" s="5">
        <f t="shared" si="5"/>
        <v>313</v>
      </c>
      <c r="K33" s="2">
        <v>0</v>
      </c>
      <c r="L33" s="2">
        <v>0</v>
      </c>
      <c r="M33" s="5">
        <f t="shared" si="6"/>
        <v>0</v>
      </c>
      <c r="N33" s="27">
        <f t="shared" si="7"/>
        <v>0.11331213361383549</v>
      </c>
      <c r="O33" s="27">
        <f t="shared" si="0"/>
        <v>0.16843550624075193</v>
      </c>
      <c r="P33" s="28">
        <f t="shared" si="1"/>
        <v>0.14096187643308752</v>
      </c>
      <c r="R33" s="32">
        <f t="shared" si="8"/>
        <v>24.475420860588468</v>
      </c>
      <c r="S33" s="32">
        <f t="shared" si="9"/>
        <v>36.382069348002418</v>
      </c>
      <c r="T33" s="32">
        <f t="shared" si="10"/>
        <v>30.447765309546902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2582.4462261261519</v>
      </c>
      <c r="F34" s="2">
        <v>3405.2786947973682</v>
      </c>
      <c r="G34" s="5">
        <f t="shared" si="4"/>
        <v>5987.7249209235197</v>
      </c>
      <c r="H34" s="2">
        <v>157</v>
      </c>
      <c r="I34" s="2">
        <v>155</v>
      </c>
      <c r="J34" s="5">
        <f t="shared" si="5"/>
        <v>312</v>
      </c>
      <c r="K34" s="2">
        <v>0</v>
      </c>
      <c r="L34" s="2">
        <v>0</v>
      </c>
      <c r="M34" s="5">
        <f t="shared" si="6"/>
        <v>0</v>
      </c>
      <c r="N34" s="27">
        <f t="shared" si="7"/>
        <v>7.6151398505725165E-2</v>
      </c>
      <c r="O34" s="27">
        <f t="shared" si="0"/>
        <v>0.10171083317793812</v>
      </c>
      <c r="P34" s="28">
        <f t="shared" si="1"/>
        <v>8.8849194576856597E-2</v>
      </c>
      <c r="R34" s="32">
        <f t="shared" si="8"/>
        <v>16.448702077236636</v>
      </c>
      <c r="S34" s="32">
        <f t="shared" si="9"/>
        <v>21.969539966434635</v>
      </c>
      <c r="T34" s="32">
        <f t="shared" si="10"/>
        <v>19.191426028601025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2062.2539695957398</v>
      </c>
      <c r="F35" s="2">
        <v>2705.5717816102824</v>
      </c>
      <c r="G35" s="5">
        <f t="shared" si="4"/>
        <v>4767.8257512060227</v>
      </c>
      <c r="H35" s="2">
        <v>155</v>
      </c>
      <c r="I35" s="2">
        <v>157</v>
      </c>
      <c r="J35" s="5">
        <f t="shared" si="5"/>
        <v>312</v>
      </c>
      <c r="K35" s="2">
        <v>0</v>
      </c>
      <c r="L35" s="2">
        <v>0</v>
      </c>
      <c r="M35" s="5">
        <f t="shared" si="6"/>
        <v>0</v>
      </c>
      <c r="N35" s="27">
        <f t="shared" si="7"/>
        <v>6.1596594073946825E-2</v>
      </c>
      <c r="O35" s="27">
        <f t="shared" si="0"/>
        <v>7.9782135574731142E-2</v>
      </c>
      <c r="P35" s="28">
        <f t="shared" si="1"/>
        <v>7.074765181632868E-2</v>
      </c>
      <c r="R35" s="32">
        <f t="shared" si="8"/>
        <v>13.304864319972515</v>
      </c>
      <c r="S35" s="32">
        <f t="shared" si="9"/>
        <v>17.232941284141926</v>
      </c>
      <c r="T35" s="32">
        <f t="shared" si="10"/>
        <v>15.281492792326995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1530.4406635537414</v>
      </c>
      <c r="F36" s="2">
        <v>1947.0000000034177</v>
      </c>
      <c r="G36" s="7">
        <f t="shared" si="4"/>
        <v>3477.440663557159</v>
      </c>
      <c r="H36" s="3">
        <v>153</v>
      </c>
      <c r="I36" s="3">
        <v>157</v>
      </c>
      <c r="J36" s="7">
        <f t="shared" si="5"/>
        <v>310</v>
      </c>
      <c r="K36" s="3">
        <v>0</v>
      </c>
      <c r="L36" s="3">
        <v>0</v>
      </c>
      <c r="M36" s="7">
        <f t="shared" si="6"/>
        <v>0</v>
      </c>
      <c r="N36" s="27">
        <f t="shared" si="7"/>
        <v>4.6309630342342693E-2</v>
      </c>
      <c r="O36" s="27">
        <f t="shared" si="0"/>
        <v>5.741330502487077E-2</v>
      </c>
      <c r="P36" s="28">
        <f t="shared" si="1"/>
        <v>5.1933104294461754E-2</v>
      </c>
      <c r="R36" s="32">
        <f t="shared" si="8"/>
        <v>10.002880153946021</v>
      </c>
      <c r="S36" s="32">
        <f t="shared" si="9"/>
        <v>12.401273885372087</v>
      </c>
      <c r="T36" s="32">
        <f t="shared" si="10"/>
        <v>11.217550527603739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5584.7463571888402</v>
      </c>
      <c r="F37" s="9">
        <v>5123.2505930819007</v>
      </c>
      <c r="G37" s="10">
        <f t="shared" si="4"/>
        <v>10707.996950270741</v>
      </c>
      <c r="H37" s="9">
        <v>79</v>
      </c>
      <c r="I37" s="9">
        <v>80</v>
      </c>
      <c r="J37" s="10">
        <f t="shared" si="5"/>
        <v>159</v>
      </c>
      <c r="K37" s="9">
        <v>78</v>
      </c>
      <c r="L37" s="9">
        <v>80</v>
      </c>
      <c r="M37" s="10">
        <f t="shared" si="6"/>
        <v>158</v>
      </c>
      <c r="N37" s="25">
        <f t="shared" si="7"/>
        <v>0.15339338489312349</v>
      </c>
      <c r="O37" s="25">
        <f t="shared" si="0"/>
        <v>0.13801860433949087</v>
      </c>
      <c r="P37" s="26">
        <f t="shared" si="1"/>
        <v>0.14563155464953134</v>
      </c>
      <c r="R37" s="32">
        <f t="shared" si="8"/>
        <v>35.571632848336563</v>
      </c>
      <c r="S37" s="32">
        <f t="shared" si="9"/>
        <v>32.020316206761876</v>
      </c>
      <c r="T37" s="32">
        <f t="shared" si="10"/>
        <v>33.779170190128518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5317.9124174213912</v>
      </c>
      <c r="F38" s="2">
        <v>5028.632138039191</v>
      </c>
      <c r="G38" s="5">
        <f t="shared" si="4"/>
        <v>10346.544555460583</v>
      </c>
      <c r="H38" s="2">
        <v>79</v>
      </c>
      <c r="I38" s="2">
        <v>80</v>
      </c>
      <c r="J38" s="5">
        <f t="shared" si="5"/>
        <v>159</v>
      </c>
      <c r="K38" s="2">
        <v>72</v>
      </c>
      <c r="L38" s="2">
        <v>72</v>
      </c>
      <c r="M38" s="5">
        <f t="shared" si="6"/>
        <v>144</v>
      </c>
      <c r="N38" s="27">
        <f t="shared" si="7"/>
        <v>0.15228844265238806</v>
      </c>
      <c r="O38" s="27">
        <f t="shared" si="0"/>
        <v>0.14311908407443052</v>
      </c>
      <c r="P38" s="28">
        <f t="shared" si="1"/>
        <v>0.14768962766159335</v>
      </c>
      <c r="R38" s="32">
        <f t="shared" si="8"/>
        <v>35.217963029280739</v>
      </c>
      <c r="S38" s="32">
        <f t="shared" si="9"/>
        <v>33.083106171310469</v>
      </c>
      <c r="T38" s="32">
        <f t="shared" si="10"/>
        <v>34.147011734193342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5151.4378412189762</v>
      </c>
      <c r="F39" s="2">
        <v>4888.7743567259477</v>
      </c>
      <c r="G39" s="5">
        <f t="shared" si="4"/>
        <v>10040.212197944924</v>
      </c>
      <c r="H39" s="2">
        <v>79</v>
      </c>
      <c r="I39" s="2">
        <v>80</v>
      </c>
      <c r="J39" s="5">
        <f t="shared" si="5"/>
        <v>159</v>
      </c>
      <c r="K39" s="2">
        <v>74</v>
      </c>
      <c r="L39" s="2">
        <v>80</v>
      </c>
      <c r="M39" s="5">
        <f t="shared" si="6"/>
        <v>154</v>
      </c>
      <c r="N39" s="27">
        <f t="shared" si="7"/>
        <v>0.14545510055395799</v>
      </c>
      <c r="O39" s="27">
        <f t="shared" si="0"/>
        <v>0.1317018953859361</v>
      </c>
      <c r="P39" s="28">
        <f t="shared" si="1"/>
        <v>0.13841695431158216</v>
      </c>
      <c r="R39" s="32">
        <f t="shared" si="8"/>
        <v>33.669528373980235</v>
      </c>
      <c r="S39" s="32">
        <f t="shared" si="9"/>
        <v>30.554839729537171</v>
      </c>
      <c r="T39" s="32">
        <f t="shared" si="10"/>
        <v>32.07735526499976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5045.6171730579863</v>
      </c>
      <c r="F40" s="2">
        <v>4849.8680520432727</v>
      </c>
      <c r="G40" s="5">
        <f t="shared" si="4"/>
        <v>9895.4852251012599</v>
      </c>
      <c r="H40" s="2">
        <v>79</v>
      </c>
      <c r="I40" s="2">
        <v>78</v>
      </c>
      <c r="J40" s="5">
        <f t="shared" si="5"/>
        <v>157</v>
      </c>
      <c r="K40" s="2">
        <v>76</v>
      </c>
      <c r="L40" s="2">
        <v>78</v>
      </c>
      <c r="M40" s="5">
        <f t="shared" si="6"/>
        <v>154</v>
      </c>
      <c r="N40" s="27">
        <f t="shared" si="7"/>
        <v>0.14049947574788332</v>
      </c>
      <c r="O40" s="27">
        <f t="shared" si="0"/>
        <v>0.13400386969615585</v>
      </c>
      <c r="P40" s="28">
        <f t="shared" si="1"/>
        <v>0.13723906059443663</v>
      </c>
      <c r="R40" s="32">
        <f t="shared" si="8"/>
        <v>32.552368858438619</v>
      </c>
      <c r="S40" s="32">
        <f t="shared" si="9"/>
        <v>31.088897769508158</v>
      </c>
      <c r="T40" s="32">
        <f t="shared" si="10"/>
        <v>31.818280466563536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4988.0263224610671</v>
      </c>
      <c r="F41" s="2">
        <v>4755.8881318797194</v>
      </c>
      <c r="G41" s="5">
        <f t="shared" si="4"/>
        <v>9743.9144543407856</v>
      </c>
      <c r="H41" s="2">
        <v>79</v>
      </c>
      <c r="I41" s="2">
        <v>80</v>
      </c>
      <c r="J41" s="5">
        <f t="shared" si="5"/>
        <v>159</v>
      </c>
      <c r="K41" s="2">
        <v>78</v>
      </c>
      <c r="L41" s="2">
        <v>78</v>
      </c>
      <c r="M41" s="5">
        <f t="shared" si="6"/>
        <v>156</v>
      </c>
      <c r="N41" s="27">
        <f t="shared" si="7"/>
        <v>0.1370035795006885</v>
      </c>
      <c r="O41" s="27">
        <f t="shared" si="0"/>
        <v>0.12985714645805263</v>
      </c>
      <c r="P41" s="28">
        <f t="shared" si="1"/>
        <v>0.13341979480694471</v>
      </c>
      <c r="R41" s="32">
        <f t="shared" si="8"/>
        <v>31.770868295930363</v>
      </c>
      <c r="S41" s="32">
        <f t="shared" si="9"/>
        <v>30.100557796707086</v>
      </c>
      <c r="T41" s="32">
        <f t="shared" si="10"/>
        <v>30.933061759812016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3665.1935935588199</v>
      </c>
      <c r="F42" s="2">
        <v>2315.1641312836427</v>
      </c>
      <c r="G42" s="5">
        <f t="shared" si="4"/>
        <v>5980.3577248424626</v>
      </c>
      <c r="H42" s="2">
        <v>0</v>
      </c>
      <c r="I42" s="2">
        <v>0</v>
      </c>
      <c r="J42" s="5">
        <f t="shared" si="5"/>
        <v>0</v>
      </c>
      <c r="K42" s="2">
        <v>78</v>
      </c>
      <c r="L42" s="2">
        <v>78</v>
      </c>
      <c r="M42" s="5">
        <f t="shared" si="6"/>
        <v>156</v>
      </c>
      <c r="N42" s="27">
        <f t="shared" si="7"/>
        <v>0.18947444135436414</v>
      </c>
      <c r="O42" s="27">
        <f t="shared" si="0"/>
        <v>0.11968383639803777</v>
      </c>
      <c r="P42" s="28">
        <f t="shared" si="1"/>
        <v>0.15457913887620095</v>
      </c>
      <c r="R42" s="32">
        <f t="shared" si="8"/>
        <v>46.989661455882306</v>
      </c>
      <c r="S42" s="32">
        <f t="shared" si="9"/>
        <v>29.681591426713368</v>
      </c>
      <c r="T42" s="32">
        <f t="shared" si="10"/>
        <v>38.33562644129784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3403.0821110833763</v>
      </c>
      <c r="F43" s="2">
        <v>2085.4799891186053</v>
      </c>
      <c r="G43" s="5">
        <f t="shared" si="4"/>
        <v>5488.5621002019816</v>
      </c>
      <c r="H43" s="2">
        <v>0</v>
      </c>
      <c r="I43" s="2">
        <v>0</v>
      </c>
      <c r="J43" s="5">
        <f t="shared" si="5"/>
        <v>0</v>
      </c>
      <c r="K43" s="2">
        <v>78</v>
      </c>
      <c r="L43" s="2">
        <v>78</v>
      </c>
      <c r="M43" s="5">
        <f t="shared" si="6"/>
        <v>156</v>
      </c>
      <c r="N43" s="27">
        <f t="shared" si="7"/>
        <v>0.17592442675162201</v>
      </c>
      <c r="O43" s="27">
        <f t="shared" si="0"/>
        <v>0.10781017313475007</v>
      </c>
      <c r="P43" s="28">
        <f t="shared" si="1"/>
        <v>0.14186729994318603</v>
      </c>
      <c r="R43" s="32">
        <f t="shared" si="8"/>
        <v>43.62925783440226</v>
      </c>
      <c r="S43" s="32">
        <f t="shared" si="9"/>
        <v>26.736922937418019</v>
      </c>
      <c r="T43" s="32">
        <f t="shared" si="10"/>
        <v>35.183090385910141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3298.0556231170235</v>
      </c>
      <c r="F44" s="2">
        <v>2000.5522100558912</v>
      </c>
      <c r="G44" s="5">
        <f t="shared" si="4"/>
        <v>5298.607833172915</v>
      </c>
      <c r="H44" s="2">
        <v>0</v>
      </c>
      <c r="I44" s="2">
        <v>0</v>
      </c>
      <c r="J44" s="5">
        <f t="shared" si="5"/>
        <v>0</v>
      </c>
      <c r="K44" s="2">
        <v>78</v>
      </c>
      <c r="L44" s="2">
        <v>78</v>
      </c>
      <c r="M44" s="5">
        <f t="shared" si="6"/>
        <v>156</v>
      </c>
      <c r="N44" s="27">
        <f t="shared" si="7"/>
        <v>0.17049501773764597</v>
      </c>
      <c r="O44" s="27">
        <f t="shared" si="0"/>
        <v>0.10341977926260811</v>
      </c>
      <c r="P44" s="28">
        <f t="shared" si="1"/>
        <v>0.13695739850012703</v>
      </c>
      <c r="R44" s="32">
        <f t="shared" si="8"/>
        <v>42.282764398936202</v>
      </c>
      <c r="S44" s="32">
        <f t="shared" si="9"/>
        <v>25.648105257126812</v>
      </c>
      <c r="T44" s="32">
        <f t="shared" si="10"/>
        <v>33.965434828031505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3141.7389515891255</v>
      </c>
      <c r="F45" s="2">
        <v>1958.4752717368174</v>
      </c>
      <c r="G45" s="5">
        <f t="shared" si="4"/>
        <v>5100.2142233259428</v>
      </c>
      <c r="H45" s="2">
        <v>0</v>
      </c>
      <c r="I45" s="2">
        <v>0</v>
      </c>
      <c r="J45" s="5">
        <f t="shared" si="5"/>
        <v>0</v>
      </c>
      <c r="K45" s="2">
        <v>78</v>
      </c>
      <c r="L45" s="2">
        <v>78</v>
      </c>
      <c r="M45" s="5">
        <f t="shared" si="6"/>
        <v>156</v>
      </c>
      <c r="N45" s="27">
        <f t="shared" si="7"/>
        <v>0.16241413107884231</v>
      </c>
      <c r="O45" s="27">
        <f t="shared" si="0"/>
        <v>0.10124458600789998</v>
      </c>
      <c r="P45" s="28">
        <f t="shared" si="1"/>
        <v>0.13182935854337113</v>
      </c>
      <c r="R45" s="32">
        <f t="shared" si="8"/>
        <v>40.278704507552888</v>
      </c>
      <c r="S45" s="32">
        <f t="shared" si="9"/>
        <v>25.108657329959197</v>
      </c>
      <c r="T45" s="32">
        <f t="shared" si="10"/>
        <v>32.693680918756044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3097.8682536700671</v>
      </c>
      <c r="F46" s="2">
        <v>1961.0443563084425</v>
      </c>
      <c r="G46" s="5">
        <f t="shared" si="4"/>
        <v>5058.9126099785099</v>
      </c>
      <c r="H46" s="2">
        <v>0</v>
      </c>
      <c r="I46" s="2">
        <v>0</v>
      </c>
      <c r="J46" s="5">
        <f t="shared" si="5"/>
        <v>0</v>
      </c>
      <c r="K46" s="2">
        <v>78</v>
      </c>
      <c r="L46" s="2">
        <v>78</v>
      </c>
      <c r="M46" s="5">
        <f t="shared" si="6"/>
        <v>156</v>
      </c>
      <c r="N46" s="27">
        <f t="shared" si="7"/>
        <v>0.16014620831627724</v>
      </c>
      <c r="O46" s="27">
        <f t="shared" si="0"/>
        <v>0.10137739641793024</v>
      </c>
      <c r="P46" s="28">
        <f t="shared" si="1"/>
        <v>0.13076180236710375</v>
      </c>
      <c r="R46" s="32">
        <f t="shared" si="8"/>
        <v>39.716259662436755</v>
      </c>
      <c r="S46" s="32">
        <f t="shared" si="9"/>
        <v>25.141594311646699</v>
      </c>
      <c r="T46" s="32">
        <f t="shared" si="10"/>
        <v>32.428926987041727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3073.0074980737836</v>
      </c>
      <c r="F47" s="2">
        <v>1915.1760324048469</v>
      </c>
      <c r="G47" s="5">
        <f t="shared" si="4"/>
        <v>4988.1835304786309</v>
      </c>
      <c r="H47" s="2">
        <v>0</v>
      </c>
      <c r="I47" s="2">
        <v>0</v>
      </c>
      <c r="J47" s="5">
        <f t="shared" si="5"/>
        <v>0</v>
      </c>
      <c r="K47" s="2">
        <v>78</v>
      </c>
      <c r="L47" s="2">
        <v>78</v>
      </c>
      <c r="M47" s="5">
        <f t="shared" si="6"/>
        <v>156</v>
      </c>
      <c r="N47" s="27">
        <f t="shared" si="7"/>
        <v>0.15886101623623777</v>
      </c>
      <c r="O47" s="27">
        <f t="shared" si="0"/>
        <v>9.9006205149133941E-2</v>
      </c>
      <c r="P47" s="28">
        <f t="shared" si="1"/>
        <v>0.12893361069268586</v>
      </c>
      <c r="R47" s="32">
        <f t="shared" ref="R47" si="11">+E47/(H47+K47)</f>
        <v>39.397532026586973</v>
      </c>
      <c r="S47" s="32">
        <f t="shared" ref="S47" si="12">+F47/(I47+L47)</f>
        <v>24.553538876985215</v>
      </c>
      <c r="T47" s="32">
        <f t="shared" ref="T47" si="13">+G47/(J47+M47)</f>
        <v>31.975535451786097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2995.8964882158107</v>
      </c>
      <c r="F48" s="2">
        <v>1479.2273050075628</v>
      </c>
      <c r="G48" s="5">
        <f t="shared" si="4"/>
        <v>4475.1237932233735</v>
      </c>
      <c r="H48" s="2">
        <v>0</v>
      </c>
      <c r="I48" s="2">
        <v>0</v>
      </c>
      <c r="J48" s="5">
        <f t="shared" si="5"/>
        <v>0</v>
      </c>
      <c r="K48" s="2">
        <v>75</v>
      </c>
      <c r="L48" s="2">
        <v>78</v>
      </c>
      <c r="M48" s="5">
        <f t="shared" si="6"/>
        <v>153</v>
      </c>
      <c r="N48" s="27">
        <f t="shared" si="7"/>
        <v>0.16106970366751669</v>
      </c>
      <c r="O48" s="27">
        <f t="shared" si="0"/>
        <v>7.6469567049605183E-2</v>
      </c>
      <c r="P48" s="28">
        <f t="shared" si="1"/>
        <v>0.11794022225446378</v>
      </c>
      <c r="R48" s="32">
        <f t="shared" si="8"/>
        <v>39.94528650954414</v>
      </c>
      <c r="S48" s="32">
        <f t="shared" si="9"/>
        <v>18.964452628302087</v>
      </c>
      <c r="T48" s="32">
        <f t="shared" si="10"/>
        <v>29.249175119107015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2902.5719503631967</v>
      </c>
      <c r="F49" s="2">
        <v>1474.0523182101122</v>
      </c>
      <c r="G49" s="5">
        <f t="shared" si="4"/>
        <v>4376.6242685733087</v>
      </c>
      <c r="H49" s="2">
        <v>0</v>
      </c>
      <c r="I49" s="2">
        <v>0</v>
      </c>
      <c r="J49" s="5">
        <f t="shared" si="5"/>
        <v>0</v>
      </c>
      <c r="K49" s="2">
        <v>73</v>
      </c>
      <c r="L49" s="2">
        <v>78</v>
      </c>
      <c r="M49" s="5">
        <f t="shared" si="6"/>
        <v>151</v>
      </c>
      <c r="N49" s="27">
        <f t="shared" si="7"/>
        <v>0.1603276596532919</v>
      </c>
      <c r="O49" s="27">
        <f t="shared" si="0"/>
        <v>7.6202042918223328E-2</v>
      </c>
      <c r="P49" s="28">
        <f t="shared" si="1"/>
        <v>0.11687204306166707</v>
      </c>
      <c r="R49" s="32">
        <f t="shared" si="8"/>
        <v>39.761259594016394</v>
      </c>
      <c r="S49" s="32">
        <f t="shared" si="9"/>
        <v>18.898106643719387</v>
      </c>
      <c r="T49" s="32">
        <f t="shared" si="10"/>
        <v>28.984266679293434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2877.3136456759307</v>
      </c>
      <c r="F50" s="2">
        <v>1472.683675557998</v>
      </c>
      <c r="G50" s="5">
        <f t="shared" si="4"/>
        <v>4349.9973212339282</v>
      </c>
      <c r="H50" s="2">
        <v>0</v>
      </c>
      <c r="I50" s="2">
        <v>0</v>
      </c>
      <c r="J50" s="5">
        <f t="shared" si="5"/>
        <v>0</v>
      </c>
      <c r="K50" s="2">
        <v>77</v>
      </c>
      <c r="L50" s="2">
        <v>78</v>
      </c>
      <c r="M50" s="5">
        <f t="shared" si="6"/>
        <v>155</v>
      </c>
      <c r="N50" s="27">
        <f t="shared" si="7"/>
        <v>0.15067624872622176</v>
      </c>
      <c r="O50" s="27">
        <f t="shared" si="0"/>
        <v>7.6131290092948611E-2</v>
      </c>
      <c r="P50" s="28">
        <f t="shared" si="1"/>
        <v>0.11316330180109074</v>
      </c>
      <c r="R50" s="32">
        <f t="shared" si="8"/>
        <v>37.367709684102998</v>
      </c>
      <c r="S50" s="32">
        <f t="shared" si="9"/>
        <v>18.880559943051257</v>
      </c>
      <c r="T50" s="32">
        <f t="shared" si="10"/>
        <v>28.064498846670503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2703.0729520661894</v>
      </c>
      <c r="F51" s="2">
        <v>1451.1737083981518</v>
      </c>
      <c r="G51" s="5">
        <f t="shared" si="4"/>
        <v>4154.2466604643414</v>
      </c>
      <c r="H51" s="2">
        <v>0</v>
      </c>
      <c r="I51" s="2">
        <v>0</v>
      </c>
      <c r="J51" s="5">
        <f t="shared" si="5"/>
        <v>0</v>
      </c>
      <c r="K51" s="2">
        <v>77</v>
      </c>
      <c r="L51" s="2">
        <v>78</v>
      </c>
      <c r="M51" s="5">
        <f t="shared" si="6"/>
        <v>155</v>
      </c>
      <c r="N51" s="27">
        <f t="shared" si="7"/>
        <v>0.14155178844083521</v>
      </c>
      <c r="O51" s="27">
        <f t="shared" si="0"/>
        <v>7.5019319085925962E-2</v>
      </c>
      <c r="P51" s="28">
        <f t="shared" si="1"/>
        <v>0.10807093289449379</v>
      </c>
      <c r="R51" s="32">
        <f t="shared" si="8"/>
        <v>35.104843533327134</v>
      </c>
      <c r="S51" s="32">
        <f t="shared" si="9"/>
        <v>18.604791133309639</v>
      </c>
      <c r="T51" s="32">
        <f t="shared" si="10"/>
        <v>26.801591357834461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2667.143775218989</v>
      </c>
      <c r="F52" s="2">
        <v>1436.8634985869012</v>
      </c>
      <c r="G52" s="5">
        <f t="shared" si="4"/>
        <v>4104.0072738058898</v>
      </c>
      <c r="H52" s="2">
        <v>0</v>
      </c>
      <c r="I52" s="2">
        <v>0</v>
      </c>
      <c r="J52" s="5">
        <f t="shared" si="5"/>
        <v>0</v>
      </c>
      <c r="K52" s="2">
        <v>76</v>
      </c>
      <c r="L52" s="2">
        <v>78</v>
      </c>
      <c r="M52" s="5">
        <f t="shared" si="6"/>
        <v>154</v>
      </c>
      <c r="N52" s="27">
        <f t="shared" si="7"/>
        <v>0.1415080525901416</v>
      </c>
      <c r="O52" s="27">
        <f t="shared" si="0"/>
        <v>7.4279543971614001E-2</v>
      </c>
      <c r="P52" s="28">
        <f t="shared" si="1"/>
        <v>0.10745724952361463</v>
      </c>
      <c r="R52" s="32">
        <f t="shared" si="8"/>
        <v>35.09399704235512</v>
      </c>
      <c r="S52" s="32">
        <f t="shared" si="9"/>
        <v>18.421326904960271</v>
      </c>
      <c r="T52" s="32">
        <f t="shared" si="10"/>
        <v>26.649397881856427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2622.7870591905071</v>
      </c>
      <c r="F53" s="2">
        <v>1424.1911465094413</v>
      </c>
      <c r="G53" s="5">
        <f t="shared" si="4"/>
        <v>4046.9782056999484</v>
      </c>
      <c r="H53" s="2">
        <v>0</v>
      </c>
      <c r="I53" s="2">
        <v>0</v>
      </c>
      <c r="J53" s="5">
        <f t="shared" si="5"/>
        <v>0</v>
      </c>
      <c r="K53" s="2">
        <v>70</v>
      </c>
      <c r="L53" s="2">
        <v>78</v>
      </c>
      <c r="M53" s="5">
        <f t="shared" si="6"/>
        <v>148</v>
      </c>
      <c r="N53" s="27">
        <f t="shared" si="7"/>
        <v>0.15108220387042093</v>
      </c>
      <c r="O53" s="27">
        <f t="shared" si="0"/>
        <v>7.3624438922117522E-2</v>
      </c>
      <c r="P53" s="28">
        <f t="shared" si="1"/>
        <v>0.11025986828955832</v>
      </c>
      <c r="R53" s="32">
        <f t="shared" si="8"/>
        <v>37.468386559864385</v>
      </c>
      <c r="S53" s="32">
        <f t="shared" si="9"/>
        <v>18.258860852685146</v>
      </c>
      <c r="T53" s="32">
        <f t="shared" si="10"/>
        <v>27.344447335810461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2458.9145555705068</v>
      </c>
      <c r="F54" s="2">
        <v>1353.5511432307069</v>
      </c>
      <c r="G54" s="5">
        <f t="shared" si="4"/>
        <v>3812.4656988012139</v>
      </c>
      <c r="H54" s="2">
        <v>0</v>
      </c>
      <c r="I54" s="2">
        <v>0</v>
      </c>
      <c r="J54" s="5">
        <f t="shared" si="5"/>
        <v>0</v>
      </c>
      <c r="K54" s="2">
        <v>58</v>
      </c>
      <c r="L54" s="2">
        <v>78</v>
      </c>
      <c r="M54" s="5">
        <f t="shared" si="6"/>
        <v>136</v>
      </c>
      <c r="N54" s="27">
        <f t="shared" si="7"/>
        <v>0.17094789735612534</v>
      </c>
      <c r="O54" s="27">
        <f t="shared" si="0"/>
        <v>6.9972660423423635E-2</v>
      </c>
      <c r="P54" s="28">
        <f t="shared" si="1"/>
        <v>0.11303562911531113</v>
      </c>
      <c r="R54" s="32">
        <f t="shared" si="8"/>
        <v>42.395078544319084</v>
      </c>
      <c r="S54" s="32">
        <f t="shared" si="9"/>
        <v>17.353219785009063</v>
      </c>
      <c r="T54" s="32">
        <f t="shared" si="10"/>
        <v>28.032836020597159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1984.2080090975533</v>
      </c>
      <c r="F55" s="2">
        <v>1111.2376090765758</v>
      </c>
      <c r="G55" s="5">
        <f t="shared" si="4"/>
        <v>3095.4456181741289</v>
      </c>
      <c r="H55" s="2">
        <v>0</v>
      </c>
      <c r="I55" s="2">
        <v>0</v>
      </c>
      <c r="J55" s="5">
        <f t="shared" si="5"/>
        <v>0</v>
      </c>
      <c r="K55" s="2">
        <v>71</v>
      </c>
      <c r="L55" s="2">
        <v>80</v>
      </c>
      <c r="M55" s="5">
        <f t="shared" si="6"/>
        <v>151</v>
      </c>
      <c r="N55" s="27">
        <f t="shared" si="7"/>
        <v>0.11268786966705777</v>
      </c>
      <c r="O55" s="27">
        <f t="shared" si="0"/>
        <v>5.6009960134908054E-2</v>
      </c>
      <c r="P55" s="28">
        <f t="shared" si="1"/>
        <v>8.2659838126845991E-2</v>
      </c>
      <c r="R55" s="32">
        <f t="shared" si="8"/>
        <v>27.946591677430327</v>
      </c>
      <c r="S55" s="32">
        <f t="shared" si="9"/>
        <v>13.890470113457198</v>
      </c>
      <c r="T55" s="32">
        <f t="shared" si="10"/>
        <v>20.499639855457808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1917.3590758192545</v>
      </c>
      <c r="F56" s="2">
        <v>1036.9315918901673</v>
      </c>
      <c r="G56" s="5">
        <f t="shared" si="4"/>
        <v>2954.2906677094215</v>
      </c>
      <c r="H56" s="2">
        <v>0</v>
      </c>
      <c r="I56" s="2">
        <v>0</v>
      </c>
      <c r="J56" s="5">
        <f t="shared" si="5"/>
        <v>0</v>
      </c>
      <c r="K56" s="2">
        <v>78</v>
      </c>
      <c r="L56" s="2">
        <v>78</v>
      </c>
      <c r="M56" s="5">
        <f t="shared" si="6"/>
        <v>156</v>
      </c>
      <c r="N56" s="27">
        <f t="shared" si="7"/>
        <v>9.9119058923658729E-2</v>
      </c>
      <c r="O56" s="27">
        <f t="shared" si="0"/>
        <v>5.3604817612188133E-2</v>
      </c>
      <c r="P56" s="28">
        <f t="shared" si="1"/>
        <v>7.6361938267923424E-2</v>
      </c>
      <c r="R56" s="32">
        <f t="shared" si="8"/>
        <v>24.581526613067364</v>
      </c>
      <c r="S56" s="32">
        <f t="shared" si="9"/>
        <v>13.293994767822657</v>
      </c>
      <c r="T56" s="32">
        <f t="shared" si="10"/>
        <v>18.93776069044501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1530.8291569370811</v>
      </c>
      <c r="F57" s="2">
        <v>841.18691968371752</v>
      </c>
      <c r="G57" s="5">
        <f t="shared" si="4"/>
        <v>2372.0160766207987</v>
      </c>
      <c r="H57" s="2">
        <v>0</v>
      </c>
      <c r="I57" s="2">
        <v>0</v>
      </c>
      <c r="J57" s="5">
        <f t="shared" si="5"/>
        <v>0</v>
      </c>
      <c r="K57" s="43">
        <v>78</v>
      </c>
      <c r="L57" s="2">
        <v>78</v>
      </c>
      <c r="M57" s="5">
        <f t="shared" si="6"/>
        <v>156</v>
      </c>
      <c r="N57" s="27">
        <f t="shared" si="7"/>
        <v>7.9137156582768875E-2</v>
      </c>
      <c r="O57" s="27">
        <f t="shared" si="0"/>
        <v>4.3485676162309632E-2</v>
      </c>
      <c r="P57" s="28">
        <f t="shared" si="1"/>
        <v>6.1311416372539257E-2</v>
      </c>
      <c r="R57" s="32">
        <f t="shared" si="8"/>
        <v>19.626014832526682</v>
      </c>
      <c r="S57" s="32">
        <f t="shared" si="9"/>
        <v>10.784447688252788</v>
      </c>
      <c r="T57" s="32">
        <f t="shared" si="10"/>
        <v>15.205231260389736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1442.3763548238112</v>
      </c>
      <c r="F58" s="3">
        <v>792.99999999943213</v>
      </c>
      <c r="G58" s="7">
        <f t="shared" si="4"/>
        <v>2235.3763548232432</v>
      </c>
      <c r="H58" s="6">
        <v>0</v>
      </c>
      <c r="I58" s="3">
        <v>0</v>
      </c>
      <c r="J58" s="7">
        <f t="shared" si="5"/>
        <v>0</v>
      </c>
      <c r="K58" s="44">
        <v>78</v>
      </c>
      <c r="L58" s="3">
        <v>78</v>
      </c>
      <c r="M58" s="7">
        <f t="shared" si="6"/>
        <v>156</v>
      </c>
      <c r="N58" s="27">
        <f t="shared" si="7"/>
        <v>7.4564534471867824E-2</v>
      </c>
      <c r="O58" s="27">
        <f t="shared" si="0"/>
        <v>4.0994623655884625E-2</v>
      </c>
      <c r="P58" s="28">
        <f t="shared" si="1"/>
        <v>5.7779579063876221E-2</v>
      </c>
      <c r="R58" s="32">
        <f t="shared" si="8"/>
        <v>18.492004549023221</v>
      </c>
      <c r="S58" s="32">
        <f t="shared" si="9"/>
        <v>10.166666666659387</v>
      </c>
      <c r="T58" s="32">
        <f t="shared" si="10"/>
        <v>14.329335607841303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4062.2069021282832</v>
      </c>
      <c r="F59" s="2">
        <v>2661.0076168434339</v>
      </c>
      <c r="G59" s="5">
        <f t="shared" si="4"/>
        <v>6723.2145189717176</v>
      </c>
      <c r="H59" s="2">
        <v>16</v>
      </c>
      <c r="I59" s="2">
        <v>17</v>
      </c>
      <c r="J59" s="10">
        <f t="shared" si="5"/>
        <v>33</v>
      </c>
      <c r="K59" s="2">
        <v>76</v>
      </c>
      <c r="L59" s="2">
        <v>72</v>
      </c>
      <c r="M59" s="10">
        <f t="shared" si="6"/>
        <v>148</v>
      </c>
      <c r="N59" s="25">
        <f t="shared" si="7"/>
        <v>0.18212907559757369</v>
      </c>
      <c r="O59" s="25">
        <f t="shared" si="0"/>
        <v>0.12360681980878084</v>
      </c>
      <c r="P59" s="26">
        <f t="shared" si="1"/>
        <v>0.15338598555785082</v>
      </c>
      <c r="R59" s="32">
        <f t="shared" si="8"/>
        <v>44.154422849220467</v>
      </c>
      <c r="S59" s="32">
        <f t="shared" si="9"/>
        <v>29.898961987004874</v>
      </c>
      <c r="T59" s="32">
        <f t="shared" si="10"/>
        <v>37.144831596528824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3816.0634724073038</v>
      </c>
      <c r="F60" s="2">
        <v>2565.5136522742855</v>
      </c>
      <c r="G60" s="5">
        <f t="shared" si="4"/>
        <v>6381.5771246815893</v>
      </c>
      <c r="H60" s="2">
        <v>16</v>
      </c>
      <c r="I60" s="2">
        <v>19</v>
      </c>
      <c r="J60" s="5">
        <f t="shared" si="5"/>
        <v>35</v>
      </c>
      <c r="K60" s="2">
        <v>76</v>
      </c>
      <c r="L60" s="2">
        <v>72</v>
      </c>
      <c r="M60" s="5">
        <f t="shared" si="6"/>
        <v>148</v>
      </c>
      <c r="N60" s="27">
        <f t="shared" si="7"/>
        <v>0.17109323316029879</v>
      </c>
      <c r="O60" s="27">
        <f t="shared" si="0"/>
        <v>0.11682666904709861</v>
      </c>
      <c r="P60" s="28">
        <f t="shared" si="1"/>
        <v>0.14417081882978469</v>
      </c>
      <c r="R60" s="32">
        <f t="shared" si="8"/>
        <v>41.478950787035913</v>
      </c>
      <c r="S60" s="32">
        <f t="shared" si="9"/>
        <v>28.192457717299842</v>
      </c>
      <c r="T60" s="32">
        <f t="shared" si="10"/>
        <v>34.872006145801038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3557.5284843924883</v>
      </c>
      <c r="F61" s="2">
        <v>2448.7937999925966</v>
      </c>
      <c r="G61" s="5">
        <f t="shared" si="4"/>
        <v>6006.3222843850854</v>
      </c>
      <c r="H61" s="2">
        <v>16</v>
      </c>
      <c r="I61" s="2">
        <v>19</v>
      </c>
      <c r="J61" s="5">
        <f t="shared" si="5"/>
        <v>35</v>
      </c>
      <c r="K61" s="2">
        <v>76</v>
      </c>
      <c r="L61" s="2">
        <v>72</v>
      </c>
      <c r="M61" s="5">
        <f t="shared" si="6"/>
        <v>148</v>
      </c>
      <c r="N61" s="27">
        <f t="shared" si="7"/>
        <v>0.15950181511802763</v>
      </c>
      <c r="O61" s="27">
        <f t="shared" si="0"/>
        <v>0.11151155737671205</v>
      </c>
      <c r="P61" s="28">
        <f t="shared" si="1"/>
        <v>0.13569316565120831</v>
      </c>
      <c r="R61" s="32">
        <f t="shared" si="8"/>
        <v>38.668787873831391</v>
      </c>
      <c r="S61" s="32">
        <f t="shared" si="9"/>
        <v>26.909821977940624</v>
      </c>
      <c r="T61" s="32">
        <f t="shared" si="10"/>
        <v>32.821433248005931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3425.7341034125388</v>
      </c>
      <c r="F62" s="2">
        <v>2359.735709515538</v>
      </c>
      <c r="G62" s="5">
        <f t="shared" si="4"/>
        <v>5785.4698129280769</v>
      </c>
      <c r="H62" s="2">
        <v>14</v>
      </c>
      <c r="I62" s="2">
        <v>19</v>
      </c>
      <c r="J62" s="5">
        <f t="shared" si="5"/>
        <v>33</v>
      </c>
      <c r="K62" s="2">
        <v>76</v>
      </c>
      <c r="L62" s="2">
        <v>72</v>
      </c>
      <c r="M62" s="5">
        <f t="shared" si="6"/>
        <v>148</v>
      </c>
      <c r="N62" s="27">
        <f t="shared" si="7"/>
        <v>0.15662646778586956</v>
      </c>
      <c r="O62" s="27">
        <f t="shared" si="0"/>
        <v>0.10745608877575309</v>
      </c>
      <c r="P62" s="28">
        <f t="shared" si="1"/>
        <v>0.13199191944077562</v>
      </c>
      <c r="R62" s="32">
        <f t="shared" si="8"/>
        <v>38.063712260139319</v>
      </c>
      <c r="S62" s="32">
        <f t="shared" si="9"/>
        <v>25.931161643027892</v>
      </c>
      <c r="T62" s="32">
        <f t="shared" si="10"/>
        <v>31.963921618387165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3324.2231668276359</v>
      </c>
      <c r="F63" s="2">
        <v>2225.8280032657235</v>
      </c>
      <c r="G63" s="5">
        <f t="shared" si="4"/>
        <v>5550.0511700933594</v>
      </c>
      <c r="H63" s="2">
        <v>14</v>
      </c>
      <c r="I63" s="2">
        <v>19</v>
      </c>
      <c r="J63" s="5">
        <f t="shared" si="5"/>
        <v>33</v>
      </c>
      <c r="K63" s="2">
        <v>77</v>
      </c>
      <c r="L63" s="2">
        <v>72</v>
      </c>
      <c r="M63" s="5">
        <f t="shared" si="6"/>
        <v>149</v>
      </c>
      <c r="N63" s="27">
        <f t="shared" si="7"/>
        <v>0.15028133665586058</v>
      </c>
      <c r="O63" s="27">
        <f t="shared" si="0"/>
        <v>0.10135828794470508</v>
      </c>
      <c r="P63" s="28">
        <f t="shared" si="1"/>
        <v>0.12590860186237204</v>
      </c>
      <c r="R63" s="32">
        <f t="shared" si="8"/>
        <v>36.529924910193799</v>
      </c>
      <c r="S63" s="32">
        <f t="shared" si="9"/>
        <v>24.459648387535424</v>
      </c>
      <c r="T63" s="32">
        <f t="shared" si="10"/>
        <v>30.494786648864611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3070.3172000614632</v>
      </c>
      <c r="F64" s="2">
        <v>2178.1993160925704</v>
      </c>
      <c r="G64" s="5">
        <f t="shared" si="4"/>
        <v>5248.5165161540335</v>
      </c>
      <c r="H64" s="2">
        <v>12</v>
      </c>
      <c r="I64" s="2">
        <v>21</v>
      </c>
      <c r="J64" s="5">
        <f t="shared" si="5"/>
        <v>33</v>
      </c>
      <c r="K64" s="2">
        <v>77</v>
      </c>
      <c r="L64" s="2">
        <v>70</v>
      </c>
      <c r="M64" s="5">
        <f t="shared" si="6"/>
        <v>147</v>
      </c>
      <c r="N64" s="27">
        <f t="shared" si="7"/>
        <v>0.14156755809947727</v>
      </c>
      <c r="O64" s="27">
        <f t="shared" si="0"/>
        <v>9.9479325725820716E-2</v>
      </c>
      <c r="P64" s="28">
        <f t="shared" si="1"/>
        <v>0.12042301110852684</v>
      </c>
      <c r="R64" s="32">
        <f t="shared" si="8"/>
        <v>34.49794606810633</v>
      </c>
      <c r="S64" s="32">
        <f t="shared" si="9"/>
        <v>23.936256220797478</v>
      </c>
      <c r="T64" s="32">
        <f t="shared" si="10"/>
        <v>29.158425089744632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2610.0870021864466</v>
      </c>
      <c r="F65" s="2">
        <v>1951.0981395651074</v>
      </c>
      <c r="G65" s="5">
        <f t="shared" si="4"/>
        <v>4561.1851417515536</v>
      </c>
      <c r="H65" s="2">
        <v>14</v>
      </c>
      <c r="I65" s="2">
        <v>19</v>
      </c>
      <c r="J65" s="5">
        <f t="shared" si="5"/>
        <v>33</v>
      </c>
      <c r="K65" s="2">
        <v>62</v>
      </c>
      <c r="L65" s="2">
        <v>72</v>
      </c>
      <c r="M65" s="5">
        <f t="shared" si="6"/>
        <v>134</v>
      </c>
      <c r="N65" s="27">
        <f t="shared" si="7"/>
        <v>0.14185255446665471</v>
      </c>
      <c r="O65" s="27">
        <f t="shared" si="0"/>
        <v>8.8847820563074109E-2</v>
      </c>
      <c r="P65" s="28">
        <f t="shared" si="1"/>
        <v>0.11301251590068269</v>
      </c>
      <c r="R65" s="32">
        <f t="shared" si="8"/>
        <v>34.343250028769035</v>
      </c>
      <c r="S65" s="32">
        <f t="shared" si="9"/>
        <v>21.440638896319861</v>
      </c>
      <c r="T65" s="32">
        <f t="shared" si="10"/>
        <v>27.312485878751819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975.3391000128147</v>
      </c>
      <c r="F66" s="2">
        <v>887.86047268048583</v>
      </c>
      <c r="G66" s="5">
        <f t="shared" si="4"/>
        <v>1863.1995726933005</v>
      </c>
      <c r="H66" s="2">
        <v>2</v>
      </c>
      <c r="I66" s="2">
        <v>7</v>
      </c>
      <c r="J66" s="5">
        <f t="shared" si="5"/>
        <v>9</v>
      </c>
      <c r="K66" s="2">
        <v>72</v>
      </c>
      <c r="L66" s="2">
        <v>66</v>
      </c>
      <c r="M66" s="5">
        <f t="shared" si="6"/>
        <v>138</v>
      </c>
      <c r="N66" s="27">
        <f t="shared" si="7"/>
        <v>5.3332190508137284E-2</v>
      </c>
      <c r="O66" s="27">
        <f t="shared" si="0"/>
        <v>4.9656625988841491E-2</v>
      </c>
      <c r="P66" s="28">
        <f t="shared" si="1"/>
        <v>5.1515139700655292E-2</v>
      </c>
      <c r="R66" s="32">
        <f t="shared" si="8"/>
        <v>13.180258108281279</v>
      </c>
      <c r="S66" s="32">
        <f t="shared" si="9"/>
        <v>12.162472228499805</v>
      </c>
      <c r="T66" s="32">
        <f t="shared" si="10"/>
        <v>12.674827025124493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882.10810764578957</v>
      </c>
      <c r="F67" s="2">
        <v>779.86976857819741</v>
      </c>
      <c r="G67" s="5">
        <f t="shared" si="4"/>
        <v>1661.9778762239871</v>
      </c>
      <c r="H67" s="2">
        <v>2</v>
      </c>
      <c r="I67" s="2">
        <v>5</v>
      </c>
      <c r="J67" s="5">
        <f t="shared" si="5"/>
        <v>7</v>
      </c>
      <c r="K67" s="2">
        <v>72</v>
      </c>
      <c r="L67" s="2">
        <v>66</v>
      </c>
      <c r="M67" s="5">
        <f t="shared" si="6"/>
        <v>138</v>
      </c>
      <c r="N67" s="27">
        <f t="shared" si="7"/>
        <v>4.8234257854647286E-2</v>
      </c>
      <c r="O67" s="27">
        <f t="shared" si="0"/>
        <v>4.4696800124839377E-2</v>
      </c>
      <c r="P67" s="28">
        <f t="shared" si="1"/>
        <v>4.6507104214908973E-2</v>
      </c>
      <c r="R67" s="32">
        <f t="shared" si="8"/>
        <v>11.920379833051211</v>
      </c>
      <c r="S67" s="32">
        <f t="shared" si="9"/>
        <v>10.984081247580246</v>
      </c>
      <c r="T67" s="32">
        <f t="shared" si="10"/>
        <v>11.461916387751636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842.87844963131943</v>
      </c>
      <c r="F68" s="2">
        <v>677.99525461710664</v>
      </c>
      <c r="G68" s="5">
        <f t="shared" si="4"/>
        <v>1520.8737042484261</v>
      </c>
      <c r="H68" s="2">
        <v>2</v>
      </c>
      <c r="I68" s="2">
        <v>3</v>
      </c>
      <c r="J68" s="5">
        <f t="shared" si="5"/>
        <v>5</v>
      </c>
      <c r="K68" s="2">
        <v>70</v>
      </c>
      <c r="L68" s="2">
        <v>70</v>
      </c>
      <c r="M68" s="5">
        <f t="shared" si="6"/>
        <v>140</v>
      </c>
      <c r="N68" s="27">
        <f t="shared" si="7"/>
        <v>4.7374013580896997E-2</v>
      </c>
      <c r="O68" s="27">
        <f t="shared" si="0"/>
        <v>3.7649669847684732E-2</v>
      </c>
      <c r="P68" s="28">
        <f t="shared" si="1"/>
        <v>4.2482505705263296E-2</v>
      </c>
      <c r="R68" s="32">
        <f t="shared" si="8"/>
        <v>11.706645133768326</v>
      </c>
      <c r="S68" s="32">
        <f t="shared" si="9"/>
        <v>9.2876062276315974</v>
      </c>
      <c r="T68" s="32">
        <f t="shared" si="10"/>
        <v>10.488784167230525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436.34969370281493</v>
      </c>
      <c r="F69" s="2">
        <v>436.00000000165306</v>
      </c>
      <c r="G69" s="7">
        <f t="shared" si="4"/>
        <v>872.349693704468</v>
      </c>
      <c r="H69" s="6">
        <v>2</v>
      </c>
      <c r="I69" s="3">
        <v>3</v>
      </c>
      <c r="J69" s="7">
        <f t="shared" si="5"/>
        <v>5</v>
      </c>
      <c r="K69" s="6">
        <v>68</v>
      </c>
      <c r="L69" s="3">
        <v>70</v>
      </c>
      <c r="M69" s="7">
        <f t="shared" si="6"/>
        <v>138</v>
      </c>
      <c r="N69" s="27">
        <f t="shared" si="7"/>
        <v>2.5228358794103546E-2</v>
      </c>
      <c r="O69" s="27">
        <f t="shared" si="0"/>
        <v>2.4211461572726179E-2</v>
      </c>
      <c r="P69" s="28">
        <f t="shared" si="1"/>
        <v>2.4709655951293565E-2</v>
      </c>
      <c r="R69" s="32">
        <f t="shared" si="8"/>
        <v>6.2335670528973566</v>
      </c>
      <c r="S69" s="32">
        <f t="shared" si="9"/>
        <v>5.9726027397486723</v>
      </c>
      <c r="T69" s="32">
        <f t="shared" si="10"/>
        <v>6.1003475084228533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1976.9999999898585</v>
      </c>
      <c r="F70" s="2">
        <v>2951.8879675520411</v>
      </c>
      <c r="G70" s="10">
        <f t="shared" ref="G70:G86" si="14">+E70+F70</f>
        <v>4928.8879675418993</v>
      </c>
      <c r="H70" s="2">
        <v>297</v>
      </c>
      <c r="I70" s="2">
        <v>301</v>
      </c>
      <c r="J70" s="10">
        <f t="shared" ref="J70:J86" si="15">+H70+I70</f>
        <v>598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3.0817433595053286E-2</v>
      </c>
      <c r="O70" s="25">
        <f t="shared" si="0"/>
        <v>4.5402485042943905E-2</v>
      </c>
      <c r="P70" s="26">
        <f t="shared" si="1"/>
        <v>3.8158738755279163E-2</v>
      </c>
      <c r="R70" s="32">
        <f t="shared" si="8"/>
        <v>6.6565656565315097</v>
      </c>
      <c r="S70" s="32">
        <f t="shared" si="9"/>
        <v>9.8069367692758842</v>
      </c>
      <c r="T70" s="32">
        <f t="shared" si="10"/>
        <v>8.2422875711403005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2941.9833090005195</v>
      </c>
      <c r="F71" s="2">
        <v>4596.6589313676286</v>
      </c>
      <c r="G71" s="5">
        <f t="shared" si="14"/>
        <v>7538.6422403681481</v>
      </c>
      <c r="H71" s="2">
        <v>297</v>
      </c>
      <c r="I71" s="2">
        <v>303</v>
      </c>
      <c r="J71" s="5">
        <f t="shared" si="15"/>
        <v>600</v>
      </c>
      <c r="K71" s="2">
        <v>0</v>
      </c>
      <c r="L71" s="2">
        <v>0</v>
      </c>
      <c r="M71" s="5">
        <f t="shared" si="16"/>
        <v>0</v>
      </c>
      <c r="N71" s="27">
        <f t="shared" si="17"/>
        <v>4.5859572717928038E-2</v>
      </c>
      <c r="O71" s="27">
        <f t="shared" si="0"/>
        <v>7.0233757049377038E-2</v>
      </c>
      <c r="P71" s="28">
        <f t="shared" si="1"/>
        <v>5.8168535805309785E-2</v>
      </c>
      <c r="R71" s="32">
        <f t="shared" ref="R71:R86" si="18">+E71/(H71+K71)</f>
        <v>9.9056677070724568</v>
      </c>
      <c r="S71" s="32">
        <f t="shared" ref="S71:S86" si="19">+F71/(I71+L71)</f>
        <v>15.170491522665442</v>
      </c>
      <c r="T71" s="32">
        <f t="shared" ref="T71:T86" si="20">+G71/(J71+M71)</f>
        <v>12.564403733946914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4923.5402039319733</v>
      </c>
      <c r="F72" s="2">
        <v>7175.944766681705</v>
      </c>
      <c r="G72" s="5">
        <f t="shared" si="14"/>
        <v>12099.484970613677</v>
      </c>
      <c r="H72" s="2">
        <v>297</v>
      </c>
      <c r="I72" s="2">
        <v>299</v>
      </c>
      <c r="J72" s="5">
        <f t="shared" si="15"/>
        <v>596</v>
      </c>
      <c r="K72" s="2">
        <v>0</v>
      </c>
      <c r="L72" s="2">
        <v>0</v>
      </c>
      <c r="M72" s="5">
        <f t="shared" si="16"/>
        <v>0</v>
      </c>
      <c r="N72" s="27">
        <f t="shared" si="17"/>
        <v>7.6748039093589807E-2</v>
      </c>
      <c r="O72" s="27">
        <f t="shared" si="0"/>
        <v>0.11111025589436556</v>
      </c>
      <c r="P72" s="28">
        <f t="shared" si="1"/>
        <v>9.3986802220153473E-2</v>
      </c>
      <c r="R72" s="32">
        <f t="shared" si="18"/>
        <v>16.577576444215399</v>
      </c>
      <c r="S72" s="32">
        <f t="shared" si="19"/>
        <v>23.999815273182961</v>
      </c>
      <c r="T72" s="32">
        <f t="shared" si="20"/>
        <v>20.301149279553151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5419.2682412037084</v>
      </c>
      <c r="F73" s="2">
        <v>8447.8358066988931</v>
      </c>
      <c r="G73" s="5">
        <f t="shared" si="14"/>
        <v>13867.104047902601</v>
      </c>
      <c r="H73" s="2">
        <v>295</v>
      </c>
      <c r="I73" s="2">
        <v>299</v>
      </c>
      <c r="J73" s="5">
        <f t="shared" si="15"/>
        <v>594</v>
      </c>
      <c r="K73" s="2">
        <v>0</v>
      </c>
      <c r="L73" s="2">
        <v>0</v>
      </c>
      <c r="M73" s="5">
        <f t="shared" si="16"/>
        <v>0</v>
      </c>
      <c r="N73" s="27">
        <f t="shared" si="17"/>
        <v>8.5048151933517085E-2</v>
      </c>
      <c r="O73" s="27">
        <f t="shared" si="0"/>
        <v>0.13080384935431211</v>
      </c>
      <c r="P73" s="28">
        <f t="shared" si="1"/>
        <v>0.10808006023119</v>
      </c>
      <c r="R73" s="32">
        <f t="shared" si="18"/>
        <v>18.370400817639691</v>
      </c>
      <c r="S73" s="32">
        <f t="shared" si="19"/>
        <v>28.253631460531416</v>
      </c>
      <c r="T73" s="32">
        <f t="shared" si="20"/>
        <v>23.345293009937038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5280.4025058694333</v>
      </c>
      <c r="F74" s="2">
        <v>9194.7059130302678</v>
      </c>
      <c r="G74" s="5">
        <f t="shared" si="14"/>
        <v>14475.108418899701</v>
      </c>
      <c r="H74" s="2">
        <v>287</v>
      </c>
      <c r="I74" s="2">
        <v>290</v>
      </c>
      <c r="J74" s="5">
        <f t="shared" si="15"/>
        <v>577</v>
      </c>
      <c r="K74" s="2">
        <v>0</v>
      </c>
      <c r="L74" s="2">
        <v>0</v>
      </c>
      <c r="M74" s="5">
        <f t="shared" si="16"/>
        <v>0</v>
      </c>
      <c r="N74" s="27">
        <f t="shared" si="17"/>
        <v>8.517877316217308E-2</v>
      </c>
      <c r="O74" s="27">
        <f t="shared" si="0"/>
        <v>0.14678649286446788</v>
      </c>
      <c r="P74" s="28">
        <f t="shared" si="1"/>
        <v>0.11614279173005088</v>
      </c>
      <c r="R74" s="32">
        <f t="shared" si="18"/>
        <v>18.398615003029384</v>
      </c>
      <c r="S74" s="32">
        <f t="shared" si="19"/>
        <v>31.705882458725061</v>
      </c>
      <c r="T74" s="32">
        <f t="shared" si="20"/>
        <v>25.086843013690991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6648.144644471854</v>
      </c>
      <c r="F75" s="2">
        <v>9521.6071953872342</v>
      </c>
      <c r="G75" s="5">
        <f t="shared" si="14"/>
        <v>16169.751839859087</v>
      </c>
      <c r="H75" s="2">
        <v>175</v>
      </c>
      <c r="I75" s="2">
        <v>177</v>
      </c>
      <c r="J75" s="5">
        <f t="shared" si="15"/>
        <v>352</v>
      </c>
      <c r="K75" s="2">
        <v>0</v>
      </c>
      <c r="L75" s="2">
        <v>0</v>
      </c>
      <c r="M75" s="5">
        <f t="shared" si="16"/>
        <v>0</v>
      </c>
      <c r="N75" s="27">
        <f t="shared" si="17"/>
        <v>0.17587684244634536</v>
      </c>
      <c r="O75" s="27">
        <f t="shared" si="0"/>
        <v>0.24904810617773682</v>
      </c>
      <c r="P75" s="28">
        <f t="shared" si="1"/>
        <v>0.2126703472203689</v>
      </c>
      <c r="R75" s="32">
        <f t="shared" si="18"/>
        <v>37.989397968410593</v>
      </c>
      <c r="S75" s="32">
        <f t="shared" si="19"/>
        <v>53.794390934391153</v>
      </c>
      <c r="T75" s="32">
        <f t="shared" si="20"/>
        <v>45.936794999599677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12367.22976649408</v>
      </c>
      <c r="F76" s="2">
        <v>14880.349301434639</v>
      </c>
      <c r="G76" s="5">
        <f t="shared" si="14"/>
        <v>27247.579067928717</v>
      </c>
      <c r="H76" s="2">
        <v>289</v>
      </c>
      <c r="I76" s="2">
        <v>291</v>
      </c>
      <c r="J76" s="5">
        <f t="shared" si="15"/>
        <v>580</v>
      </c>
      <c r="K76" s="2">
        <v>0</v>
      </c>
      <c r="L76" s="2">
        <v>0</v>
      </c>
      <c r="M76" s="5">
        <f t="shared" si="16"/>
        <v>0</v>
      </c>
      <c r="N76" s="27">
        <f t="shared" si="17"/>
        <v>0.19811658603252083</v>
      </c>
      <c r="O76" s="27">
        <f t="shared" si="0"/>
        <v>0.23673713410708028</v>
      </c>
      <c r="P76" s="28">
        <f t="shared" si="1"/>
        <v>0.21749344722165323</v>
      </c>
      <c r="R76" s="32">
        <f t="shared" si="18"/>
        <v>42.793182583024496</v>
      </c>
      <c r="S76" s="32">
        <f t="shared" si="19"/>
        <v>51.135220967129342</v>
      </c>
      <c r="T76" s="32">
        <f t="shared" si="20"/>
        <v>46.978584599877095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14930.24157048023</v>
      </c>
      <c r="F77" s="2">
        <v>16133.088794533971</v>
      </c>
      <c r="G77" s="5">
        <f t="shared" si="14"/>
        <v>31063.330365014201</v>
      </c>
      <c r="H77" s="2">
        <v>289</v>
      </c>
      <c r="I77" s="2">
        <v>291</v>
      </c>
      <c r="J77" s="5">
        <f t="shared" si="15"/>
        <v>580</v>
      </c>
      <c r="K77" s="2">
        <v>0</v>
      </c>
      <c r="L77" s="2">
        <v>0</v>
      </c>
      <c r="M77" s="5">
        <f t="shared" si="16"/>
        <v>0</v>
      </c>
      <c r="N77" s="27">
        <f t="shared" si="17"/>
        <v>0.23917470156478646</v>
      </c>
      <c r="O77" s="27">
        <f t="shared" si="0"/>
        <v>0.25666744295745786</v>
      </c>
      <c r="P77" s="28">
        <f t="shared" si="1"/>
        <v>0.24795123216007503</v>
      </c>
      <c r="R77" s="32">
        <f t="shared" si="18"/>
        <v>51.661735537993877</v>
      </c>
      <c r="S77" s="32">
        <f t="shared" si="19"/>
        <v>55.440167678810894</v>
      </c>
      <c r="T77" s="32">
        <f t="shared" si="20"/>
        <v>53.557466146576211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12246.590838860937</v>
      </c>
      <c r="F78" s="2">
        <v>10607.987215470603</v>
      </c>
      <c r="G78" s="5">
        <f t="shared" si="14"/>
        <v>22854.578054331541</v>
      </c>
      <c r="H78" s="2">
        <v>293</v>
      </c>
      <c r="I78" s="2">
        <v>290</v>
      </c>
      <c r="J78" s="5">
        <f t="shared" si="15"/>
        <v>583</v>
      </c>
      <c r="K78" s="2">
        <v>0</v>
      </c>
      <c r="L78" s="2">
        <v>0</v>
      </c>
      <c r="M78" s="5">
        <f t="shared" si="16"/>
        <v>0</v>
      </c>
      <c r="N78" s="27">
        <f t="shared" si="17"/>
        <v>0.19350573313836647</v>
      </c>
      <c r="O78" s="27">
        <f t="shared" si="0"/>
        <v>0.16934845490853453</v>
      </c>
      <c r="P78" s="28">
        <f t="shared" si="1"/>
        <v>0.18148924825560273</v>
      </c>
      <c r="R78" s="32">
        <f t="shared" si="18"/>
        <v>41.79723835788716</v>
      </c>
      <c r="S78" s="32">
        <f t="shared" si="19"/>
        <v>36.579266260243458</v>
      </c>
      <c r="T78" s="32">
        <f t="shared" si="20"/>
        <v>39.201677623210188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11252.931285231225</v>
      </c>
      <c r="F79" s="2">
        <v>10290.469560416399</v>
      </c>
      <c r="G79" s="5">
        <f t="shared" si="14"/>
        <v>21543.400845647622</v>
      </c>
      <c r="H79" s="2">
        <v>285</v>
      </c>
      <c r="I79" s="2">
        <v>286</v>
      </c>
      <c r="J79" s="5">
        <f t="shared" si="15"/>
        <v>571</v>
      </c>
      <c r="K79" s="2">
        <v>0</v>
      </c>
      <c r="L79" s="2">
        <v>0</v>
      </c>
      <c r="M79" s="5">
        <f t="shared" si="16"/>
        <v>0</v>
      </c>
      <c r="N79" s="27">
        <f t="shared" si="17"/>
        <v>0.18279615473085162</v>
      </c>
      <c r="O79" s="27">
        <f t="shared" si="0"/>
        <v>0.16657714258638304</v>
      </c>
      <c r="P79" s="28">
        <f t="shared" si="1"/>
        <v>0.17467244637127541</v>
      </c>
      <c r="R79" s="32">
        <f t="shared" si="18"/>
        <v>39.483969421863947</v>
      </c>
      <c r="S79" s="32">
        <f t="shared" si="19"/>
        <v>35.980662798658734</v>
      </c>
      <c r="T79" s="32">
        <f t="shared" si="20"/>
        <v>37.729248416195489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8242.5139342358561</v>
      </c>
      <c r="F80" s="2">
        <v>8690.1133021582573</v>
      </c>
      <c r="G80" s="5">
        <f t="shared" si="14"/>
        <v>16932.627236394113</v>
      </c>
      <c r="H80" s="2">
        <v>291</v>
      </c>
      <c r="I80" s="2">
        <v>290</v>
      </c>
      <c r="J80" s="5">
        <f t="shared" si="15"/>
        <v>581</v>
      </c>
      <c r="K80" s="2">
        <v>0</v>
      </c>
      <c r="L80" s="2">
        <v>0</v>
      </c>
      <c r="M80" s="5">
        <f t="shared" si="16"/>
        <v>0</v>
      </c>
      <c r="N80" s="27">
        <f t="shared" si="17"/>
        <v>0.1311332877408021</v>
      </c>
      <c r="O80" s="27">
        <f t="shared" si="0"/>
        <v>0.13873105527072568</v>
      </c>
      <c r="P80" s="28">
        <f t="shared" si="1"/>
        <v>0.13492563297949028</v>
      </c>
      <c r="R80" s="32">
        <f t="shared" si="18"/>
        <v>28.32479015201325</v>
      </c>
      <c r="S80" s="32">
        <f t="shared" si="19"/>
        <v>29.96590793847675</v>
      </c>
      <c r="T80" s="32">
        <f t="shared" si="20"/>
        <v>29.143936723569901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7021.385372159526</v>
      </c>
      <c r="F81" s="2">
        <v>6787.1385742975926</v>
      </c>
      <c r="G81" s="5">
        <f t="shared" si="14"/>
        <v>13808.523946457119</v>
      </c>
      <c r="H81" s="2">
        <v>285</v>
      </c>
      <c r="I81" s="2">
        <v>291</v>
      </c>
      <c r="J81" s="5">
        <f t="shared" si="15"/>
        <v>576</v>
      </c>
      <c r="K81" s="2">
        <v>0</v>
      </c>
      <c r="L81" s="2">
        <v>0</v>
      </c>
      <c r="M81" s="5">
        <f t="shared" si="16"/>
        <v>0</v>
      </c>
      <c r="N81" s="27">
        <f t="shared" si="17"/>
        <v>0.11405759214034318</v>
      </c>
      <c r="O81" s="27">
        <f t="shared" si="17"/>
        <v>0.10797916784869531</v>
      </c>
      <c r="P81" s="28">
        <f t="shared" si="17"/>
        <v>0.11098672153466692</v>
      </c>
      <c r="R81" s="32">
        <f t="shared" si="18"/>
        <v>24.636439902314127</v>
      </c>
      <c r="S81" s="32">
        <f t="shared" si="19"/>
        <v>23.323500255318187</v>
      </c>
      <c r="T81" s="32">
        <f t="shared" si="20"/>
        <v>23.973131851488052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5788.8093975853426</v>
      </c>
      <c r="F82" s="2">
        <v>6105.5556896628023</v>
      </c>
      <c r="G82" s="5">
        <f t="shared" si="14"/>
        <v>11894.365087248145</v>
      </c>
      <c r="H82" s="2">
        <v>291</v>
      </c>
      <c r="I82" s="2">
        <v>289</v>
      </c>
      <c r="J82" s="5">
        <f t="shared" si="15"/>
        <v>580</v>
      </c>
      <c r="K82" s="2">
        <v>0</v>
      </c>
      <c r="L82" s="2">
        <v>0</v>
      </c>
      <c r="M82" s="5">
        <f t="shared" si="16"/>
        <v>0</v>
      </c>
      <c r="N82" s="27">
        <f t="shared" si="17"/>
        <v>9.2096369441029377E-2</v>
      </c>
      <c r="O82" s="27">
        <f t="shared" si="17"/>
        <v>9.780782535023072E-2</v>
      </c>
      <c r="P82" s="28">
        <f t="shared" si="17"/>
        <v>9.4942250057855559E-2</v>
      </c>
      <c r="R82" s="32">
        <f t="shared" si="18"/>
        <v>19.892815799262344</v>
      </c>
      <c r="S82" s="32">
        <f t="shared" si="19"/>
        <v>21.126490275649836</v>
      </c>
      <c r="T82" s="32">
        <f t="shared" si="20"/>
        <v>20.5075260124968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4271.7527684715196</v>
      </c>
      <c r="F83" s="2">
        <v>5167.8967677524661</v>
      </c>
      <c r="G83" s="5">
        <f t="shared" si="14"/>
        <v>9439.6495362239857</v>
      </c>
      <c r="H83" s="2">
        <v>291</v>
      </c>
      <c r="I83" s="2">
        <v>291</v>
      </c>
      <c r="J83" s="5">
        <f t="shared" si="15"/>
        <v>582</v>
      </c>
      <c r="K83" s="2">
        <v>0</v>
      </c>
      <c r="L83" s="2">
        <v>0</v>
      </c>
      <c r="M83" s="5">
        <f t="shared" si="16"/>
        <v>0</v>
      </c>
      <c r="N83" s="27">
        <f t="shared" si="17"/>
        <v>6.7960938788206693E-2</v>
      </c>
      <c r="O83" s="27">
        <f t="shared" si="17"/>
        <v>8.2218034360323058E-2</v>
      </c>
      <c r="P83" s="28">
        <f t="shared" si="17"/>
        <v>7.5089486574264869E-2</v>
      </c>
      <c r="R83" s="32">
        <f t="shared" si="18"/>
        <v>14.679562778252645</v>
      </c>
      <c r="S83" s="32">
        <f t="shared" si="19"/>
        <v>17.75909542182978</v>
      </c>
      <c r="T83" s="32">
        <f t="shared" si="20"/>
        <v>16.219329100041211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2572.7430292206486</v>
      </c>
      <c r="F84" s="3">
        <v>3075.9999999899342</v>
      </c>
      <c r="G84" s="7">
        <f t="shared" si="14"/>
        <v>5648.7430292105828</v>
      </c>
      <c r="H84" s="6">
        <v>289</v>
      </c>
      <c r="I84" s="3">
        <v>291</v>
      </c>
      <c r="J84" s="7">
        <f t="shared" si="15"/>
        <v>580</v>
      </c>
      <c r="K84" s="6">
        <v>0</v>
      </c>
      <c r="L84" s="3">
        <v>0</v>
      </c>
      <c r="M84" s="7">
        <f t="shared" si="16"/>
        <v>0</v>
      </c>
      <c r="N84" s="27">
        <f t="shared" si="17"/>
        <v>4.1214004697242228E-2</v>
      </c>
      <c r="O84" s="27">
        <f t="shared" si="17"/>
        <v>4.8937253404447219E-2</v>
      </c>
      <c r="P84" s="28">
        <f t="shared" si="17"/>
        <v>4.5088944996891624E-2</v>
      </c>
      <c r="R84" s="32">
        <f t="shared" si="18"/>
        <v>8.9022250146043209</v>
      </c>
      <c r="S84" s="32">
        <f t="shared" si="19"/>
        <v>10.570446735360598</v>
      </c>
      <c r="T84" s="32">
        <f t="shared" si="20"/>
        <v>9.7392121193285917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1335.0876936251054</v>
      </c>
      <c r="F85" s="2">
        <v>2517.7209070278891</v>
      </c>
      <c r="G85" s="5">
        <f t="shared" si="14"/>
        <v>3852.8086006529948</v>
      </c>
      <c r="H85" s="2">
        <v>79</v>
      </c>
      <c r="I85" s="2">
        <v>80</v>
      </c>
      <c r="J85" s="5">
        <f t="shared" si="15"/>
        <v>159</v>
      </c>
      <c r="K85" s="2">
        <v>0</v>
      </c>
      <c r="L85" s="2">
        <v>0</v>
      </c>
      <c r="M85" s="5">
        <f t="shared" si="16"/>
        <v>0</v>
      </c>
      <c r="N85" s="25">
        <f t="shared" si="17"/>
        <v>7.8240019551400933E-2</v>
      </c>
      <c r="O85" s="25">
        <f t="shared" si="17"/>
        <v>0.14570144137892876</v>
      </c>
      <c r="P85" s="26">
        <f t="shared" si="17"/>
        <v>0.11218287330110048</v>
      </c>
      <c r="R85" s="32">
        <f t="shared" si="18"/>
        <v>16.899844223102601</v>
      </c>
      <c r="S85" s="32">
        <f t="shared" si="19"/>
        <v>31.471511337848614</v>
      </c>
      <c r="T85" s="32">
        <f t="shared" si="20"/>
        <v>24.231500633037705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1181.3896316056773</v>
      </c>
      <c r="F86" s="3">
        <v>2356.0000000009377</v>
      </c>
      <c r="G86" s="46">
        <f t="shared" si="14"/>
        <v>3537.3896316066148</v>
      </c>
      <c r="H86" s="44">
        <v>79</v>
      </c>
      <c r="I86" s="45">
        <v>80</v>
      </c>
      <c r="J86" s="46">
        <f t="shared" si="15"/>
        <v>159</v>
      </c>
      <c r="K86" s="44">
        <v>0</v>
      </c>
      <c r="L86" s="45">
        <v>0</v>
      </c>
      <c r="M86" s="46">
        <f t="shared" si="16"/>
        <v>0</v>
      </c>
      <c r="N86" s="47">
        <f t="shared" si="17"/>
        <v>6.9232866362264264E-2</v>
      </c>
      <c r="O86" s="47">
        <f t="shared" si="17"/>
        <v>0.13634259259264686</v>
      </c>
      <c r="P86" s="48">
        <f t="shared" si="17"/>
        <v>0.10299876635239386</v>
      </c>
      <c r="R86" s="32">
        <f t="shared" si="18"/>
        <v>14.95429913424908</v>
      </c>
      <c r="S86" s="32">
        <f t="shared" si="19"/>
        <v>29.45000000001172</v>
      </c>
      <c r="T86" s="32">
        <f t="shared" si="20"/>
        <v>22.247733532117074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751945.16080339125</v>
      </c>
    </row>
    <row r="90" spans="2:20" x14ac:dyDescent="0.25">
      <c r="C90" s="51" t="s">
        <v>108</v>
      </c>
      <c r="D90" s="52">
        <f>+(SUMPRODUCT($D$5:$D$86,$J$5:$J$86)+SUMPRODUCT($D$5:$D$86,$M$5:$M$86))/1000</f>
        <v>21363.150389999999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4870797.1261599995</v>
      </c>
    </row>
    <row r="92" spans="2:20" x14ac:dyDescent="0.25">
      <c r="C92" s="51" t="s">
        <v>109</v>
      </c>
      <c r="D92" s="35">
        <f>+D89/D91</f>
        <v>0.15437825500160049</v>
      </c>
    </row>
    <row r="93" spans="2:20" x14ac:dyDescent="0.25">
      <c r="D93" s="53">
        <f>+D92-P2</f>
        <v>7.4940054162198066E-16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opLeftCell="A76" workbookViewId="0">
      <selection activeCell="H79" sqref="H79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0.12166699937366132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54" t="s">
        <v>5</v>
      </c>
      <c r="F4" s="55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286.99999999929531</v>
      </c>
      <c r="F5" s="2">
        <v>677.7263586740894</v>
      </c>
      <c r="G5" s="10">
        <f>+E5+F5</f>
        <v>964.72635867338477</v>
      </c>
      <c r="H5" s="9">
        <v>91</v>
      </c>
      <c r="I5" s="9">
        <v>88</v>
      </c>
      <c r="J5" s="10">
        <f>+H5+I5</f>
        <v>179</v>
      </c>
      <c r="K5" s="9">
        <v>0</v>
      </c>
      <c r="L5" s="9">
        <v>0</v>
      </c>
      <c r="M5" s="10">
        <f>+K5+L5</f>
        <v>0</v>
      </c>
      <c r="N5" s="25">
        <f>+E5/(H5*216+K5*248)</f>
        <v>1.4601139601103751E-2</v>
      </c>
      <c r="O5" s="25">
        <f t="shared" ref="O5:O80" si="0">+F5/(I5*216+L5*248)</f>
        <v>3.5654795805665475E-2</v>
      </c>
      <c r="P5" s="26">
        <f t="shared" ref="P5:P80" si="1">+G5/(J5*216+M5*248)</f>
        <v>2.4951540416754209E-2</v>
      </c>
      <c r="R5" s="32">
        <f>+E5/(H5+K5)</f>
        <v>3.1538461538384102</v>
      </c>
      <c r="S5" s="32">
        <f t="shared" ref="S5" si="2">+F5/(I5+L5)</f>
        <v>7.7014358940237431</v>
      </c>
      <c r="T5" s="32">
        <f t="shared" ref="T5" si="3">+G5/(J5+M5)</f>
        <v>5.3895327300189093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506.20853366461489</v>
      </c>
      <c r="F6" s="2">
        <v>1174.6674668435026</v>
      </c>
      <c r="G6" s="5">
        <f t="shared" ref="G6:G69" si="4">+E6+F6</f>
        <v>1680.8760005081174</v>
      </c>
      <c r="H6" s="2">
        <v>91</v>
      </c>
      <c r="I6" s="2">
        <v>88</v>
      </c>
      <c r="J6" s="5">
        <f t="shared" ref="J6:J69" si="5">+H6+I6</f>
        <v>179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2.5753384903572187E-2</v>
      </c>
      <c r="O6" s="27">
        <f t="shared" ref="O6:O16" si="8">+F6/(I6*216+L6*248)</f>
        <v>6.1798583062052957E-2</v>
      </c>
      <c r="P6" s="28">
        <f t="shared" ref="P6:P16" si="9">+G6/(J6*216+M6*248)</f>
        <v>4.3473929249640941E-2</v>
      </c>
      <c r="R6" s="32">
        <f t="shared" ref="R6:R70" si="10">+E6/(H6+K6)</f>
        <v>5.5627311391715919</v>
      </c>
      <c r="S6" s="32">
        <f t="shared" ref="S6:S70" si="11">+F6/(I6+L6)</f>
        <v>13.348493941403438</v>
      </c>
      <c r="T6" s="32">
        <f t="shared" ref="T6:T70" si="12">+G6/(J6+M6)</f>
        <v>9.3903687179224438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663.7575357911702</v>
      </c>
      <c r="F7" s="2">
        <v>1608.4116577191262</v>
      </c>
      <c r="G7" s="5">
        <f t="shared" si="4"/>
        <v>2272.1691935102963</v>
      </c>
      <c r="H7" s="2">
        <v>91</v>
      </c>
      <c r="I7" s="2">
        <v>84</v>
      </c>
      <c r="J7" s="5">
        <f t="shared" si="5"/>
        <v>175</v>
      </c>
      <c r="K7" s="2">
        <v>0</v>
      </c>
      <c r="L7" s="2">
        <v>0</v>
      </c>
      <c r="M7" s="5">
        <f t="shared" si="6"/>
        <v>0</v>
      </c>
      <c r="N7" s="27">
        <f t="shared" si="7"/>
        <v>3.3768698402074186E-2</v>
      </c>
      <c r="O7" s="27">
        <f t="shared" si="8"/>
        <v>8.8647026990692587E-2</v>
      </c>
      <c r="P7" s="28">
        <f t="shared" si="9"/>
        <v>6.011029612461101E-2</v>
      </c>
      <c r="R7" s="32">
        <f t="shared" si="10"/>
        <v>7.2940388548480239</v>
      </c>
      <c r="S7" s="32">
        <f t="shared" si="11"/>
        <v>19.147757829989597</v>
      </c>
      <c r="T7" s="32">
        <f t="shared" si="12"/>
        <v>12.983823962915979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731.84823224821548</v>
      </c>
      <c r="F8" s="2">
        <v>1815.6161578340136</v>
      </c>
      <c r="G8" s="5">
        <f t="shared" si="4"/>
        <v>2547.4643900822293</v>
      </c>
      <c r="H8" s="2">
        <v>91</v>
      </c>
      <c r="I8" s="2">
        <v>90</v>
      </c>
      <c r="J8" s="5">
        <f t="shared" si="5"/>
        <v>181</v>
      </c>
      <c r="K8" s="2">
        <v>0</v>
      </c>
      <c r="L8" s="2">
        <v>0</v>
      </c>
      <c r="M8" s="5">
        <f t="shared" si="6"/>
        <v>0</v>
      </c>
      <c r="N8" s="27">
        <f t="shared" si="7"/>
        <v>3.7232816048444008E-2</v>
      </c>
      <c r="O8" s="27">
        <f t="shared" si="8"/>
        <v>9.3395892892696175E-2</v>
      </c>
      <c r="P8" s="28">
        <f t="shared" si="9"/>
        <v>6.5159207849453379E-2</v>
      </c>
      <c r="R8" s="32">
        <f t="shared" si="10"/>
        <v>8.0422882664639062</v>
      </c>
      <c r="S8" s="32">
        <f t="shared" si="11"/>
        <v>20.173512864822374</v>
      </c>
      <c r="T8" s="32">
        <f t="shared" si="12"/>
        <v>14.074388895481929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869.13334943275549</v>
      </c>
      <c r="F9" s="2">
        <v>2321.5547113445209</v>
      </c>
      <c r="G9" s="5">
        <f t="shared" si="4"/>
        <v>3190.6880607772764</v>
      </c>
      <c r="H9" s="2">
        <v>91</v>
      </c>
      <c r="I9" s="2">
        <v>92</v>
      </c>
      <c r="J9" s="5">
        <f t="shared" si="5"/>
        <v>183</v>
      </c>
      <c r="K9" s="2">
        <v>0</v>
      </c>
      <c r="L9" s="2">
        <v>0</v>
      </c>
      <c r="M9" s="5">
        <f t="shared" si="6"/>
        <v>0</v>
      </c>
      <c r="N9" s="27">
        <f t="shared" si="7"/>
        <v>4.4217203369594803E-2</v>
      </c>
      <c r="O9" s="27">
        <f t="shared" si="8"/>
        <v>0.11682541824398757</v>
      </c>
      <c r="P9" s="28">
        <f t="shared" si="9"/>
        <v>8.0719693907540899E-2</v>
      </c>
      <c r="R9" s="32">
        <f t="shared" si="10"/>
        <v>9.5509159278324773</v>
      </c>
      <c r="S9" s="32">
        <f t="shared" si="11"/>
        <v>25.234290340701314</v>
      </c>
      <c r="T9" s="32">
        <f t="shared" si="12"/>
        <v>17.435453884028831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969.55460396561091</v>
      </c>
      <c r="F10" s="2">
        <v>2650.1716458736887</v>
      </c>
      <c r="G10" s="5">
        <f t="shared" si="4"/>
        <v>3619.7262498392997</v>
      </c>
      <c r="H10" s="2">
        <v>91</v>
      </c>
      <c r="I10" s="2">
        <v>92</v>
      </c>
      <c r="J10" s="5">
        <f t="shared" si="5"/>
        <v>183</v>
      </c>
      <c r="K10" s="2">
        <v>0</v>
      </c>
      <c r="L10" s="2">
        <v>0</v>
      </c>
      <c r="M10" s="5">
        <f t="shared" si="6"/>
        <v>0</v>
      </c>
      <c r="N10" s="27">
        <f t="shared" si="7"/>
        <v>4.9326139802890259E-2</v>
      </c>
      <c r="O10" s="27">
        <f t="shared" si="8"/>
        <v>0.13336209973196902</v>
      </c>
      <c r="P10" s="28">
        <f t="shared" si="9"/>
        <v>9.1573726215323309E-2</v>
      </c>
      <c r="R10" s="32">
        <f t="shared" si="10"/>
        <v>10.654446197424296</v>
      </c>
      <c r="S10" s="32">
        <f t="shared" si="11"/>
        <v>28.806213542105311</v>
      </c>
      <c r="T10" s="32">
        <f t="shared" si="12"/>
        <v>19.779924862509834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1727.4658021399416</v>
      </c>
      <c r="F11" s="2">
        <v>3109.6375106885671</v>
      </c>
      <c r="G11" s="5">
        <f t="shared" si="4"/>
        <v>4837.1033128285089</v>
      </c>
      <c r="H11" s="2">
        <v>91</v>
      </c>
      <c r="I11" s="2">
        <v>90</v>
      </c>
      <c r="J11" s="5">
        <f t="shared" si="5"/>
        <v>181</v>
      </c>
      <c r="K11" s="2">
        <v>0</v>
      </c>
      <c r="L11" s="2">
        <v>0</v>
      </c>
      <c r="M11" s="5">
        <f t="shared" si="6"/>
        <v>0</v>
      </c>
      <c r="N11" s="27">
        <f t="shared" si="7"/>
        <v>8.7884910568780103E-2</v>
      </c>
      <c r="O11" s="27">
        <f t="shared" si="8"/>
        <v>0.1599607772987946</v>
      </c>
      <c r="P11" s="28">
        <f t="shared" si="9"/>
        <v>0.12372373932956079</v>
      </c>
      <c r="R11" s="32">
        <f t="shared" si="10"/>
        <v>18.983140682856501</v>
      </c>
      <c r="S11" s="32">
        <f t="shared" si="11"/>
        <v>34.551527896539632</v>
      </c>
      <c r="T11" s="32">
        <f t="shared" si="12"/>
        <v>26.724327695185131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1785.4901618899519</v>
      </c>
      <c r="F12" s="2">
        <v>3180.791532784825</v>
      </c>
      <c r="G12" s="5">
        <f t="shared" si="4"/>
        <v>4966.2816946747771</v>
      </c>
      <c r="H12" s="2">
        <v>91</v>
      </c>
      <c r="I12" s="2">
        <v>90</v>
      </c>
      <c r="J12" s="5">
        <f t="shared" si="5"/>
        <v>181</v>
      </c>
      <c r="K12" s="2">
        <v>0</v>
      </c>
      <c r="L12" s="2">
        <v>0</v>
      </c>
      <c r="M12" s="5">
        <f t="shared" si="6"/>
        <v>0</v>
      </c>
      <c r="N12" s="27">
        <f t="shared" si="7"/>
        <v>9.0836902823054122E-2</v>
      </c>
      <c r="O12" s="27">
        <f t="shared" si="8"/>
        <v>0.16362096362061856</v>
      </c>
      <c r="P12" s="28">
        <f t="shared" si="9"/>
        <v>0.12702787228040663</v>
      </c>
      <c r="R12" s="32">
        <f t="shared" si="10"/>
        <v>19.620771009779691</v>
      </c>
      <c r="S12" s="32">
        <f t="shared" si="11"/>
        <v>35.34212814205361</v>
      </c>
      <c r="T12" s="32">
        <f t="shared" si="12"/>
        <v>27.43802041256783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1847.6466356886167</v>
      </c>
      <c r="F13" s="2">
        <v>3244.6113625191124</v>
      </c>
      <c r="G13" s="5">
        <f t="shared" si="4"/>
        <v>5092.2579982077295</v>
      </c>
      <c r="H13" s="2">
        <v>89</v>
      </c>
      <c r="I13" s="2">
        <v>90</v>
      </c>
      <c r="J13" s="5">
        <f t="shared" si="5"/>
        <v>179</v>
      </c>
      <c r="K13" s="2">
        <v>0</v>
      </c>
      <c r="L13" s="2">
        <v>0</v>
      </c>
      <c r="M13" s="5">
        <f t="shared" si="6"/>
        <v>0</v>
      </c>
      <c r="N13" s="27">
        <f t="shared" si="7"/>
        <v>9.611145628842159E-2</v>
      </c>
      <c r="O13" s="27">
        <f t="shared" si="8"/>
        <v>0.16690387667279385</v>
      </c>
      <c r="P13" s="28">
        <f t="shared" si="9"/>
        <v>0.13170541067162553</v>
      </c>
      <c r="R13" s="32">
        <f t="shared" si="10"/>
        <v>20.760074558299063</v>
      </c>
      <c r="S13" s="32">
        <f t="shared" si="11"/>
        <v>36.051237361323473</v>
      </c>
      <c r="T13" s="32">
        <f t="shared" si="12"/>
        <v>28.448368705071115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2027.2248286608944</v>
      </c>
      <c r="F14" s="2">
        <v>3742.7388948714574</v>
      </c>
      <c r="G14" s="5">
        <f t="shared" si="4"/>
        <v>5769.9637235323517</v>
      </c>
      <c r="H14" s="2">
        <v>91</v>
      </c>
      <c r="I14" s="2">
        <v>92</v>
      </c>
      <c r="J14" s="5">
        <f t="shared" si="5"/>
        <v>183</v>
      </c>
      <c r="K14" s="2">
        <v>0</v>
      </c>
      <c r="L14" s="2">
        <v>0</v>
      </c>
      <c r="M14" s="5">
        <f t="shared" si="6"/>
        <v>0</v>
      </c>
      <c r="N14" s="27">
        <f t="shared" si="7"/>
        <v>0.1031351662932893</v>
      </c>
      <c r="O14" s="27">
        <f t="shared" si="8"/>
        <v>0.18834233569200168</v>
      </c>
      <c r="P14" s="28">
        <f t="shared" si="9"/>
        <v>0.14597155746641247</v>
      </c>
      <c r="R14" s="32">
        <f t="shared" si="10"/>
        <v>22.27719591935049</v>
      </c>
      <c r="S14" s="32">
        <f t="shared" si="11"/>
        <v>40.681944509472366</v>
      </c>
      <c r="T14" s="32">
        <f t="shared" si="12"/>
        <v>31.52985641274509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5862.5936764843455</v>
      </c>
      <c r="F15" s="2">
        <v>5449.1356988751249</v>
      </c>
      <c r="G15" s="5">
        <f t="shared" si="4"/>
        <v>11311.729375359471</v>
      </c>
      <c r="H15" s="2">
        <v>137</v>
      </c>
      <c r="I15" s="2">
        <v>139</v>
      </c>
      <c r="J15" s="5">
        <f t="shared" si="5"/>
        <v>276</v>
      </c>
      <c r="K15" s="2">
        <v>90</v>
      </c>
      <c r="L15" s="2">
        <v>91</v>
      </c>
      <c r="M15" s="5">
        <f t="shared" si="6"/>
        <v>181</v>
      </c>
      <c r="N15" s="27">
        <f t="shared" si="7"/>
        <v>0.11293330398528945</v>
      </c>
      <c r="O15" s="27">
        <f t="shared" si="8"/>
        <v>0.10361149412220727</v>
      </c>
      <c r="P15" s="28">
        <f t="shared" si="9"/>
        <v>0.10824207088110954</v>
      </c>
      <c r="R15" s="32">
        <f t="shared" si="10"/>
        <v>25.826403861164518</v>
      </c>
      <c r="S15" s="32">
        <f t="shared" si="11"/>
        <v>23.691894342935324</v>
      </c>
      <c r="T15" s="32">
        <f t="shared" si="12"/>
        <v>24.752143053303001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9116.6203702829571</v>
      </c>
      <c r="F16" s="2">
        <v>8226.0976189244939</v>
      </c>
      <c r="G16" s="5">
        <f t="shared" si="4"/>
        <v>17342.717989207449</v>
      </c>
      <c r="H16" s="2">
        <v>141</v>
      </c>
      <c r="I16" s="2">
        <v>145</v>
      </c>
      <c r="J16" s="5">
        <f t="shared" si="5"/>
        <v>286</v>
      </c>
      <c r="K16" s="2">
        <v>150</v>
      </c>
      <c r="L16" s="2">
        <v>148</v>
      </c>
      <c r="M16" s="5">
        <f t="shared" si="6"/>
        <v>298</v>
      </c>
      <c r="N16" s="27">
        <f t="shared" si="7"/>
        <v>0.13474962117599262</v>
      </c>
      <c r="O16" s="27">
        <f t="shared" si="8"/>
        <v>0.12092934286317319</v>
      </c>
      <c r="P16" s="28">
        <f t="shared" si="9"/>
        <v>0.12782073989687093</v>
      </c>
      <c r="R16" s="32">
        <f t="shared" si="10"/>
        <v>31.328592337742119</v>
      </c>
      <c r="S16" s="32">
        <f t="shared" si="11"/>
        <v>28.075418494622845</v>
      </c>
      <c r="T16" s="32">
        <f t="shared" si="12"/>
        <v>29.696434913026454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9289.8601550849326</v>
      </c>
      <c r="F17" s="2">
        <v>8874.283396591065</v>
      </c>
      <c r="G17" s="5">
        <f t="shared" si="4"/>
        <v>18164.143551675996</v>
      </c>
      <c r="H17" s="2">
        <v>143</v>
      </c>
      <c r="I17" s="2">
        <v>145</v>
      </c>
      <c r="J17" s="5">
        <f t="shared" si="5"/>
        <v>288</v>
      </c>
      <c r="K17" s="2">
        <v>148</v>
      </c>
      <c r="L17" s="2">
        <v>149</v>
      </c>
      <c r="M17" s="5">
        <f t="shared" si="6"/>
        <v>297</v>
      </c>
      <c r="N17" s="27">
        <f t="shared" ref="N17:N81" si="13">+E17/(H17*216+K17*248)</f>
        <v>0.13744023190739929</v>
      </c>
      <c r="O17" s="27">
        <f t="shared" si="0"/>
        <v>0.12998423067423051</v>
      </c>
      <c r="P17" s="28">
        <f t="shared" si="1"/>
        <v>0.13369357262907022</v>
      </c>
      <c r="R17" s="32">
        <f t="shared" si="10"/>
        <v>31.923918058711109</v>
      </c>
      <c r="S17" s="32">
        <f t="shared" si="11"/>
        <v>30.184637403370971</v>
      </c>
      <c r="T17" s="32">
        <f t="shared" si="12"/>
        <v>31.049818037052983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10482.204063722065</v>
      </c>
      <c r="F18" s="2">
        <v>10805.27230525907</v>
      </c>
      <c r="G18" s="5">
        <f t="shared" si="4"/>
        <v>21287.476368981137</v>
      </c>
      <c r="H18" s="2">
        <v>142</v>
      </c>
      <c r="I18" s="2">
        <v>143</v>
      </c>
      <c r="J18" s="5">
        <f t="shared" si="5"/>
        <v>285</v>
      </c>
      <c r="K18" s="2">
        <v>150</v>
      </c>
      <c r="L18" s="2">
        <v>149</v>
      </c>
      <c r="M18" s="5">
        <f t="shared" si="6"/>
        <v>299</v>
      </c>
      <c r="N18" s="27">
        <f t="shared" si="13"/>
        <v>0.15444077180165702</v>
      </c>
      <c r="O18" s="27">
        <f t="shared" si="0"/>
        <v>0.15927582997138959</v>
      </c>
      <c r="P18" s="28">
        <f t="shared" si="1"/>
        <v>0.15685773084901214</v>
      </c>
      <c r="R18" s="32">
        <f t="shared" si="10"/>
        <v>35.897959122335841</v>
      </c>
      <c r="S18" s="32">
        <f t="shared" si="11"/>
        <v>37.004357209791337</v>
      </c>
      <c r="T18" s="32">
        <f t="shared" si="12"/>
        <v>36.451158166063593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12268.454598684713</v>
      </c>
      <c r="F19" s="2">
        <v>12635.086535162331</v>
      </c>
      <c r="G19" s="5">
        <f t="shared" si="4"/>
        <v>24903.541133847044</v>
      </c>
      <c r="H19" s="2">
        <v>139</v>
      </c>
      <c r="I19" s="2">
        <v>145</v>
      </c>
      <c r="J19" s="5">
        <f t="shared" si="5"/>
        <v>284</v>
      </c>
      <c r="K19" s="2">
        <v>150</v>
      </c>
      <c r="L19" s="2">
        <v>149</v>
      </c>
      <c r="M19" s="5">
        <f t="shared" si="6"/>
        <v>299</v>
      </c>
      <c r="N19" s="27">
        <f t="shared" si="13"/>
        <v>0.18250110970315234</v>
      </c>
      <c r="O19" s="27">
        <f t="shared" si="0"/>
        <v>0.18506981683797649</v>
      </c>
      <c r="P19" s="28">
        <f t="shared" si="1"/>
        <v>0.18379539716188703</v>
      </c>
      <c r="R19" s="32">
        <f t="shared" si="10"/>
        <v>42.451399995448838</v>
      </c>
      <c r="S19" s="32">
        <f t="shared" si="11"/>
        <v>42.976484813477313</v>
      </c>
      <c r="T19" s="32">
        <f t="shared" si="12"/>
        <v>42.71619405462615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19030.471711066366</v>
      </c>
      <c r="F20" s="2">
        <v>20809.372911782906</v>
      </c>
      <c r="G20" s="5">
        <f t="shared" si="4"/>
        <v>39839.844622849268</v>
      </c>
      <c r="H20" s="2">
        <v>250</v>
      </c>
      <c r="I20" s="2">
        <v>258</v>
      </c>
      <c r="J20" s="5">
        <f t="shared" si="5"/>
        <v>508</v>
      </c>
      <c r="K20" s="2">
        <v>154</v>
      </c>
      <c r="L20" s="2">
        <v>155</v>
      </c>
      <c r="M20" s="5">
        <f t="shared" si="6"/>
        <v>309</v>
      </c>
      <c r="N20" s="27">
        <f t="shared" si="13"/>
        <v>0.2064221593095536</v>
      </c>
      <c r="O20" s="27">
        <f t="shared" si="0"/>
        <v>0.22098136215893835</v>
      </c>
      <c r="P20" s="28">
        <f t="shared" si="1"/>
        <v>0.21377894732157796</v>
      </c>
      <c r="R20" s="32">
        <f t="shared" si="10"/>
        <v>47.105127997689024</v>
      </c>
      <c r="S20" s="32">
        <f t="shared" si="11"/>
        <v>50.385890827561518</v>
      </c>
      <c r="T20" s="32">
        <f t="shared" si="12"/>
        <v>48.763579709729825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18017.961735800327</v>
      </c>
      <c r="F21" s="2">
        <v>21076.854212418573</v>
      </c>
      <c r="G21" s="5">
        <f t="shared" si="4"/>
        <v>39094.8159482189</v>
      </c>
      <c r="H21" s="2">
        <v>253</v>
      </c>
      <c r="I21" s="2">
        <v>259</v>
      </c>
      <c r="J21" s="5">
        <f t="shared" si="5"/>
        <v>512</v>
      </c>
      <c r="K21" s="2">
        <v>152</v>
      </c>
      <c r="L21" s="2">
        <v>155</v>
      </c>
      <c r="M21" s="5">
        <f t="shared" si="6"/>
        <v>307</v>
      </c>
      <c r="N21" s="27">
        <f t="shared" si="13"/>
        <v>0.19511783912111591</v>
      </c>
      <c r="O21" s="27">
        <f t="shared" si="0"/>
        <v>0.2233096098111817</v>
      </c>
      <c r="P21" s="28">
        <f t="shared" si="1"/>
        <v>0.20936772175688112</v>
      </c>
      <c r="R21" s="32">
        <f t="shared" si="10"/>
        <v>44.488794409383523</v>
      </c>
      <c r="S21" s="32">
        <f t="shared" si="11"/>
        <v>50.91027587540718</v>
      </c>
      <c r="T21" s="32">
        <f t="shared" si="12"/>
        <v>47.734818007593283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17117.563533955283</v>
      </c>
      <c r="F22" s="2">
        <v>21023.236522972013</v>
      </c>
      <c r="G22" s="5">
        <f t="shared" si="4"/>
        <v>38140.800056927299</v>
      </c>
      <c r="H22" s="2">
        <v>253</v>
      </c>
      <c r="I22" s="2">
        <v>255</v>
      </c>
      <c r="J22" s="5">
        <f t="shared" si="5"/>
        <v>508</v>
      </c>
      <c r="K22" s="2">
        <v>154</v>
      </c>
      <c r="L22" s="2">
        <v>153</v>
      </c>
      <c r="M22" s="5">
        <f t="shared" si="6"/>
        <v>307</v>
      </c>
      <c r="N22" s="27">
        <f t="shared" si="13"/>
        <v>0.18437703074057823</v>
      </c>
      <c r="O22" s="27">
        <f t="shared" si="0"/>
        <v>0.22599798463807202</v>
      </c>
      <c r="P22" s="28">
        <f t="shared" si="1"/>
        <v>0.20520810946136583</v>
      </c>
      <c r="R22" s="32">
        <f t="shared" si="10"/>
        <v>42.057895660823789</v>
      </c>
      <c r="S22" s="32">
        <f t="shared" si="11"/>
        <v>51.527540497480423</v>
      </c>
      <c r="T22" s="32">
        <f t="shared" si="12"/>
        <v>46.79852767721141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15538.440162807714</v>
      </c>
      <c r="F23" s="2">
        <v>17446.282586854242</v>
      </c>
      <c r="G23" s="5">
        <f t="shared" si="4"/>
        <v>32984.72274966196</v>
      </c>
      <c r="H23" s="2">
        <v>256</v>
      </c>
      <c r="I23" s="2">
        <v>257</v>
      </c>
      <c r="J23" s="5">
        <f t="shared" si="5"/>
        <v>513</v>
      </c>
      <c r="K23" s="2">
        <v>154</v>
      </c>
      <c r="L23" s="2">
        <v>155</v>
      </c>
      <c r="M23" s="5">
        <f t="shared" si="6"/>
        <v>309</v>
      </c>
      <c r="N23" s="27">
        <f t="shared" si="13"/>
        <v>0.16620785729513643</v>
      </c>
      <c r="O23" s="27">
        <f t="shared" si="0"/>
        <v>0.18569357317411275</v>
      </c>
      <c r="P23" s="28">
        <f t="shared" si="1"/>
        <v>0.17597483327817948</v>
      </c>
      <c r="R23" s="32">
        <f t="shared" si="10"/>
        <v>37.898634543433445</v>
      </c>
      <c r="S23" s="32">
        <f t="shared" si="11"/>
        <v>42.345346084597672</v>
      </c>
      <c r="T23" s="32">
        <f t="shared" si="12"/>
        <v>40.127399938761506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14394.752310661173</v>
      </c>
      <c r="F24" s="2">
        <v>16657.778937319454</v>
      </c>
      <c r="G24" s="5">
        <f t="shared" si="4"/>
        <v>31052.531247980627</v>
      </c>
      <c r="H24" s="2">
        <v>258</v>
      </c>
      <c r="I24" s="2">
        <v>258</v>
      </c>
      <c r="J24" s="5">
        <f t="shared" si="5"/>
        <v>516</v>
      </c>
      <c r="K24" s="2">
        <v>152</v>
      </c>
      <c r="L24" s="2">
        <v>153</v>
      </c>
      <c r="M24" s="5">
        <f t="shared" si="6"/>
        <v>305</v>
      </c>
      <c r="N24" s="27">
        <f t="shared" si="13"/>
        <v>0.15407981151161557</v>
      </c>
      <c r="O24" s="27">
        <f t="shared" si="0"/>
        <v>0.17783093066572139</v>
      </c>
      <c r="P24" s="28">
        <f t="shared" si="1"/>
        <v>0.1659711124127754</v>
      </c>
      <c r="R24" s="32">
        <f t="shared" si="10"/>
        <v>35.109151977222375</v>
      </c>
      <c r="S24" s="32">
        <f t="shared" si="11"/>
        <v>40.529875759901344</v>
      </c>
      <c r="T24" s="32">
        <f t="shared" si="12"/>
        <v>37.822815161973971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13409.403225397627</v>
      </c>
      <c r="F25" s="2">
        <v>16473.867911202076</v>
      </c>
      <c r="G25" s="5">
        <f t="shared" si="4"/>
        <v>29883.271136599702</v>
      </c>
      <c r="H25" s="2">
        <v>259</v>
      </c>
      <c r="I25" s="2">
        <v>256</v>
      </c>
      <c r="J25" s="5">
        <f t="shared" si="5"/>
        <v>515</v>
      </c>
      <c r="K25" s="2">
        <v>150</v>
      </c>
      <c r="L25" s="2">
        <v>153</v>
      </c>
      <c r="M25" s="5">
        <f t="shared" si="6"/>
        <v>303</v>
      </c>
      <c r="N25" s="27">
        <f t="shared" si="13"/>
        <v>0.14396421911661114</v>
      </c>
      <c r="O25" s="27">
        <f t="shared" si="0"/>
        <v>0.17668241003005231</v>
      </c>
      <c r="P25" s="28">
        <f t="shared" si="1"/>
        <v>0.16033174058180799</v>
      </c>
      <c r="R25" s="32">
        <f t="shared" si="10"/>
        <v>32.785826956962417</v>
      </c>
      <c r="S25" s="32">
        <f t="shared" si="11"/>
        <v>40.278405650860826</v>
      </c>
      <c r="T25" s="32">
        <f t="shared" si="12"/>
        <v>36.532116303911614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12575.454639467662</v>
      </c>
      <c r="F26" s="2">
        <v>16404.338103467093</v>
      </c>
      <c r="G26" s="5">
        <f t="shared" si="4"/>
        <v>28979.792742934755</v>
      </c>
      <c r="H26" s="2">
        <v>261</v>
      </c>
      <c r="I26" s="2">
        <v>252</v>
      </c>
      <c r="J26" s="5">
        <f t="shared" si="5"/>
        <v>513</v>
      </c>
      <c r="K26" s="2">
        <v>150</v>
      </c>
      <c r="L26" s="2">
        <v>156</v>
      </c>
      <c r="M26" s="5">
        <f t="shared" si="6"/>
        <v>306</v>
      </c>
      <c r="N26" s="27">
        <f t="shared" si="13"/>
        <v>0.13438760621812923</v>
      </c>
      <c r="O26" s="27">
        <f t="shared" si="0"/>
        <v>0.17616342465063459</v>
      </c>
      <c r="P26" s="28">
        <f t="shared" si="1"/>
        <v>0.15522449727329324</v>
      </c>
      <c r="R26" s="32">
        <f t="shared" si="10"/>
        <v>30.597213234714506</v>
      </c>
      <c r="S26" s="32">
        <f t="shared" si="11"/>
        <v>40.206711037909542</v>
      </c>
      <c r="T26" s="32">
        <f t="shared" si="12"/>
        <v>35.384362323485661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12329.291723535503</v>
      </c>
      <c r="F27" s="2">
        <v>13356.377531589211</v>
      </c>
      <c r="G27" s="5">
        <f t="shared" si="4"/>
        <v>25685.669255124714</v>
      </c>
      <c r="H27" s="2">
        <v>257</v>
      </c>
      <c r="I27" s="2">
        <v>255</v>
      </c>
      <c r="J27" s="5">
        <f t="shared" si="5"/>
        <v>512</v>
      </c>
      <c r="K27" s="2">
        <v>152</v>
      </c>
      <c r="L27" s="2">
        <v>157</v>
      </c>
      <c r="M27" s="5">
        <f t="shared" si="6"/>
        <v>309</v>
      </c>
      <c r="N27" s="27">
        <f t="shared" si="13"/>
        <v>0.13227718354149326</v>
      </c>
      <c r="O27" s="27">
        <f t="shared" si="0"/>
        <v>0.14206494140985801</v>
      </c>
      <c r="P27" s="28">
        <f t="shared" si="1"/>
        <v>0.13719218292059093</v>
      </c>
      <c r="R27" s="32">
        <f t="shared" si="10"/>
        <v>30.144967539206611</v>
      </c>
      <c r="S27" s="32">
        <f t="shared" si="11"/>
        <v>32.418392066964103</v>
      </c>
      <c r="T27" s="32">
        <f t="shared" si="12"/>
        <v>31.285833441077607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4379.2665230636421</v>
      </c>
      <c r="F28" s="2">
        <v>7251.3403139953998</v>
      </c>
      <c r="G28" s="5">
        <f t="shared" si="4"/>
        <v>11630.606837059042</v>
      </c>
      <c r="H28" s="2">
        <v>157</v>
      </c>
      <c r="I28" s="2">
        <v>158</v>
      </c>
      <c r="J28" s="5">
        <f t="shared" si="5"/>
        <v>315</v>
      </c>
      <c r="K28" s="2">
        <v>0</v>
      </c>
      <c r="L28" s="2">
        <v>0</v>
      </c>
      <c r="M28" s="5">
        <f t="shared" si="6"/>
        <v>0</v>
      </c>
      <c r="N28" s="27">
        <f t="shared" si="13"/>
        <v>0.1291361914090482</v>
      </c>
      <c r="O28" s="27">
        <f t="shared" si="0"/>
        <v>0.21247480995063878</v>
      </c>
      <c r="P28" s="28">
        <f t="shared" si="1"/>
        <v>0.17093778420133807</v>
      </c>
      <c r="R28" s="32">
        <f t="shared" si="10"/>
        <v>27.893417344354408</v>
      </c>
      <c r="S28" s="32">
        <f t="shared" si="11"/>
        <v>45.89455894933797</v>
      </c>
      <c r="T28" s="32">
        <f t="shared" si="12"/>
        <v>36.922561387489019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3943.6925102078194</v>
      </c>
      <c r="F29" s="2">
        <v>7355.3356868209321</v>
      </c>
      <c r="G29" s="5">
        <f t="shared" si="4"/>
        <v>11299.028197028751</v>
      </c>
      <c r="H29" s="2">
        <v>161</v>
      </c>
      <c r="I29" s="2">
        <v>157</v>
      </c>
      <c r="J29" s="5">
        <f t="shared" si="5"/>
        <v>318</v>
      </c>
      <c r="K29" s="2">
        <v>0</v>
      </c>
      <c r="L29" s="2">
        <v>0</v>
      </c>
      <c r="M29" s="5">
        <f t="shared" si="6"/>
        <v>0</v>
      </c>
      <c r="N29" s="27">
        <f t="shared" si="13"/>
        <v>0.11340270618264951</v>
      </c>
      <c r="O29" s="27">
        <f t="shared" si="0"/>
        <v>0.21689477727119993</v>
      </c>
      <c r="P29" s="28">
        <f t="shared" si="1"/>
        <v>0.1644978481980659</v>
      </c>
      <c r="R29" s="32">
        <f t="shared" si="10"/>
        <v>24.494984535452293</v>
      </c>
      <c r="S29" s="32">
        <f t="shared" si="11"/>
        <v>46.849271890579182</v>
      </c>
      <c r="T29" s="32">
        <f t="shared" si="12"/>
        <v>35.531535210782238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3864.8197130779936</v>
      </c>
      <c r="F30" s="2">
        <v>7270.4188169622566</v>
      </c>
      <c r="G30" s="5">
        <f t="shared" si="4"/>
        <v>11135.238530040249</v>
      </c>
      <c r="H30" s="2">
        <v>157</v>
      </c>
      <c r="I30" s="2">
        <v>157</v>
      </c>
      <c r="J30" s="5">
        <f t="shared" si="5"/>
        <v>314</v>
      </c>
      <c r="K30" s="2">
        <v>0</v>
      </c>
      <c r="L30" s="2">
        <v>0</v>
      </c>
      <c r="M30" s="5">
        <f t="shared" si="6"/>
        <v>0</v>
      </c>
      <c r="N30" s="27">
        <f t="shared" si="13"/>
        <v>0.11396613921555772</v>
      </c>
      <c r="O30" s="27">
        <f t="shared" si="0"/>
        <v>0.21439074124092525</v>
      </c>
      <c r="P30" s="28">
        <f t="shared" si="1"/>
        <v>0.16417844022824146</v>
      </c>
      <c r="R30" s="32">
        <f t="shared" si="10"/>
        <v>24.616686070560469</v>
      </c>
      <c r="S30" s="32">
        <f t="shared" si="11"/>
        <v>46.308400108039848</v>
      </c>
      <c r="T30" s="32">
        <f t="shared" si="12"/>
        <v>35.462543089300155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3611.89277106691</v>
      </c>
      <c r="F31" s="2">
        <v>7258.2046798300998</v>
      </c>
      <c r="G31" s="5">
        <f t="shared" si="4"/>
        <v>10870.09745089701</v>
      </c>
      <c r="H31" s="2">
        <v>166</v>
      </c>
      <c r="I31" s="2">
        <v>159</v>
      </c>
      <c r="J31" s="5">
        <f t="shared" si="5"/>
        <v>325</v>
      </c>
      <c r="K31" s="2">
        <v>0</v>
      </c>
      <c r="L31" s="2">
        <v>0</v>
      </c>
      <c r="M31" s="5">
        <f t="shared" si="6"/>
        <v>0</v>
      </c>
      <c r="N31" s="27">
        <f t="shared" si="13"/>
        <v>0.1007332879034725</v>
      </c>
      <c r="O31" s="27">
        <f t="shared" si="0"/>
        <v>0.21133836128086711</v>
      </c>
      <c r="P31" s="28">
        <f t="shared" si="1"/>
        <v>0.15484469303272094</v>
      </c>
      <c r="R31" s="32">
        <f t="shared" si="10"/>
        <v>21.758390187150059</v>
      </c>
      <c r="S31" s="32">
        <f t="shared" si="11"/>
        <v>45.649086036667292</v>
      </c>
      <c r="T31" s="32">
        <f t="shared" si="12"/>
        <v>33.446453695067724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3336.4930885118838</v>
      </c>
      <c r="F32" s="2">
        <v>7206.0871628495461</v>
      </c>
      <c r="G32" s="5">
        <f t="shared" si="4"/>
        <v>10542.580251361429</v>
      </c>
      <c r="H32" s="2">
        <v>160</v>
      </c>
      <c r="I32" s="2">
        <v>158</v>
      </c>
      <c r="J32" s="5">
        <f t="shared" si="5"/>
        <v>318</v>
      </c>
      <c r="K32" s="2">
        <v>0</v>
      </c>
      <c r="L32" s="2">
        <v>0</v>
      </c>
      <c r="M32" s="5">
        <f t="shared" si="6"/>
        <v>0</v>
      </c>
      <c r="N32" s="27">
        <f t="shared" si="13"/>
        <v>9.6542045385181824E-2</v>
      </c>
      <c r="O32" s="27">
        <f t="shared" si="0"/>
        <v>0.21114882685330363</v>
      </c>
      <c r="P32" s="28">
        <f t="shared" si="1"/>
        <v>0.15348503743538069</v>
      </c>
      <c r="R32" s="32">
        <f t="shared" si="10"/>
        <v>20.853081803199274</v>
      </c>
      <c r="S32" s="32">
        <f t="shared" si="11"/>
        <v>45.608146600313582</v>
      </c>
      <c r="T32" s="32">
        <f t="shared" si="12"/>
        <v>33.152768086042229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2328.9060040510931</v>
      </c>
      <c r="F33" s="2">
        <v>5111.7565552575879</v>
      </c>
      <c r="G33" s="5">
        <f t="shared" si="4"/>
        <v>7440.662559308681</v>
      </c>
      <c r="H33" s="2">
        <v>154</v>
      </c>
      <c r="I33" s="2">
        <v>154</v>
      </c>
      <c r="J33" s="5">
        <f t="shared" si="5"/>
        <v>308</v>
      </c>
      <c r="K33" s="2">
        <v>0</v>
      </c>
      <c r="L33" s="2">
        <v>0</v>
      </c>
      <c r="M33" s="5">
        <f t="shared" si="6"/>
        <v>0</v>
      </c>
      <c r="N33" s="27">
        <f t="shared" si="13"/>
        <v>7.0012806759592747E-2</v>
      </c>
      <c r="O33" s="27">
        <f t="shared" si="0"/>
        <v>0.15367233511476636</v>
      </c>
      <c r="P33" s="28">
        <f t="shared" si="1"/>
        <v>0.11184257093717954</v>
      </c>
      <c r="R33" s="32">
        <f t="shared" si="10"/>
        <v>15.122766260072034</v>
      </c>
      <c r="S33" s="32">
        <f t="shared" si="11"/>
        <v>33.193224384789531</v>
      </c>
      <c r="T33" s="32">
        <f t="shared" si="12"/>
        <v>24.157995322430782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1356.295154156511</v>
      </c>
      <c r="F34" s="2">
        <v>3368.7869289519849</v>
      </c>
      <c r="G34" s="5">
        <f t="shared" si="4"/>
        <v>4725.0820831084957</v>
      </c>
      <c r="H34" s="2">
        <v>155</v>
      </c>
      <c r="I34" s="2">
        <v>154</v>
      </c>
      <c r="J34" s="5">
        <f t="shared" si="5"/>
        <v>309</v>
      </c>
      <c r="K34" s="2">
        <v>0</v>
      </c>
      <c r="L34" s="2">
        <v>0</v>
      </c>
      <c r="M34" s="5">
        <f t="shared" si="6"/>
        <v>0</v>
      </c>
      <c r="N34" s="27">
        <f t="shared" si="13"/>
        <v>4.0510607949716573E-2</v>
      </c>
      <c r="O34" s="27">
        <f t="shared" si="0"/>
        <v>0.10127425832587737</v>
      </c>
      <c r="P34" s="28">
        <f t="shared" si="1"/>
        <v>7.0794110078935865E-2</v>
      </c>
      <c r="R34" s="32">
        <f t="shared" si="10"/>
        <v>8.7502913171387799</v>
      </c>
      <c r="S34" s="32">
        <f t="shared" si="11"/>
        <v>21.875239798389511</v>
      </c>
      <c r="T34" s="32">
        <f t="shared" si="12"/>
        <v>15.291527777050147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916.78157670079418</v>
      </c>
      <c r="F35" s="2">
        <v>2758.9877363870796</v>
      </c>
      <c r="G35" s="5">
        <f t="shared" si="4"/>
        <v>3675.7693130878738</v>
      </c>
      <c r="H35" s="2">
        <v>155</v>
      </c>
      <c r="I35" s="2">
        <v>154</v>
      </c>
      <c r="J35" s="5">
        <f t="shared" si="5"/>
        <v>309</v>
      </c>
      <c r="K35" s="2">
        <v>0</v>
      </c>
      <c r="L35" s="2">
        <v>0</v>
      </c>
      <c r="M35" s="5">
        <f t="shared" si="6"/>
        <v>0</v>
      </c>
      <c r="N35" s="27">
        <f t="shared" si="13"/>
        <v>2.738296226704881E-2</v>
      </c>
      <c r="O35" s="27">
        <f t="shared" si="0"/>
        <v>8.294215176728835E-2</v>
      </c>
      <c r="P35" s="28">
        <f t="shared" si="1"/>
        <v>5.5072655416035503E-2</v>
      </c>
      <c r="R35" s="32">
        <f t="shared" si="10"/>
        <v>5.9147198496825428</v>
      </c>
      <c r="S35" s="32">
        <f t="shared" si="11"/>
        <v>17.915504781734285</v>
      </c>
      <c r="T35" s="32">
        <f t="shared" si="12"/>
        <v>11.895693569863669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548.87706587369712</v>
      </c>
      <c r="F36" s="2">
        <v>2157.0000000033019</v>
      </c>
      <c r="G36" s="7">
        <f t="shared" si="4"/>
        <v>2705.877065876999</v>
      </c>
      <c r="H36" s="3">
        <v>155</v>
      </c>
      <c r="I36" s="3">
        <v>152</v>
      </c>
      <c r="J36" s="7">
        <f t="shared" si="5"/>
        <v>307</v>
      </c>
      <c r="K36" s="3">
        <v>0</v>
      </c>
      <c r="L36" s="3">
        <v>0</v>
      </c>
      <c r="M36" s="7">
        <f t="shared" si="6"/>
        <v>0</v>
      </c>
      <c r="N36" s="29">
        <f t="shared" si="13"/>
        <v>1.6394177594793821E-2</v>
      </c>
      <c r="O36" s="29">
        <f t="shared" si="0"/>
        <v>6.5698099415305244E-2</v>
      </c>
      <c r="P36" s="30">
        <f t="shared" si="1"/>
        <v>4.0805239864232706E-2</v>
      </c>
      <c r="R36" s="32">
        <f t="shared" si="10"/>
        <v>3.5411423604754653</v>
      </c>
      <c r="S36" s="32">
        <f t="shared" si="11"/>
        <v>14.190789473705934</v>
      </c>
      <c r="T36" s="32">
        <f t="shared" si="12"/>
        <v>8.8139318106742639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4265.4887419607121</v>
      </c>
      <c r="F37" s="9">
        <v>5484.0506255068394</v>
      </c>
      <c r="G37" s="10">
        <f t="shared" si="4"/>
        <v>9749.5393674675506</v>
      </c>
      <c r="H37" s="9">
        <v>82</v>
      </c>
      <c r="I37" s="9">
        <v>80</v>
      </c>
      <c r="J37" s="10">
        <f t="shared" si="5"/>
        <v>162</v>
      </c>
      <c r="K37" s="9">
        <v>78</v>
      </c>
      <c r="L37" s="9">
        <v>80</v>
      </c>
      <c r="M37" s="10">
        <f t="shared" si="6"/>
        <v>158</v>
      </c>
      <c r="N37" s="25">
        <f t="shared" si="13"/>
        <v>0.11510926009177223</v>
      </c>
      <c r="O37" s="25">
        <f t="shared" si="0"/>
        <v>0.14773843279921442</v>
      </c>
      <c r="P37" s="26">
        <f t="shared" si="1"/>
        <v>0.13143792287893052</v>
      </c>
      <c r="R37" s="32">
        <f t="shared" si="10"/>
        <v>26.659304637254451</v>
      </c>
      <c r="S37" s="32">
        <f t="shared" si="11"/>
        <v>34.275316409417748</v>
      </c>
      <c r="T37" s="32">
        <f t="shared" si="12"/>
        <v>30.467310523336096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3991.6161186146915</v>
      </c>
      <c r="F38" s="2">
        <v>5468.4363564659197</v>
      </c>
      <c r="G38" s="5">
        <f t="shared" si="4"/>
        <v>9460.0524750806107</v>
      </c>
      <c r="H38" s="2">
        <v>80</v>
      </c>
      <c r="I38" s="2">
        <v>80</v>
      </c>
      <c r="J38" s="5">
        <f t="shared" si="5"/>
        <v>160</v>
      </c>
      <c r="K38" s="2">
        <v>83</v>
      </c>
      <c r="L38" s="2">
        <v>83</v>
      </c>
      <c r="M38" s="5">
        <f t="shared" si="6"/>
        <v>166</v>
      </c>
      <c r="N38" s="27">
        <f t="shared" si="13"/>
        <v>0.10541982142971401</v>
      </c>
      <c r="O38" s="27">
        <f t="shared" si="0"/>
        <v>0.14442310258995139</v>
      </c>
      <c r="P38" s="28">
        <f t="shared" si="1"/>
        <v>0.1249214620098327</v>
      </c>
      <c r="R38" s="32">
        <f t="shared" si="10"/>
        <v>24.488442445488904</v>
      </c>
      <c r="S38" s="32">
        <f t="shared" si="11"/>
        <v>33.548689303471903</v>
      </c>
      <c r="T38" s="32">
        <f t="shared" si="12"/>
        <v>29.018565874480402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3841.9022605598393</v>
      </c>
      <c r="F39" s="2">
        <v>5338.5420435687302</v>
      </c>
      <c r="G39" s="5">
        <f t="shared" si="4"/>
        <v>9180.4443041285704</v>
      </c>
      <c r="H39" s="2">
        <v>80</v>
      </c>
      <c r="I39" s="2">
        <v>79</v>
      </c>
      <c r="J39" s="5">
        <f t="shared" si="5"/>
        <v>159</v>
      </c>
      <c r="K39" s="2">
        <v>83</v>
      </c>
      <c r="L39" s="2">
        <v>76</v>
      </c>
      <c r="M39" s="5">
        <f t="shared" si="6"/>
        <v>159</v>
      </c>
      <c r="N39" s="27">
        <f t="shared" si="13"/>
        <v>0.10146583193956897</v>
      </c>
      <c r="O39" s="27">
        <f t="shared" si="0"/>
        <v>0.14865621640590138</v>
      </c>
      <c r="P39" s="28">
        <f t="shared" si="1"/>
        <v>0.1244367315133454</v>
      </c>
      <c r="R39" s="32">
        <f t="shared" si="10"/>
        <v>23.56995251877202</v>
      </c>
      <c r="S39" s="32">
        <f t="shared" si="11"/>
        <v>34.442206732701486</v>
      </c>
      <c r="T39" s="32">
        <f t="shared" si="12"/>
        <v>28.869321711096134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3731.8440826566234</v>
      </c>
      <c r="F40" s="2">
        <v>5330.2679444267451</v>
      </c>
      <c r="G40" s="5">
        <f t="shared" si="4"/>
        <v>9062.112027083369</v>
      </c>
      <c r="H40" s="2">
        <v>80</v>
      </c>
      <c r="I40" s="2">
        <v>81</v>
      </c>
      <c r="J40" s="5">
        <f t="shared" si="5"/>
        <v>161</v>
      </c>
      <c r="K40" s="2">
        <v>82</v>
      </c>
      <c r="L40" s="2">
        <v>78</v>
      </c>
      <c r="M40" s="5">
        <f t="shared" si="6"/>
        <v>160</v>
      </c>
      <c r="N40" s="27">
        <f t="shared" si="13"/>
        <v>9.9208955834129711E-2</v>
      </c>
      <c r="O40" s="27">
        <f t="shared" si="0"/>
        <v>0.14468696917553597</v>
      </c>
      <c r="P40" s="28">
        <f t="shared" si="1"/>
        <v>0.12171097060120567</v>
      </c>
      <c r="R40" s="32">
        <f t="shared" si="10"/>
        <v>23.036074584300145</v>
      </c>
      <c r="S40" s="32">
        <f t="shared" si="11"/>
        <v>33.523697763690222</v>
      </c>
      <c r="T40" s="32">
        <f t="shared" si="12"/>
        <v>28.230878589044764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3655.786195511665</v>
      </c>
      <c r="F41" s="2">
        <v>5318.5239083947235</v>
      </c>
      <c r="G41" s="5">
        <f t="shared" si="4"/>
        <v>8974.3101039063877</v>
      </c>
      <c r="H41" s="2">
        <v>80</v>
      </c>
      <c r="I41" s="2">
        <v>79</v>
      </c>
      <c r="J41" s="5">
        <f t="shared" si="5"/>
        <v>159</v>
      </c>
      <c r="K41" s="2">
        <v>78</v>
      </c>
      <c r="L41" s="2">
        <v>78</v>
      </c>
      <c r="M41" s="5">
        <f t="shared" si="6"/>
        <v>156</v>
      </c>
      <c r="N41" s="27">
        <f t="shared" si="13"/>
        <v>9.9819413376792954E-2</v>
      </c>
      <c r="O41" s="27">
        <f t="shared" si="0"/>
        <v>0.14608118843096912</v>
      </c>
      <c r="P41" s="28">
        <f t="shared" si="1"/>
        <v>0.12288188881457975</v>
      </c>
      <c r="R41" s="32">
        <f t="shared" si="10"/>
        <v>23.137887313364967</v>
      </c>
      <c r="S41" s="32">
        <f t="shared" si="11"/>
        <v>33.875948461112891</v>
      </c>
      <c r="T41" s="32">
        <f t="shared" si="12"/>
        <v>28.489873345734566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2857.6909904722338</v>
      </c>
      <c r="F42" s="2">
        <v>2251.9298548699026</v>
      </c>
      <c r="G42" s="5">
        <f t="shared" si="4"/>
        <v>5109.6208453421368</v>
      </c>
      <c r="H42" s="2">
        <v>0</v>
      </c>
      <c r="I42" s="2">
        <v>0</v>
      </c>
      <c r="J42" s="5">
        <f t="shared" si="5"/>
        <v>0</v>
      </c>
      <c r="K42" s="2">
        <v>78</v>
      </c>
      <c r="L42" s="2">
        <v>78</v>
      </c>
      <c r="M42" s="5">
        <f t="shared" si="6"/>
        <v>156</v>
      </c>
      <c r="N42" s="27">
        <f t="shared" si="13"/>
        <v>0.14773009669521472</v>
      </c>
      <c r="O42" s="27">
        <f t="shared" si="0"/>
        <v>0.11641490151312565</v>
      </c>
      <c r="P42" s="28">
        <f t="shared" si="1"/>
        <v>0.13207249910417021</v>
      </c>
      <c r="R42" s="32">
        <f t="shared" si="10"/>
        <v>36.637063980413252</v>
      </c>
      <c r="S42" s="32">
        <f t="shared" si="11"/>
        <v>28.870895575255162</v>
      </c>
      <c r="T42" s="32">
        <f t="shared" si="12"/>
        <v>32.753979777834211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2527.7038742070881</v>
      </c>
      <c r="F43" s="2">
        <v>2161.8086676360076</v>
      </c>
      <c r="G43" s="5">
        <f t="shared" si="4"/>
        <v>4689.5125418430962</v>
      </c>
      <c r="H43" s="2">
        <v>0</v>
      </c>
      <c r="I43" s="2">
        <v>0</v>
      </c>
      <c r="J43" s="5">
        <f t="shared" si="5"/>
        <v>0</v>
      </c>
      <c r="K43" s="2">
        <v>78</v>
      </c>
      <c r="L43" s="2">
        <v>78</v>
      </c>
      <c r="M43" s="5">
        <f t="shared" si="6"/>
        <v>156</v>
      </c>
      <c r="N43" s="27">
        <f t="shared" si="13"/>
        <v>0.13067120937795121</v>
      </c>
      <c r="O43" s="27">
        <f t="shared" si="0"/>
        <v>0.11175603120533538</v>
      </c>
      <c r="P43" s="28">
        <f t="shared" si="1"/>
        <v>0.1212136202916433</v>
      </c>
      <c r="R43" s="32">
        <f t="shared" si="10"/>
        <v>32.406459925731902</v>
      </c>
      <c r="S43" s="32">
        <f t="shared" si="11"/>
        <v>27.715495738923174</v>
      </c>
      <c r="T43" s="32">
        <f t="shared" si="12"/>
        <v>30.060977832327541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2426.6640477295109</v>
      </c>
      <c r="F44" s="2">
        <v>2152.2461804926297</v>
      </c>
      <c r="G44" s="5">
        <f t="shared" si="4"/>
        <v>4578.9102282221411</v>
      </c>
      <c r="H44" s="2">
        <v>0</v>
      </c>
      <c r="I44" s="2">
        <v>0</v>
      </c>
      <c r="J44" s="5">
        <f t="shared" si="5"/>
        <v>0</v>
      </c>
      <c r="K44" s="2">
        <v>78</v>
      </c>
      <c r="L44" s="2">
        <v>78</v>
      </c>
      <c r="M44" s="5">
        <f t="shared" si="6"/>
        <v>156</v>
      </c>
      <c r="N44" s="27">
        <f t="shared" si="13"/>
        <v>0.12544789328626504</v>
      </c>
      <c r="O44" s="27">
        <f t="shared" si="0"/>
        <v>0.11126169253994157</v>
      </c>
      <c r="P44" s="28">
        <f t="shared" si="1"/>
        <v>0.11835479291310332</v>
      </c>
      <c r="R44" s="32">
        <f t="shared" si="10"/>
        <v>31.111077534993729</v>
      </c>
      <c r="S44" s="32">
        <f t="shared" si="11"/>
        <v>27.592899749905509</v>
      </c>
      <c r="T44" s="32">
        <f t="shared" si="12"/>
        <v>29.351988642449623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2315.7062927104776</v>
      </c>
      <c r="F45" s="2">
        <v>2122.4025903320594</v>
      </c>
      <c r="G45" s="5">
        <f t="shared" si="4"/>
        <v>4438.1088830425369</v>
      </c>
      <c r="H45" s="2">
        <v>0</v>
      </c>
      <c r="I45" s="2">
        <v>0</v>
      </c>
      <c r="J45" s="5">
        <f t="shared" si="5"/>
        <v>0</v>
      </c>
      <c r="K45" s="2">
        <v>78</v>
      </c>
      <c r="L45" s="2">
        <v>78</v>
      </c>
      <c r="M45" s="5">
        <f t="shared" si="6"/>
        <v>156</v>
      </c>
      <c r="N45" s="27">
        <f t="shared" si="13"/>
        <v>0.11971186376708425</v>
      </c>
      <c r="O45" s="27">
        <f t="shared" si="0"/>
        <v>0.1097189097566201</v>
      </c>
      <c r="P45" s="28">
        <f t="shared" si="1"/>
        <v>0.11471538676185218</v>
      </c>
      <c r="R45" s="32">
        <f t="shared" si="10"/>
        <v>29.688542214236893</v>
      </c>
      <c r="S45" s="32">
        <f t="shared" si="11"/>
        <v>27.210289619641788</v>
      </c>
      <c r="T45" s="32">
        <f t="shared" si="12"/>
        <v>28.449415916939341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2284.3597632044284</v>
      </c>
      <c r="F46" s="2">
        <v>2097.8752686693956</v>
      </c>
      <c r="G46" s="5">
        <f t="shared" si="4"/>
        <v>4382.2350318738245</v>
      </c>
      <c r="H46" s="2">
        <v>0</v>
      </c>
      <c r="I46" s="2">
        <v>0</v>
      </c>
      <c r="J46" s="5">
        <f t="shared" si="5"/>
        <v>0</v>
      </c>
      <c r="K46" s="2">
        <v>78</v>
      </c>
      <c r="L46" s="2">
        <v>78</v>
      </c>
      <c r="M46" s="5">
        <f t="shared" si="6"/>
        <v>156</v>
      </c>
      <c r="N46" s="27">
        <f t="shared" si="13"/>
        <v>0.11809138560816938</v>
      </c>
      <c r="O46" s="27">
        <f t="shared" si="0"/>
        <v>0.10845095474924502</v>
      </c>
      <c r="P46" s="28">
        <f t="shared" si="1"/>
        <v>0.11327117017870721</v>
      </c>
      <c r="R46" s="32">
        <f t="shared" si="10"/>
        <v>29.286663630826006</v>
      </c>
      <c r="S46" s="32">
        <f t="shared" si="11"/>
        <v>26.895836777812764</v>
      </c>
      <c r="T46" s="32">
        <f t="shared" si="12"/>
        <v>28.091250204319387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2256.811914364423</v>
      </c>
      <c r="F47" s="2">
        <v>2088.6132107163439</v>
      </c>
      <c r="G47" s="5">
        <f t="shared" si="4"/>
        <v>4345.4251250807665</v>
      </c>
      <c r="H47" s="2">
        <v>0</v>
      </c>
      <c r="I47" s="2">
        <v>0</v>
      </c>
      <c r="J47" s="5">
        <f t="shared" si="5"/>
        <v>0</v>
      </c>
      <c r="K47" s="2">
        <v>78</v>
      </c>
      <c r="L47" s="2">
        <v>76</v>
      </c>
      <c r="M47" s="5">
        <f t="shared" si="6"/>
        <v>154</v>
      </c>
      <c r="N47" s="27">
        <f t="shared" ref="N47" si="14">+E47/(H47*216+K47*248)</f>
        <v>0.11666728258707729</v>
      </c>
      <c r="O47" s="27">
        <f t="shared" ref="O47" si="15">+F47/(I47*216+L47*248)</f>
        <v>0.1108135192442882</v>
      </c>
      <c r="P47" s="28">
        <f t="shared" ref="P47" si="16">+G47/(J47*216+M47*248)</f>
        <v>0.11377841236596058</v>
      </c>
      <c r="R47" s="32">
        <f t="shared" ref="R47" si="17">+E47/(H47+K47)</f>
        <v>28.933486081595166</v>
      </c>
      <c r="S47" s="32">
        <f t="shared" ref="S47" si="18">+F47/(I47+L47)</f>
        <v>27.481752772583473</v>
      </c>
      <c r="T47" s="32">
        <f t="shared" ref="T47" si="19">+G47/(J47+M47)</f>
        <v>28.217046266758224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2385.8015507676482</v>
      </c>
      <c r="F48" s="2">
        <v>1286.3779133842293</v>
      </c>
      <c r="G48" s="5">
        <f t="shared" si="4"/>
        <v>3672.1794641518773</v>
      </c>
      <c r="H48" s="2">
        <v>0</v>
      </c>
      <c r="I48" s="2">
        <v>0</v>
      </c>
      <c r="J48" s="5">
        <f t="shared" si="5"/>
        <v>0</v>
      </c>
      <c r="K48" s="2">
        <v>79</v>
      </c>
      <c r="L48" s="2">
        <v>78</v>
      </c>
      <c r="M48" s="5">
        <f t="shared" si="6"/>
        <v>157</v>
      </c>
      <c r="N48" s="27">
        <f t="shared" si="13"/>
        <v>0.12177427270149287</v>
      </c>
      <c r="O48" s="27">
        <f t="shared" si="0"/>
        <v>6.6500098913576777E-2</v>
      </c>
      <c r="P48" s="28">
        <f t="shared" si="1"/>
        <v>9.4313218208133279E-2</v>
      </c>
      <c r="R48" s="32">
        <f t="shared" si="10"/>
        <v>30.200019629970232</v>
      </c>
      <c r="S48" s="32">
        <f t="shared" si="11"/>
        <v>16.492024530567043</v>
      </c>
      <c r="T48" s="32">
        <f t="shared" si="12"/>
        <v>23.389678115617052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2278.849192413215</v>
      </c>
      <c r="F49" s="2">
        <v>1298.0288375655505</v>
      </c>
      <c r="G49" s="5">
        <f t="shared" si="4"/>
        <v>3576.8780299787654</v>
      </c>
      <c r="H49" s="2">
        <v>0</v>
      </c>
      <c r="I49" s="2">
        <v>0</v>
      </c>
      <c r="J49" s="5">
        <f t="shared" si="5"/>
        <v>0</v>
      </c>
      <c r="K49" s="2">
        <v>79</v>
      </c>
      <c r="L49" s="2">
        <v>78</v>
      </c>
      <c r="M49" s="5">
        <f t="shared" si="6"/>
        <v>157</v>
      </c>
      <c r="N49" s="27">
        <f t="shared" si="13"/>
        <v>0.11631529156866144</v>
      </c>
      <c r="O49" s="27">
        <f t="shared" si="0"/>
        <v>6.710240061856651E-2</v>
      </c>
      <c r="P49" s="28">
        <f t="shared" si="1"/>
        <v>9.1865575045684336E-2</v>
      </c>
      <c r="R49" s="32">
        <f t="shared" si="10"/>
        <v>28.846192309028037</v>
      </c>
      <c r="S49" s="32">
        <f t="shared" si="11"/>
        <v>16.641395353404494</v>
      </c>
      <c r="T49" s="32">
        <f t="shared" si="12"/>
        <v>22.782662611329716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2268.8005713836778</v>
      </c>
      <c r="F50" s="2">
        <v>1295.4239160661805</v>
      </c>
      <c r="G50" s="5">
        <f t="shared" si="4"/>
        <v>3564.2244874498583</v>
      </c>
      <c r="H50" s="2">
        <v>0</v>
      </c>
      <c r="I50" s="2">
        <v>0</v>
      </c>
      <c r="J50" s="5">
        <f t="shared" si="5"/>
        <v>0</v>
      </c>
      <c r="K50" s="2">
        <v>79</v>
      </c>
      <c r="L50" s="2">
        <v>78</v>
      </c>
      <c r="M50" s="5">
        <f t="shared" si="6"/>
        <v>157</v>
      </c>
      <c r="N50" s="27">
        <f t="shared" si="13"/>
        <v>0.11580239747772958</v>
      </c>
      <c r="O50" s="27">
        <f t="shared" si="0"/>
        <v>6.6967737596473356E-2</v>
      </c>
      <c r="P50" s="28">
        <f t="shared" si="1"/>
        <v>9.1540591931627752E-2</v>
      </c>
      <c r="R50" s="32">
        <f t="shared" si="10"/>
        <v>28.718994574476934</v>
      </c>
      <c r="S50" s="32">
        <f t="shared" si="11"/>
        <v>16.60799892392539</v>
      </c>
      <c r="T50" s="32">
        <f t="shared" si="12"/>
        <v>22.702066799043685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2137.7025201381866</v>
      </c>
      <c r="F51" s="2">
        <v>1317.4405524869576</v>
      </c>
      <c r="G51" s="5">
        <f t="shared" si="4"/>
        <v>3455.1430726251442</v>
      </c>
      <c r="H51" s="2">
        <v>0</v>
      </c>
      <c r="I51" s="2">
        <v>0</v>
      </c>
      <c r="J51" s="5">
        <f t="shared" si="5"/>
        <v>0</v>
      </c>
      <c r="K51" s="2">
        <v>78</v>
      </c>
      <c r="L51" s="2">
        <v>78</v>
      </c>
      <c r="M51" s="5">
        <f t="shared" si="6"/>
        <v>156</v>
      </c>
      <c r="N51" s="27">
        <f t="shared" si="13"/>
        <v>0.1105098490559443</v>
      </c>
      <c r="O51" s="27">
        <f t="shared" si="0"/>
        <v>6.8105901183155376E-2</v>
      </c>
      <c r="P51" s="28">
        <f t="shared" si="1"/>
        <v>8.9307875119549837E-2</v>
      </c>
      <c r="R51" s="32">
        <f t="shared" si="10"/>
        <v>27.406442565874187</v>
      </c>
      <c r="S51" s="32">
        <f t="shared" si="11"/>
        <v>16.890263493422534</v>
      </c>
      <c r="T51" s="32">
        <f t="shared" si="12"/>
        <v>22.148353029648359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2101.8414051905283</v>
      </c>
      <c r="F52" s="2">
        <v>1318.2922721927314</v>
      </c>
      <c r="G52" s="5">
        <f t="shared" si="4"/>
        <v>3420.13367738326</v>
      </c>
      <c r="H52" s="2">
        <v>0</v>
      </c>
      <c r="I52" s="2">
        <v>0</v>
      </c>
      <c r="J52" s="5">
        <f t="shared" si="5"/>
        <v>0</v>
      </c>
      <c r="K52" s="2">
        <v>79</v>
      </c>
      <c r="L52" s="2">
        <v>78</v>
      </c>
      <c r="M52" s="5">
        <f t="shared" si="6"/>
        <v>157</v>
      </c>
      <c r="N52" s="27">
        <f t="shared" si="13"/>
        <v>0.10728059438498001</v>
      </c>
      <c r="O52" s="27">
        <f t="shared" si="0"/>
        <v>6.8149931358185034E-2</v>
      </c>
      <c r="P52" s="28">
        <f t="shared" si="1"/>
        <v>8.7839882817527734E-2</v>
      </c>
      <c r="R52" s="32">
        <f t="shared" si="10"/>
        <v>26.605587407475042</v>
      </c>
      <c r="S52" s="32">
        <f t="shared" si="11"/>
        <v>16.90118297682989</v>
      </c>
      <c r="T52" s="32">
        <f t="shared" si="12"/>
        <v>21.784290938746878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2077.4335012158044</v>
      </c>
      <c r="F53" s="2">
        <v>1302.1573017680389</v>
      </c>
      <c r="G53" s="5">
        <f t="shared" si="4"/>
        <v>3379.5908029838433</v>
      </c>
      <c r="H53" s="2">
        <v>0</v>
      </c>
      <c r="I53" s="2">
        <v>0</v>
      </c>
      <c r="J53" s="5">
        <f t="shared" si="5"/>
        <v>0</v>
      </c>
      <c r="K53" s="2">
        <v>85</v>
      </c>
      <c r="L53" s="2">
        <v>74</v>
      </c>
      <c r="M53" s="5">
        <f t="shared" si="6"/>
        <v>159</v>
      </c>
      <c r="N53" s="27">
        <f t="shared" si="13"/>
        <v>9.8549976338510648E-2</v>
      </c>
      <c r="O53" s="27">
        <f t="shared" si="0"/>
        <v>7.0954517315172133E-2</v>
      </c>
      <c r="P53" s="28">
        <f t="shared" si="1"/>
        <v>8.5706806730164412E-2</v>
      </c>
      <c r="R53" s="32">
        <f t="shared" si="10"/>
        <v>24.44039413195064</v>
      </c>
      <c r="S53" s="32">
        <f t="shared" si="11"/>
        <v>17.596720294162687</v>
      </c>
      <c r="T53" s="32">
        <f t="shared" si="12"/>
        <v>21.255288069080777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1998.1087293204582</v>
      </c>
      <c r="F54" s="2">
        <v>1153.2408666685603</v>
      </c>
      <c r="G54" s="5">
        <f t="shared" si="4"/>
        <v>3151.3495959890188</v>
      </c>
      <c r="H54" s="2">
        <v>0</v>
      </c>
      <c r="I54" s="2">
        <v>0</v>
      </c>
      <c r="J54" s="5">
        <f t="shared" si="5"/>
        <v>0</v>
      </c>
      <c r="K54" s="2">
        <v>80</v>
      </c>
      <c r="L54" s="2">
        <v>77</v>
      </c>
      <c r="M54" s="5">
        <f t="shared" si="6"/>
        <v>157</v>
      </c>
      <c r="N54" s="27">
        <f t="shared" si="13"/>
        <v>0.10071112546978116</v>
      </c>
      <c r="O54" s="27">
        <f t="shared" si="0"/>
        <v>6.0391750453946395E-2</v>
      </c>
      <c r="P54" s="28">
        <f t="shared" si="1"/>
        <v>8.093665492061379E-2</v>
      </c>
      <c r="R54" s="32">
        <f t="shared" si="10"/>
        <v>24.976359116505726</v>
      </c>
      <c r="S54" s="32">
        <f t="shared" si="11"/>
        <v>14.977154112578706</v>
      </c>
      <c r="T54" s="32">
        <f t="shared" si="12"/>
        <v>20.072290420312221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1675.6544428387363</v>
      </c>
      <c r="F55" s="2">
        <v>1020.7178176558604</v>
      </c>
      <c r="G55" s="5">
        <f t="shared" si="4"/>
        <v>2696.3722604945965</v>
      </c>
      <c r="H55" s="2">
        <v>0</v>
      </c>
      <c r="I55" s="2">
        <v>0</v>
      </c>
      <c r="J55" s="5">
        <f t="shared" si="5"/>
        <v>0</v>
      </c>
      <c r="K55" s="2">
        <v>80</v>
      </c>
      <c r="L55" s="2">
        <v>77</v>
      </c>
      <c r="M55" s="5">
        <f t="shared" si="6"/>
        <v>157</v>
      </c>
      <c r="N55" s="27">
        <f t="shared" si="13"/>
        <v>8.4458389255984687E-2</v>
      </c>
      <c r="O55" s="27">
        <f t="shared" si="0"/>
        <v>5.3451917556339566E-2</v>
      </c>
      <c r="P55" s="28">
        <f t="shared" si="1"/>
        <v>6.9251393581636442E-2</v>
      </c>
      <c r="R55" s="32">
        <f t="shared" si="10"/>
        <v>20.945680535484204</v>
      </c>
      <c r="S55" s="32">
        <f t="shared" si="11"/>
        <v>13.256075553972213</v>
      </c>
      <c r="T55" s="32">
        <f t="shared" si="12"/>
        <v>17.174345608245837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1586.9961402517417</v>
      </c>
      <c r="F56" s="2">
        <v>948.0215776548805</v>
      </c>
      <c r="G56" s="5">
        <f t="shared" si="4"/>
        <v>2535.0177179066222</v>
      </c>
      <c r="H56" s="2">
        <v>0</v>
      </c>
      <c r="I56" s="2">
        <v>0</v>
      </c>
      <c r="J56" s="5">
        <f t="shared" si="5"/>
        <v>0</v>
      </c>
      <c r="K56" s="2">
        <v>82</v>
      </c>
      <c r="L56" s="2">
        <v>77</v>
      </c>
      <c r="M56" s="5">
        <f t="shared" si="6"/>
        <v>159</v>
      </c>
      <c r="N56" s="27">
        <f t="shared" si="13"/>
        <v>7.8038755913244578E-2</v>
      </c>
      <c r="O56" s="27">
        <f t="shared" si="0"/>
        <v>4.9645034439405135E-2</v>
      </c>
      <c r="P56" s="28">
        <f t="shared" si="1"/>
        <v>6.4288337337863211E-2</v>
      </c>
      <c r="R56" s="32">
        <f t="shared" si="10"/>
        <v>19.353611466484654</v>
      </c>
      <c r="S56" s="32">
        <f t="shared" si="11"/>
        <v>12.311968540972474</v>
      </c>
      <c r="T56" s="32">
        <f t="shared" si="12"/>
        <v>15.943507659790077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1270.2525268966338</v>
      </c>
      <c r="F57" s="2">
        <v>840.85964536801612</v>
      </c>
      <c r="G57" s="5">
        <f t="shared" si="4"/>
        <v>2111.1121722646499</v>
      </c>
      <c r="H57" s="2">
        <v>0</v>
      </c>
      <c r="I57" s="2">
        <v>0</v>
      </c>
      <c r="J57" s="5">
        <f t="shared" si="5"/>
        <v>0</v>
      </c>
      <c r="K57" s="43">
        <v>78</v>
      </c>
      <c r="L57" s="2">
        <v>77</v>
      </c>
      <c r="M57" s="5">
        <f t="shared" si="6"/>
        <v>155</v>
      </c>
      <c r="N57" s="27">
        <f t="shared" si="13"/>
        <v>6.5666487122447978E-2</v>
      </c>
      <c r="O57" s="27">
        <f t="shared" si="0"/>
        <v>4.4033286833264358E-2</v>
      </c>
      <c r="P57" s="28">
        <f t="shared" si="1"/>
        <v>5.4919671494918054E-2</v>
      </c>
      <c r="R57" s="32">
        <f t="shared" si="10"/>
        <v>16.285288806367099</v>
      </c>
      <c r="S57" s="32">
        <f t="shared" si="11"/>
        <v>10.92025513464956</v>
      </c>
      <c r="T57" s="32">
        <f t="shared" si="12"/>
        <v>13.620078530739677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1204.6989409476714</v>
      </c>
      <c r="F58" s="3">
        <v>817.00000000069713</v>
      </c>
      <c r="G58" s="7">
        <f t="shared" si="4"/>
        <v>2021.6989409483685</v>
      </c>
      <c r="H58" s="3">
        <v>0</v>
      </c>
      <c r="I58" s="3">
        <v>0</v>
      </c>
      <c r="J58" s="7">
        <f t="shared" si="5"/>
        <v>0</v>
      </c>
      <c r="K58" s="44">
        <v>78</v>
      </c>
      <c r="L58" s="3">
        <v>78</v>
      </c>
      <c r="M58" s="7">
        <f t="shared" si="6"/>
        <v>156</v>
      </c>
      <c r="N58" s="29">
        <f t="shared" si="13"/>
        <v>6.2277654101926767E-2</v>
      </c>
      <c r="O58" s="29">
        <f t="shared" si="0"/>
        <v>4.2235318445031901E-2</v>
      </c>
      <c r="P58" s="30">
        <f t="shared" si="1"/>
        <v>5.2256486273479334E-2</v>
      </c>
      <c r="R58" s="32">
        <f t="shared" si="10"/>
        <v>15.444858217277838</v>
      </c>
      <c r="S58" s="32">
        <f t="shared" si="11"/>
        <v>10.474358974367911</v>
      </c>
      <c r="T58" s="32">
        <f t="shared" si="12"/>
        <v>12.959608595822875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3459.6706560867597</v>
      </c>
      <c r="F59" s="2">
        <v>1681.4731707040678</v>
      </c>
      <c r="G59" s="5">
        <f t="shared" si="4"/>
        <v>5141.143826790827</v>
      </c>
      <c r="H59" s="2">
        <v>18</v>
      </c>
      <c r="I59" s="2">
        <v>19</v>
      </c>
      <c r="J59" s="10">
        <f t="shared" si="5"/>
        <v>37</v>
      </c>
      <c r="K59" s="2">
        <v>73</v>
      </c>
      <c r="L59" s="2">
        <v>72</v>
      </c>
      <c r="M59" s="10">
        <f t="shared" si="6"/>
        <v>145</v>
      </c>
      <c r="N59" s="25">
        <f t="shared" si="13"/>
        <v>0.15731496253577482</v>
      </c>
      <c r="O59" s="25">
        <f t="shared" si="0"/>
        <v>7.6569816516578681E-2</v>
      </c>
      <c r="P59" s="26">
        <f t="shared" si="1"/>
        <v>0.11697178346356996</v>
      </c>
      <c r="R59" s="32">
        <f t="shared" si="10"/>
        <v>38.018358858096263</v>
      </c>
      <c r="S59" s="32">
        <f t="shared" si="11"/>
        <v>18.477727150594152</v>
      </c>
      <c r="T59" s="32">
        <f t="shared" si="12"/>
        <v>28.248043004345202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3241.7701490402769</v>
      </c>
      <c r="F60" s="2">
        <v>1630.2457947986281</v>
      </c>
      <c r="G60" s="5">
        <f t="shared" si="4"/>
        <v>4872.0159438389055</v>
      </c>
      <c r="H60" s="2">
        <v>18</v>
      </c>
      <c r="I60" s="2">
        <v>19</v>
      </c>
      <c r="J60" s="5">
        <f t="shared" si="5"/>
        <v>37</v>
      </c>
      <c r="K60" s="2">
        <v>73</v>
      </c>
      <c r="L60" s="2">
        <v>71</v>
      </c>
      <c r="M60" s="5">
        <f t="shared" si="6"/>
        <v>144</v>
      </c>
      <c r="N60" s="27">
        <f t="shared" si="13"/>
        <v>0.14740679106221702</v>
      </c>
      <c r="O60" s="27">
        <f t="shared" si="0"/>
        <v>7.5085012656532252E-2</v>
      </c>
      <c r="P60" s="28">
        <f t="shared" si="1"/>
        <v>0.11147757513817741</v>
      </c>
      <c r="R60" s="32">
        <f t="shared" si="10"/>
        <v>35.623847791651393</v>
      </c>
      <c r="S60" s="32">
        <f t="shared" si="11"/>
        <v>18.113842164429201</v>
      </c>
      <c r="T60" s="32">
        <f t="shared" si="12"/>
        <v>26.917215159330969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3033.7373690115628</v>
      </c>
      <c r="F61" s="2">
        <v>1558.6821682619266</v>
      </c>
      <c r="G61" s="5">
        <f t="shared" si="4"/>
        <v>4592.4195372734894</v>
      </c>
      <c r="H61" s="2">
        <v>18</v>
      </c>
      <c r="I61" s="2">
        <v>19</v>
      </c>
      <c r="J61" s="5">
        <f t="shared" si="5"/>
        <v>37</v>
      </c>
      <c r="K61" s="2">
        <v>73</v>
      </c>
      <c r="L61" s="2">
        <v>71</v>
      </c>
      <c r="M61" s="5">
        <f t="shared" si="6"/>
        <v>144</v>
      </c>
      <c r="N61" s="27">
        <f t="shared" si="13"/>
        <v>0.13794731579717912</v>
      </c>
      <c r="O61" s="27">
        <f t="shared" si="0"/>
        <v>7.1788972377575838E-2</v>
      </c>
      <c r="P61" s="28">
        <f t="shared" si="1"/>
        <v>0.10508007361508076</v>
      </c>
      <c r="R61" s="32">
        <f t="shared" si="10"/>
        <v>33.337773285841351</v>
      </c>
      <c r="S61" s="32">
        <f t="shared" si="11"/>
        <v>17.318690758465852</v>
      </c>
      <c r="T61" s="32">
        <f t="shared" si="12"/>
        <v>25.372483631345244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2882.0776811775563</v>
      </c>
      <c r="F62" s="2">
        <v>1511.6736213270251</v>
      </c>
      <c r="G62" s="5">
        <f t="shared" si="4"/>
        <v>4393.751302504581</v>
      </c>
      <c r="H62" s="2">
        <v>20</v>
      </c>
      <c r="I62" s="2">
        <v>19</v>
      </c>
      <c r="J62" s="5">
        <f t="shared" si="5"/>
        <v>39</v>
      </c>
      <c r="K62" s="2">
        <v>73</v>
      </c>
      <c r="L62" s="2">
        <v>71</v>
      </c>
      <c r="M62" s="5">
        <f t="shared" si="6"/>
        <v>144</v>
      </c>
      <c r="N62" s="27">
        <f t="shared" si="13"/>
        <v>0.12852647525765057</v>
      </c>
      <c r="O62" s="27">
        <f t="shared" si="0"/>
        <v>6.9623877179763496E-2</v>
      </c>
      <c r="P62" s="28">
        <f t="shared" si="1"/>
        <v>9.9550283272262577E-2</v>
      </c>
      <c r="R62" s="32">
        <f t="shared" si="10"/>
        <v>30.990082593307058</v>
      </c>
      <c r="S62" s="32">
        <f t="shared" si="11"/>
        <v>16.796373570300279</v>
      </c>
      <c r="T62" s="32">
        <f t="shared" si="12"/>
        <v>24.009569959041425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2719.5480616703007</v>
      </c>
      <c r="F63" s="2">
        <v>1407.0873569762393</v>
      </c>
      <c r="G63" s="5">
        <f t="shared" si="4"/>
        <v>4126.6354186465396</v>
      </c>
      <c r="H63" s="2">
        <v>18</v>
      </c>
      <c r="I63" s="2">
        <v>19</v>
      </c>
      <c r="J63" s="5">
        <f t="shared" si="5"/>
        <v>37</v>
      </c>
      <c r="K63" s="2">
        <v>75</v>
      </c>
      <c r="L63" s="2">
        <v>71</v>
      </c>
      <c r="M63" s="5">
        <f t="shared" si="6"/>
        <v>146</v>
      </c>
      <c r="N63" s="27">
        <f t="shared" si="13"/>
        <v>0.12093330050116954</v>
      </c>
      <c r="O63" s="27">
        <f t="shared" si="0"/>
        <v>6.480689742889828E-2</v>
      </c>
      <c r="P63" s="28">
        <f t="shared" si="1"/>
        <v>9.3362792277071033E-2</v>
      </c>
      <c r="R63" s="32">
        <f t="shared" si="10"/>
        <v>29.242452276024739</v>
      </c>
      <c r="S63" s="32">
        <f t="shared" si="11"/>
        <v>15.634303966402658</v>
      </c>
      <c r="T63" s="32">
        <f t="shared" si="12"/>
        <v>22.549920320472893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2473.8312618033274</v>
      </c>
      <c r="F64" s="2">
        <v>1335.8303954657601</v>
      </c>
      <c r="G64" s="5">
        <f t="shared" si="4"/>
        <v>3809.6616572690873</v>
      </c>
      <c r="H64" s="2">
        <v>20</v>
      </c>
      <c r="I64" s="2">
        <v>15</v>
      </c>
      <c r="J64" s="5">
        <f t="shared" si="5"/>
        <v>35</v>
      </c>
      <c r="K64" s="2">
        <v>75</v>
      </c>
      <c r="L64" s="2">
        <v>74</v>
      </c>
      <c r="M64" s="5">
        <f t="shared" si="6"/>
        <v>149</v>
      </c>
      <c r="N64" s="27">
        <f t="shared" si="13"/>
        <v>0.10793330112579963</v>
      </c>
      <c r="O64" s="27">
        <f t="shared" si="0"/>
        <v>6.186691346173398E-2</v>
      </c>
      <c r="P64" s="28">
        <f t="shared" si="1"/>
        <v>8.558729460076131E-2</v>
      </c>
      <c r="R64" s="32">
        <f t="shared" si="10"/>
        <v>26.040329071613971</v>
      </c>
      <c r="S64" s="32">
        <f t="shared" si="11"/>
        <v>15.009330286132137</v>
      </c>
      <c r="T64" s="32">
        <f t="shared" si="12"/>
        <v>20.704682919940691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2169.9377983775789</v>
      </c>
      <c r="F65" s="2">
        <v>1107.2929848391116</v>
      </c>
      <c r="G65" s="5">
        <f t="shared" si="4"/>
        <v>3277.2307832166907</v>
      </c>
      <c r="H65" s="2">
        <v>20</v>
      </c>
      <c r="I65" s="2">
        <v>15</v>
      </c>
      <c r="J65" s="5">
        <f t="shared" si="5"/>
        <v>35</v>
      </c>
      <c r="K65" s="2">
        <v>71</v>
      </c>
      <c r="L65" s="2">
        <v>74</v>
      </c>
      <c r="M65" s="5">
        <f t="shared" si="6"/>
        <v>145</v>
      </c>
      <c r="N65" s="27">
        <f t="shared" si="13"/>
        <v>9.8957396861436467E-2</v>
      </c>
      <c r="O65" s="27">
        <f t="shared" si="0"/>
        <v>5.1282557652793236E-2</v>
      </c>
      <c r="P65" s="28">
        <f t="shared" si="1"/>
        <v>7.5304016158471751E-2</v>
      </c>
      <c r="R65" s="32">
        <f t="shared" si="10"/>
        <v>23.845470311841527</v>
      </c>
      <c r="S65" s="32">
        <f t="shared" si="11"/>
        <v>12.44149421167541</v>
      </c>
      <c r="T65" s="32">
        <f t="shared" si="12"/>
        <v>18.20683768453717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816.05294322174393</v>
      </c>
      <c r="F66" s="2">
        <v>357.8538205227145</v>
      </c>
      <c r="G66" s="5">
        <f t="shared" si="4"/>
        <v>1173.9067637444584</v>
      </c>
      <c r="H66" s="2">
        <v>8</v>
      </c>
      <c r="I66" s="2">
        <v>4</v>
      </c>
      <c r="J66" s="5">
        <f t="shared" si="5"/>
        <v>12</v>
      </c>
      <c r="K66" s="2">
        <v>66</v>
      </c>
      <c r="L66" s="2">
        <v>69</v>
      </c>
      <c r="M66" s="5">
        <f t="shared" si="6"/>
        <v>135</v>
      </c>
      <c r="N66" s="27">
        <f t="shared" si="13"/>
        <v>4.5095763882722364E-2</v>
      </c>
      <c r="O66" s="27">
        <f t="shared" si="0"/>
        <v>1.9907310888001475E-2</v>
      </c>
      <c r="P66" s="28">
        <f t="shared" si="1"/>
        <v>3.2543434346430984E-2</v>
      </c>
      <c r="R66" s="32">
        <f t="shared" si="10"/>
        <v>11.027742475969513</v>
      </c>
      <c r="S66" s="32">
        <f t="shared" si="11"/>
        <v>4.9021071304481438</v>
      </c>
      <c r="T66" s="32">
        <f t="shared" si="12"/>
        <v>7.9857602975813498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777.12231168400342</v>
      </c>
      <c r="F67" s="2">
        <v>306.96161408923035</v>
      </c>
      <c r="G67" s="5">
        <f t="shared" si="4"/>
        <v>1084.0839257732337</v>
      </c>
      <c r="H67" s="2">
        <v>8</v>
      </c>
      <c r="I67" s="2">
        <v>4</v>
      </c>
      <c r="J67" s="5">
        <f t="shared" si="5"/>
        <v>12</v>
      </c>
      <c r="K67" s="2">
        <v>66</v>
      </c>
      <c r="L67" s="2">
        <v>69</v>
      </c>
      <c r="M67" s="5">
        <f t="shared" si="6"/>
        <v>135</v>
      </c>
      <c r="N67" s="27">
        <f t="shared" si="13"/>
        <v>4.2944424827807443E-2</v>
      </c>
      <c r="O67" s="27">
        <f t="shared" si="0"/>
        <v>1.7076191259970536E-2</v>
      </c>
      <c r="P67" s="28">
        <f t="shared" si="1"/>
        <v>3.005333571116749E-2</v>
      </c>
      <c r="R67" s="32">
        <f t="shared" si="10"/>
        <v>10.501652860594641</v>
      </c>
      <c r="S67" s="32">
        <f t="shared" si="11"/>
        <v>4.2049536176606894</v>
      </c>
      <c r="T67" s="32">
        <f t="shared" si="12"/>
        <v>7.3747205834913858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761.63623266797504</v>
      </c>
      <c r="F68" s="2">
        <v>287.93838337777913</v>
      </c>
      <c r="G68" s="5">
        <f t="shared" si="4"/>
        <v>1049.5746160457543</v>
      </c>
      <c r="H68" s="2">
        <v>8</v>
      </c>
      <c r="I68" s="2">
        <v>6</v>
      </c>
      <c r="J68" s="5">
        <f t="shared" si="5"/>
        <v>14</v>
      </c>
      <c r="K68" s="2">
        <v>68</v>
      </c>
      <c r="L68" s="2">
        <v>67</v>
      </c>
      <c r="M68" s="5">
        <f t="shared" si="6"/>
        <v>135</v>
      </c>
      <c r="N68" s="27">
        <f t="shared" si="13"/>
        <v>4.0965804252795557E-2</v>
      </c>
      <c r="O68" s="27">
        <f t="shared" si="0"/>
        <v>1.607516655749102E-2</v>
      </c>
      <c r="P68" s="28">
        <f t="shared" si="1"/>
        <v>2.8752317993802165E-2</v>
      </c>
      <c r="R68" s="32">
        <f t="shared" si="10"/>
        <v>10.021529377210198</v>
      </c>
      <c r="S68" s="32">
        <f t="shared" si="11"/>
        <v>3.9443614161339609</v>
      </c>
      <c r="T68" s="32">
        <f t="shared" si="12"/>
        <v>7.0441249399043908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366.22118942183693</v>
      </c>
      <c r="F69" s="2">
        <v>161.00000000091504</v>
      </c>
      <c r="G69" s="7">
        <f t="shared" si="4"/>
        <v>527.22118942275199</v>
      </c>
      <c r="H69" s="3">
        <v>6</v>
      </c>
      <c r="I69" s="3">
        <v>6</v>
      </c>
      <c r="J69" s="7">
        <f t="shared" si="5"/>
        <v>12</v>
      </c>
      <c r="K69" s="6">
        <v>68</v>
      </c>
      <c r="L69" s="3">
        <v>67</v>
      </c>
      <c r="M69" s="7">
        <f t="shared" si="6"/>
        <v>135</v>
      </c>
      <c r="N69" s="29">
        <f t="shared" si="13"/>
        <v>2.0166365056268554E-2</v>
      </c>
      <c r="O69" s="29">
        <f t="shared" si="0"/>
        <v>8.98838767311942E-3</v>
      </c>
      <c r="P69" s="30">
        <f t="shared" si="1"/>
        <v>1.4615801436647594E-2</v>
      </c>
      <c r="R69" s="32">
        <f t="shared" si="10"/>
        <v>4.9489349921869854</v>
      </c>
      <c r="S69" s="32">
        <f t="shared" si="11"/>
        <v>2.2054794520673293</v>
      </c>
      <c r="T69" s="32">
        <f t="shared" si="12"/>
        <v>3.586538703556136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1600.9999999896886</v>
      </c>
      <c r="F70" s="2">
        <v>2740.0578842202162</v>
      </c>
      <c r="G70" s="5">
        <f t="shared" ref="G70:G86" si="20">+E70+F70</f>
        <v>4341.0578842099048</v>
      </c>
      <c r="H70" s="2">
        <v>335</v>
      </c>
      <c r="I70" s="2">
        <v>339</v>
      </c>
      <c r="J70" s="10">
        <f t="shared" ref="J70:J86" si="21">+H70+I70</f>
        <v>674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2.212548369250537E-2</v>
      </c>
      <c r="O70" s="25">
        <f t="shared" si="0"/>
        <v>3.7420215833882553E-2</v>
      </c>
      <c r="P70" s="26">
        <f t="shared" si="1"/>
        <v>2.9818234725037814E-2</v>
      </c>
      <c r="R70" s="32">
        <f t="shared" si="10"/>
        <v>4.7791044775811597</v>
      </c>
      <c r="S70" s="32">
        <f t="shared" si="11"/>
        <v>8.0827666201186315</v>
      </c>
      <c r="T70" s="32">
        <f t="shared" si="12"/>
        <v>6.4407387006081676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2252.5034038577764</v>
      </c>
      <c r="F71" s="2">
        <v>4151.5862155504046</v>
      </c>
      <c r="G71" s="5">
        <f t="shared" si="20"/>
        <v>6404.0896194081815</v>
      </c>
      <c r="H71" s="2">
        <v>335</v>
      </c>
      <c r="I71" s="2">
        <v>337</v>
      </c>
      <c r="J71" s="5">
        <f t="shared" si="21"/>
        <v>672</v>
      </c>
      <c r="K71" s="2">
        <v>0</v>
      </c>
      <c r="L71" s="2">
        <v>0</v>
      </c>
      <c r="M71" s="5">
        <f t="shared" si="22"/>
        <v>0</v>
      </c>
      <c r="N71" s="27">
        <f t="shared" si="13"/>
        <v>3.1129123878631516E-2</v>
      </c>
      <c r="O71" s="27">
        <f t="shared" si="0"/>
        <v>5.7033550603780701E-2</v>
      </c>
      <c r="P71" s="28">
        <f t="shared" si="1"/>
        <v>4.4119885495261392E-2</v>
      </c>
      <c r="R71" s="32">
        <f t="shared" ref="R71:R86" si="23">+E71/(H71+K71)</f>
        <v>6.7238907577844076</v>
      </c>
      <c r="S71" s="32">
        <f t="shared" ref="S71:S86" si="24">+F71/(I71+L71)</f>
        <v>12.319246930416631</v>
      </c>
      <c r="T71" s="32">
        <f t="shared" ref="T71:T86" si="25">+G71/(J71+M71)</f>
        <v>9.5298952669764603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4497.8028311600783</v>
      </c>
      <c r="F72" s="2">
        <v>6334.5691167518908</v>
      </c>
      <c r="G72" s="5">
        <f t="shared" si="20"/>
        <v>10832.371947911968</v>
      </c>
      <c r="H72" s="2">
        <v>335</v>
      </c>
      <c r="I72" s="2">
        <v>337</v>
      </c>
      <c r="J72" s="5">
        <f t="shared" si="21"/>
        <v>672</v>
      </c>
      <c r="K72" s="2">
        <v>0</v>
      </c>
      <c r="L72" s="2">
        <v>0</v>
      </c>
      <c r="M72" s="5">
        <f t="shared" si="22"/>
        <v>0</v>
      </c>
      <c r="N72" s="27">
        <f t="shared" si="13"/>
        <v>6.2158690314539501E-2</v>
      </c>
      <c r="O72" s="27">
        <f t="shared" si="0"/>
        <v>8.7022874996591532E-2</v>
      </c>
      <c r="P72" s="28">
        <f t="shared" si="1"/>
        <v>7.4627782930389991E-2</v>
      </c>
      <c r="R72" s="32">
        <f t="shared" si="23"/>
        <v>13.426277107940532</v>
      </c>
      <c r="S72" s="32">
        <f t="shared" si="24"/>
        <v>18.796940999263771</v>
      </c>
      <c r="T72" s="32">
        <f t="shared" si="25"/>
        <v>16.11960111296424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4796.7565602750938</v>
      </c>
      <c r="F73" s="2">
        <v>7392.9264033398758</v>
      </c>
      <c r="G73" s="5">
        <f t="shared" si="20"/>
        <v>12189.682963614971</v>
      </c>
      <c r="H73" s="2">
        <v>337</v>
      </c>
      <c r="I73" s="2">
        <v>335</v>
      </c>
      <c r="J73" s="5">
        <f t="shared" si="21"/>
        <v>672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6.5896754592195489E-2</v>
      </c>
      <c r="O73" s="27">
        <f t="shared" ref="O73" si="27">+F73/(I73*216+L73*248)</f>
        <v>0.10216868993007015</v>
      </c>
      <c r="P73" s="28">
        <f t="shared" ref="P73" si="28">+G73/(J73*216+M73*248)</f>
        <v>8.3978746166880031E-2</v>
      </c>
      <c r="R73" s="32">
        <f t="shared" si="23"/>
        <v>14.233698991914224</v>
      </c>
      <c r="S73" s="32">
        <f t="shared" si="24"/>
        <v>22.06843702489515</v>
      </c>
      <c r="T73" s="32">
        <f t="shared" si="25"/>
        <v>18.139409172046086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4664.7634034677667</v>
      </c>
      <c r="F74" s="2">
        <v>8089.5558604974412</v>
      </c>
      <c r="G74" s="5">
        <f t="shared" si="20"/>
        <v>12754.319263965208</v>
      </c>
      <c r="H74" s="2">
        <v>315</v>
      </c>
      <c r="I74" s="2">
        <v>315</v>
      </c>
      <c r="J74" s="5">
        <f t="shared" si="21"/>
        <v>630</v>
      </c>
      <c r="K74" s="2">
        <v>0</v>
      </c>
      <c r="L74" s="2">
        <v>0</v>
      </c>
      <c r="M74" s="5">
        <f t="shared" si="22"/>
        <v>0</v>
      </c>
      <c r="N74" s="27">
        <f t="shared" si="13"/>
        <v>6.8559132913988338E-2</v>
      </c>
      <c r="O74" s="27">
        <f t="shared" si="0"/>
        <v>0.11889411905493005</v>
      </c>
      <c r="P74" s="28">
        <f t="shared" si="1"/>
        <v>9.3726625984459203E-2</v>
      </c>
      <c r="R74" s="32">
        <f t="shared" si="23"/>
        <v>14.808772709421481</v>
      </c>
      <c r="S74" s="32">
        <f t="shared" si="24"/>
        <v>25.681129715864891</v>
      </c>
      <c r="T74" s="32">
        <f t="shared" si="25"/>
        <v>20.244951212643187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5429.5522169085889</v>
      </c>
      <c r="F75" s="2">
        <v>8129.3126121469959</v>
      </c>
      <c r="G75" s="5">
        <f t="shared" si="20"/>
        <v>13558.864829055585</v>
      </c>
      <c r="H75" s="2">
        <v>176</v>
      </c>
      <c r="I75" s="2">
        <v>171</v>
      </c>
      <c r="J75" s="5">
        <f t="shared" si="21"/>
        <v>347</v>
      </c>
      <c r="K75" s="2">
        <v>0</v>
      </c>
      <c r="L75" s="2">
        <v>0</v>
      </c>
      <c r="M75" s="5">
        <f t="shared" si="22"/>
        <v>0</v>
      </c>
      <c r="N75" s="27">
        <f t="shared" si="13"/>
        <v>0.14282281715352979</v>
      </c>
      <c r="O75" s="27">
        <f t="shared" si="0"/>
        <v>0.22009185109776358</v>
      </c>
      <c r="P75" s="28">
        <f t="shared" si="1"/>
        <v>0.18090064079751822</v>
      </c>
      <c r="R75" s="32">
        <f t="shared" si="23"/>
        <v>30.849728505162435</v>
      </c>
      <c r="S75" s="32">
        <f t="shared" si="24"/>
        <v>47.539839837116936</v>
      </c>
      <c r="T75" s="32">
        <f t="shared" si="25"/>
        <v>39.074538412263934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11492.513941973071</v>
      </c>
      <c r="F76" s="2">
        <v>11222.770699314813</v>
      </c>
      <c r="G76" s="5">
        <f t="shared" si="20"/>
        <v>22715.284641287886</v>
      </c>
      <c r="H76" s="2">
        <v>283</v>
      </c>
      <c r="I76" s="2">
        <v>285</v>
      </c>
      <c r="J76" s="5">
        <f t="shared" si="21"/>
        <v>568</v>
      </c>
      <c r="K76" s="2">
        <v>0</v>
      </c>
      <c r="L76" s="2">
        <v>0</v>
      </c>
      <c r="M76" s="5">
        <f t="shared" si="22"/>
        <v>0</v>
      </c>
      <c r="N76" s="27">
        <f t="shared" si="13"/>
        <v>0.18800736065261536</v>
      </c>
      <c r="O76" s="27">
        <f t="shared" si="0"/>
        <v>0.18230621668802491</v>
      </c>
      <c r="P76" s="28">
        <f t="shared" si="1"/>
        <v>0.18514675144503037</v>
      </c>
      <c r="R76" s="32">
        <f t="shared" si="23"/>
        <v>40.609589900964913</v>
      </c>
      <c r="S76" s="32">
        <f t="shared" si="24"/>
        <v>39.378142804613383</v>
      </c>
      <c r="T76" s="32">
        <f t="shared" si="25"/>
        <v>39.991698312126559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14936.004898174795</v>
      </c>
      <c r="F77" s="2">
        <v>11793.377884650788</v>
      </c>
      <c r="G77" s="5">
        <f t="shared" si="20"/>
        <v>26729.382782825582</v>
      </c>
      <c r="H77" s="2">
        <v>283</v>
      </c>
      <c r="I77" s="2">
        <v>283</v>
      </c>
      <c r="J77" s="5">
        <f t="shared" si="21"/>
        <v>566</v>
      </c>
      <c r="K77" s="2">
        <v>0</v>
      </c>
      <c r="L77" s="2">
        <v>0</v>
      </c>
      <c r="M77" s="5">
        <f t="shared" si="22"/>
        <v>0</v>
      </c>
      <c r="N77" s="27">
        <f t="shared" si="13"/>
        <v>0.24433982623633679</v>
      </c>
      <c r="O77" s="27">
        <f t="shared" si="0"/>
        <v>0.19292922858020528</v>
      </c>
      <c r="P77" s="28">
        <f t="shared" si="1"/>
        <v>0.21863452740827102</v>
      </c>
      <c r="R77" s="32">
        <f t="shared" si="23"/>
        <v>52.777402467048745</v>
      </c>
      <c r="S77" s="32">
        <f t="shared" si="24"/>
        <v>41.672713373324342</v>
      </c>
      <c r="T77" s="32">
        <f t="shared" si="25"/>
        <v>47.225057920186543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11373.368277492149</v>
      </c>
      <c r="F78" s="2">
        <v>7053.5927613331587</v>
      </c>
      <c r="G78" s="5">
        <f t="shared" si="20"/>
        <v>18426.961038825306</v>
      </c>
      <c r="H78" s="2">
        <v>281</v>
      </c>
      <c r="I78" s="2">
        <v>284</v>
      </c>
      <c r="J78" s="5">
        <f t="shared" si="21"/>
        <v>565</v>
      </c>
      <c r="K78" s="2">
        <v>0</v>
      </c>
      <c r="L78" s="2">
        <v>0</v>
      </c>
      <c r="M78" s="5">
        <f t="shared" si="22"/>
        <v>0</v>
      </c>
      <c r="N78" s="27">
        <f t="shared" si="13"/>
        <v>0.18738250094721479</v>
      </c>
      <c r="O78" s="27">
        <f t="shared" si="0"/>
        <v>0.1149842325465108</v>
      </c>
      <c r="P78" s="28">
        <f t="shared" si="1"/>
        <v>0.15099115895464851</v>
      </c>
      <c r="R78" s="32">
        <f t="shared" si="23"/>
        <v>40.474620204598395</v>
      </c>
      <c r="S78" s="32">
        <f t="shared" si="24"/>
        <v>24.836594230046334</v>
      </c>
      <c r="T78" s="32">
        <f t="shared" si="25"/>
        <v>32.614090334204079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10441.012926731604</v>
      </c>
      <c r="F79" s="2">
        <v>6850.0294442526838</v>
      </c>
      <c r="G79" s="5">
        <f t="shared" si="20"/>
        <v>17291.042370984287</v>
      </c>
      <c r="H79" s="2">
        <v>281</v>
      </c>
      <c r="I79" s="2">
        <v>288</v>
      </c>
      <c r="J79" s="5">
        <f t="shared" si="21"/>
        <v>569</v>
      </c>
      <c r="K79" s="2">
        <v>0</v>
      </c>
      <c r="L79" s="2">
        <v>0</v>
      </c>
      <c r="M79" s="5">
        <f t="shared" si="22"/>
        <v>0</v>
      </c>
      <c r="N79" s="27">
        <f t="shared" si="13"/>
        <v>0.17202143348378154</v>
      </c>
      <c r="O79" s="27">
        <f t="shared" si="0"/>
        <v>0.11011492805190143</v>
      </c>
      <c r="P79" s="28">
        <f t="shared" si="1"/>
        <v>0.14068738504022885</v>
      </c>
      <c r="R79" s="32">
        <f t="shared" si="23"/>
        <v>37.156629632496809</v>
      </c>
      <c r="S79" s="32">
        <f t="shared" si="24"/>
        <v>23.784824459210707</v>
      </c>
      <c r="T79" s="32">
        <f t="shared" si="25"/>
        <v>30.388475168689432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7511.1337271257762</v>
      </c>
      <c r="F80" s="2">
        <v>5765.1070665951029</v>
      </c>
      <c r="G80" s="5">
        <f t="shared" si="20"/>
        <v>13276.240793720879</v>
      </c>
      <c r="H80" s="2">
        <v>283</v>
      </c>
      <c r="I80" s="2">
        <v>288</v>
      </c>
      <c r="J80" s="5">
        <f t="shared" si="21"/>
        <v>571</v>
      </c>
      <c r="K80" s="2">
        <v>0</v>
      </c>
      <c r="L80" s="2">
        <v>0</v>
      </c>
      <c r="M80" s="5">
        <f t="shared" si="22"/>
        <v>0</v>
      </c>
      <c r="N80" s="27">
        <f t="shared" si="13"/>
        <v>0.12287550266859339</v>
      </c>
      <c r="O80" s="27">
        <f t="shared" si="0"/>
        <v>9.2674689213527242E-2</v>
      </c>
      <c r="P80" s="28">
        <f t="shared" si="1"/>
        <v>0.10764286821139715</v>
      </c>
      <c r="R80" s="32">
        <f t="shared" si="23"/>
        <v>26.541108576416171</v>
      </c>
      <c r="S80" s="32">
        <f t="shared" si="24"/>
        <v>20.017732870121886</v>
      </c>
      <c r="T80" s="32">
        <f t="shared" si="25"/>
        <v>23.250859533661785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6155.2531322274899</v>
      </c>
      <c r="F81" s="2">
        <v>4691.8403353252752</v>
      </c>
      <c r="G81" s="5">
        <f t="shared" si="20"/>
        <v>10847.093467552764</v>
      </c>
      <c r="H81" s="2">
        <v>284</v>
      </c>
      <c r="I81" s="2">
        <v>283</v>
      </c>
      <c r="J81" s="5">
        <f t="shared" si="21"/>
        <v>567</v>
      </c>
      <c r="K81" s="2">
        <v>0</v>
      </c>
      <c r="L81" s="2">
        <v>0</v>
      </c>
      <c r="M81" s="5">
        <f t="shared" si="22"/>
        <v>0</v>
      </c>
      <c r="N81" s="27">
        <f t="shared" si="13"/>
        <v>0.10033993760151751</v>
      </c>
      <c r="O81" s="27">
        <f t="shared" ref="O81:O86" si="29">+F81/(I81*216+L81*248)</f>
        <v>7.6754357010294386E-2</v>
      </c>
      <c r="P81" s="28">
        <f t="shared" ref="P81:P86" si="30">+G81/(J81*216+M81*248)</f>
        <v>8.8567945877855866E-2</v>
      </c>
      <c r="R81" s="32">
        <f t="shared" si="23"/>
        <v>21.67342652192778</v>
      </c>
      <c r="S81" s="32">
        <f t="shared" si="24"/>
        <v>16.578941114223586</v>
      </c>
      <c r="T81" s="32">
        <f t="shared" si="25"/>
        <v>19.130676309616867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4964.6334134422286</v>
      </c>
      <c r="F82" s="2">
        <v>4285.3564906036208</v>
      </c>
      <c r="G82" s="5">
        <f t="shared" si="20"/>
        <v>9249.9899040458495</v>
      </c>
      <c r="H82" s="2">
        <v>281</v>
      </c>
      <c r="I82" s="2">
        <v>285</v>
      </c>
      <c r="J82" s="5">
        <f t="shared" si="21"/>
        <v>566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8.1795067441713276E-2</v>
      </c>
      <c r="O82" s="27">
        <f t="shared" si="29"/>
        <v>6.9612678534821656E-2</v>
      </c>
      <c r="P82" s="28">
        <f t="shared" si="30"/>
        <v>7.5660825677642402E-2</v>
      </c>
      <c r="R82" s="32">
        <f t="shared" si="23"/>
        <v>17.667734567410065</v>
      </c>
      <c r="S82" s="32">
        <f t="shared" si="24"/>
        <v>15.036338563521477</v>
      </c>
      <c r="T82" s="32">
        <f t="shared" si="25"/>
        <v>16.342738346370759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3619.5603936090652</v>
      </c>
      <c r="F83" s="2">
        <v>3445.1429154991783</v>
      </c>
      <c r="G83" s="5">
        <f t="shared" si="20"/>
        <v>7064.703309108243</v>
      </c>
      <c r="H83" s="2">
        <v>283</v>
      </c>
      <c r="I83" s="2">
        <v>281</v>
      </c>
      <c r="J83" s="5">
        <f t="shared" si="21"/>
        <v>564</v>
      </c>
      <c r="K83" s="2">
        <v>0</v>
      </c>
      <c r="L83" s="2">
        <v>0</v>
      </c>
      <c r="M83" s="5">
        <f t="shared" si="22"/>
        <v>0</v>
      </c>
      <c r="N83" s="27">
        <f t="shared" si="31"/>
        <v>5.9212805810906051E-2</v>
      </c>
      <c r="O83" s="27">
        <f t="shared" si="29"/>
        <v>5.6760625337735245E-2</v>
      </c>
      <c r="P83" s="28">
        <f t="shared" si="30"/>
        <v>5.799106341203903E-2</v>
      </c>
      <c r="R83" s="32">
        <f t="shared" si="23"/>
        <v>12.789966055155707</v>
      </c>
      <c r="S83" s="32">
        <f t="shared" si="24"/>
        <v>12.260295072950813</v>
      </c>
      <c r="T83" s="32">
        <f t="shared" si="25"/>
        <v>12.52606969700043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2173.9378502162813</v>
      </c>
      <c r="F84" s="3">
        <v>2358.9999999869624</v>
      </c>
      <c r="G84" s="7">
        <f t="shared" si="20"/>
        <v>4532.9378502032432</v>
      </c>
      <c r="H84" s="3">
        <v>281</v>
      </c>
      <c r="I84" s="3">
        <v>281</v>
      </c>
      <c r="J84" s="7">
        <f t="shared" si="21"/>
        <v>562</v>
      </c>
      <c r="K84" s="6">
        <v>0</v>
      </c>
      <c r="L84" s="3">
        <v>0</v>
      </c>
      <c r="M84" s="7">
        <f t="shared" si="22"/>
        <v>0</v>
      </c>
      <c r="N84" s="29">
        <f t="shared" si="31"/>
        <v>3.5816822364180198E-2</v>
      </c>
      <c r="O84" s="29">
        <f t="shared" si="29"/>
        <v>3.8865823118277354E-2</v>
      </c>
      <c r="P84" s="30">
        <f t="shared" si="30"/>
        <v>3.7341322741228776E-2</v>
      </c>
      <c r="R84" s="32">
        <f t="shared" si="23"/>
        <v>7.7364336306629227</v>
      </c>
      <c r="S84" s="32">
        <f t="shared" si="24"/>
        <v>8.3950177935479093</v>
      </c>
      <c r="T84" s="32">
        <f t="shared" si="25"/>
        <v>8.0657257121054151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910.49717684275515</v>
      </c>
      <c r="F85" s="2">
        <v>3211.2221388156627</v>
      </c>
      <c r="G85" s="5">
        <f t="shared" si="20"/>
        <v>4121.7193156584181</v>
      </c>
      <c r="H85" s="2">
        <v>80</v>
      </c>
      <c r="I85" s="2">
        <v>79</v>
      </c>
      <c r="J85" s="5">
        <f t="shared" si="21"/>
        <v>159</v>
      </c>
      <c r="K85" s="2">
        <v>0</v>
      </c>
      <c r="L85" s="2">
        <v>0</v>
      </c>
      <c r="M85" s="5">
        <f t="shared" si="22"/>
        <v>0</v>
      </c>
      <c r="N85" s="27">
        <f t="shared" si="31"/>
        <v>5.2690808845066849E-2</v>
      </c>
      <c r="O85" s="27">
        <f t="shared" si="29"/>
        <v>0.18818695140738764</v>
      </c>
      <c r="P85" s="28">
        <f t="shared" si="30"/>
        <v>0.1200127916276036</v>
      </c>
      <c r="R85" s="32">
        <f t="shared" si="23"/>
        <v>11.38121471053444</v>
      </c>
      <c r="S85" s="32">
        <f t="shared" si="24"/>
        <v>40.648381503995729</v>
      </c>
      <c r="T85" s="32">
        <f t="shared" si="25"/>
        <v>25.922762991562379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799.09694488251569</v>
      </c>
      <c r="F86" s="3">
        <v>3052.9999999965166</v>
      </c>
      <c r="G86" s="46">
        <f t="shared" si="20"/>
        <v>3852.0969448790324</v>
      </c>
      <c r="H86" s="45">
        <v>82</v>
      </c>
      <c r="I86" s="45">
        <v>79</v>
      </c>
      <c r="J86" s="46">
        <f t="shared" si="21"/>
        <v>161</v>
      </c>
      <c r="K86" s="44">
        <v>0</v>
      </c>
      <c r="L86" s="45">
        <v>0</v>
      </c>
      <c r="M86" s="46">
        <f t="shared" si="22"/>
        <v>0</v>
      </c>
      <c r="N86" s="29">
        <f t="shared" si="31"/>
        <v>4.5116132841153775E-2</v>
      </c>
      <c r="O86" s="29">
        <f t="shared" si="29"/>
        <v>0.1789146741676346</v>
      </c>
      <c r="P86" s="30">
        <f t="shared" si="30"/>
        <v>0.11076883324358847</v>
      </c>
      <c r="R86" s="32">
        <f t="shared" si="23"/>
        <v>9.7450846936892148</v>
      </c>
      <c r="S86" s="32">
        <f t="shared" si="24"/>
        <v>38.645569620209073</v>
      </c>
      <c r="T86" s="32">
        <f t="shared" si="25"/>
        <v>23.926067980615109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599954.86724678334</v>
      </c>
    </row>
    <row r="90" spans="2:20" x14ac:dyDescent="0.25">
      <c r="C90" s="51" t="s">
        <v>108</v>
      </c>
      <c r="D90" s="52">
        <f>+(SUMPRODUCT($D$5:$D$86,$J$5:$J$86)+SUMPRODUCT($D$5:$D$86,$M$5:$M$86))/1000</f>
        <v>21623.896550000001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4931122.4106400004</v>
      </c>
    </row>
    <row r="92" spans="2:20" x14ac:dyDescent="0.25">
      <c r="C92" s="51" t="s">
        <v>109</v>
      </c>
      <c r="D92" s="35">
        <f>+D89/D91</f>
        <v>0.12166699937366114</v>
      </c>
    </row>
    <row r="93" spans="2:20" x14ac:dyDescent="0.25">
      <c r="D93" s="53">
        <f>+D92-P2</f>
        <v>-1.8041124150158794E-16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5" workbookViewId="0">
      <selection activeCell="I8" sqref="I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9.8147452637832894E-2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366.99999999907016</v>
      </c>
      <c r="F5" s="8">
        <v>1347.7203682630604</v>
      </c>
      <c r="G5" s="10">
        <f>+E5+F5</f>
        <v>1714.7203682621307</v>
      </c>
      <c r="H5" s="9">
        <v>130</v>
      </c>
      <c r="I5" s="9">
        <v>142</v>
      </c>
      <c r="J5" s="10">
        <f>+H5+I5</f>
        <v>272</v>
      </c>
      <c r="K5" s="9">
        <v>0</v>
      </c>
      <c r="L5" s="9">
        <v>0</v>
      </c>
      <c r="M5" s="10">
        <f>+K5+L5</f>
        <v>0</v>
      </c>
      <c r="N5" s="27">
        <f>+E5/(H5*216+K5*248)</f>
        <v>1.3069800569767455E-2</v>
      </c>
      <c r="O5" s="27">
        <f t="shared" ref="O5:O80" si="0">+F5/(I5*216+L5*248)</f>
        <v>4.3939761615253668E-2</v>
      </c>
      <c r="P5" s="28">
        <f t="shared" ref="P5:P80" si="1">+G5/(J5*216+M5*248)</f>
        <v>2.918573611557276E-2</v>
      </c>
      <c r="R5" s="32">
        <f>+E5/(H5+K5)</f>
        <v>2.8230769230697703</v>
      </c>
      <c r="S5" s="32">
        <f t="shared" ref="S5" si="2">+F5/(I5+L5)</f>
        <v>9.490988508894791</v>
      </c>
      <c r="T5" s="32">
        <f t="shared" ref="T5" si="3">+G5/(J5+M5)</f>
        <v>6.3041190009637162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516.07776482170834</v>
      </c>
      <c r="F6" s="2">
        <v>2292.0651973303006</v>
      </c>
      <c r="G6" s="5">
        <f t="shared" ref="G6:G69" si="4">+E6+F6</f>
        <v>2808.1429621520092</v>
      </c>
      <c r="H6" s="2">
        <v>128</v>
      </c>
      <c r="I6" s="2">
        <v>142</v>
      </c>
      <c r="J6" s="5">
        <f t="shared" ref="J6:J69" si="5">+H6+I6</f>
        <v>270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1.8666007118840724E-2</v>
      </c>
      <c r="O6" s="27">
        <f t="shared" si="0"/>
        <v>7.4728260215515804E-2</v>
      </c>
      <c r="P6" s="28">
        <f t="shared" si="1"/>
        <v>4.8150599488203175E-2</v>
      </c>
      <c r="R6" s="32">
        <f t="shared" ref="R6:R70" si="8">+E6/(H6+K6)</f>
        <v>4.0318575376695964</v>
      </c>
      <c r="S6" s="32">
        <f t="shared" ref="S6:S70" si="9">+F6/(I6+L6)</f>
        <v>16.141304206551414</v>
      </c>
      <c r="T6" s="32">
        <f t="shared" ref="T6:T70" si="10">+G6/(J6+M6)</f>
        <v>10.400529489451886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616.49037825872313</v>
      </c>
      <c r="F7" s="2">
        <v>2855.5927648319071</v>
      </c>
      <c r="G7" s="5">
        <f t="shared" si="4"/>
        <v>3472.0831430906301</v>
      </c>
      <c r="H7" s="2">
        <v>132</v>
      </c>
      <c r="I7" s="2">
        <v>144</v>
      </c>
      <c r="J7" s="5">
        <f t="shared" si="5"/>
        <v>276</v>
      </c>
      <c r="K7" s="2">
        <v>0</v>
      </c>
      <c r="L7" s="2">
        <v>0</v>
      </c>
      <c r="M7" s="5">
        <f t="shared" si="6"/>
        <v>0</v>
      </c>
      <c r="N7" s="27">
        <f t="shared" si="7"/>
        <v>2.1622137284607292E-2</v>
      </c>
      <c r="O7" s="27">
        <f t="shared" si="0"/>
        <v>9.1807894959873557E-2</v>
      </c>
      <c r="P7" s="28">
        <f t="shared" si="1"/>
        <v>5.8240793463007083E-2</v>
      </c>
      <c r="R7" s="32">
        <f t="shared" si="8"/>
        <v>4.6703816534751752</v>
      </c>
      <c r="S7" s="32">
        <f t="shared" si="9"/>
        <v>19.830505311332686</v>
      </c>
      <c r="T7" s="32">
        <f t="shared" si="10"/>
        <v>12.580011388009529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692.88818880528629</v>
      </c>
      <c r="F8" s="2">
        <v>3152.7883901456325</v>
      </c>
      <c r="G8" s="5">
        <f t="shared" si="4"/>
        <v>3845.6765789509191</v>
      </c>
      <c r="H8" s="2">
        <v>134</v>
      </c>
      <c r="I8" s="2">
        <v>139</v>
      </c>
      <c r="J8" s="5">
        <f t="shared" si="5"/>
        <v>273</v>
      </c>
      <c r="K8" s="2">
        <v>0</v>
      </c>
      <c r="L8" s="2">
        <v>0</v>
      </c>
      <c r="M8" s="5">
        <f t="shared" si="6"/>
        <v>0</v>
      </c>
      <c r="N8" s="27">
        <f t="shared" si="7"/>
        <v>2.3938923051592256E-2</v>
      </c>
      <c r="O8" s="27">
        <f t="shared" si="0"/>
        <v>0.10500893918683828</v>
      </c>
      <c r="P8" s="28">
        <f t="shared" si="1"/>
        <v>6.5216330534373201E-2</v>
      </c>
      <c r="R8" s="32">
        <f t="shared" si="8"/>
        <v>5.1708073791439277</v>
      </c>
      <c r="S8" s="32">
        <f t="shared" si="9"/>
        <v>22.681930864357067</v>
      </c>
      <c r="T8" s="32">
        <f t="shared" si="10"/>
        <v>14.086727395424612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848.16632095438445</v>
      </c>
      <c r="F9" s="2">
        <v>3818.2397366712153</v>
      </c>
      <c r="G9" s="5">
        <f t="shared" si="4"/>
        <v>4666.4060576255997</v>
      </c>
      <c r="H9" s="2">
        <v>132</v>
      </c>
      <c r="I9" s="2">
        <v>133</v>
      </c>
      <c r="J9" s="5">
        <f t="shared" si="5"/>
        <v>265</v>
      </c>
      <c r="K9" s="2">
        <v>0</v>
      </c>
      <c r="L9" s="2">
        <v>0</v>
      </c>
      <c r="M9" s="5">
        <f t="shared" si="6"/>
        <v>0</v>
      </c>
      <c r="N9" s="27">
        <f t="shared" si="7"/>
        <v>2.974769644200282E-2</v>
      </c>
      <c r="O9" s="27">
        <f t="shared" si="0"/>
        <v>0.13291004374377663</v>
      </c>
      <c r="P9" s="28">
        <f t="shared" si="1"/>
        <v>8.1523516031194967E-2</v>
      </c>
      <c r="R9" s="32">
        <f t="shared" si="8"/>
        <v>6.4255024314726095</v>
      </c>
      <c r="S9" s="32">
        <f t="shared" si="9"/>
        <v>28.708569448655755</v>
      </c>
      <c r="T9" s="32">
        <f t="shared" si="10"/>
        <v>17.609079462738112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918.74035040813544</v>
      </c>
      <c r="F10" s="2">
        <v>4379.4468641874209</v>
      </c>
      <c r="G10" s="5">
        <f t="shared" si="4"/>
        <v>5298.1872145955567</v>
      </c>
      <c r="H10" s="2">
        <v>134</v>
      </c>
      <c r="I10" s="2">
        <v>139</v>
      </c>
      <c r="J10" s="5">
        <f t="shared" si="5"/>
        <v>273</v>
      </c>
      <c r="K10" s="2">
        <v>0</v>
      </c>
      <c r="L10" s="2">
        <v>0</v>
      </c>
      <c r="M10" s="5">
        <f t="shared" si="6"/>
        <v>0</v>
      </c>
      <c r="N10" s="27">
        <f t="shared" si="7"/>
        <v>3.1741996628252327E-2</v>
      </c>
      <c r="O10" s="27">
        <f t="shared" si="0"/>
        <v>0.14586487024338599</v>
      </c>
      <c r="P10" s="28">
        <f t="shared" si="1"/>
        <v>8.9848514696031015E-2</v>
      </c>
      <c r="R10" s="32">
        <f t="shared" si="8"/>
        <v>6.8562712717025036</v>
      </c>
      <c r="S10" s="32">
        <f t="shared" si="9"/>
        <v>31.506811972571374</v>
      </c>
      <c r="T10" s="32">
        <f t="shared" si="10"/>
        <v>19.407279174342698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1620.6896996254893</v>
      </c>
      <c r="F11" s="2">
        <v>5462.7792433318582</v>
      </c>
      <c r="G11" s="5">
        <f t="shared" si="4"/>
        <v>7083.4689429573473</v>
      </c>
      <c r="H11" s="2">
        <v>134</v>
      </c>
      <c r="I11" s="2">
        <v>139</v>
      </c>
      <c r="J11" s="5">
        <f t="shared" si="5"/>
        <v>273</v>
      </c>
      <c r="K11" s="2">
        <v>0</v>
      </c>
      <c r="L11" s="2">
        <v>0</v>
      </c>
      <c r="M11" s="5">
        <f t="shared" si="6"/>
        <v>0</v>
      </c>
      <c r="N11" s="27">
        <f t="shared" si="7"/>
        <v>5.5993978013594847E-2</v>
      </c>
      <c r="O11" s="27">
        <f t="shared" si="0"/>
        <v>0.18194708377737337</v>
      </c>
      <c r="P11" s="28">
        <f t="shared" si="1"/>
        <v>0.12012394761493263</v>
      </c>
      <c r="R11" s="32">
        <f t="shared" si="8"/>
        <v>12.094699250936488</v>
      </c>
      <c r="S11" s="32">
        <f t="shared" si="9"/>
        <v>39.300570095912647</v>
      </c>
      <c r="T11" s="32">
        <f t="shared" si="10"/>
        <v>25.946772684825447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1680.6743344810584</v>
      </c>
      <c r="F12" s="2">
        <v>5614.678149076045</v>
      </c>
      <c r="G12" s="5">
        <f t="shared" si="4"/>
        <v>7295.3524835571034</v>
      </c>
      <c r="H12" s="2">
        <v>134</v>
      </c>
      <c r="I12" s="2">
        <v>137</v>
      </c>
      <c r="J12" s="5">
        <f t="shared" si="5"/>
        <v>271</v>
      </c>
      <c r="K12" s="2">
        <v>0</v>
      </c>
      <c r="L12" s="2">
        <v>0</v>
      </c>
      <c r="M12" s="5">
        <f t="shared" si="6"/>
        <v>0</v>
      </c>
      <c r="N12" s="27">
        <f t="shared" si="7"/>
        <v>5.806641564680274E-2</v>
      </c>
      <c r="O12" s="27">
        <f t="shared" si="0"/>
        <v>0.18973635269924455</v>
      </c>
      <c r="P12" s="28">
        <f t="shared" si="1"/>
        <v>0.12463018456261281</v>
      </c>
      <c r="R12" s="32">
        <f t="shared" si="8"/>
        <v>12.542345779709391</v>
      </c>
      <c r="S12" s="32">
        <f t="shared" si="9"/>
        <v>40.983052183036826</v>
      </c>
      <c r="T12" s="32">
        <f t="shared" si="10"/>
        <v>26.920119865524367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1741.2594065764606</v>
      </c>
      <c r="F13" s="2">
        <v>5710.0416400244749</v>
      </c>
      <c r="G13" s="5">
        <f t="shared" si="4"/>
        <v>7451.3010466009355</v>
      </c>
      <c r="H13" s="2">
        <v>136</v>
      </c>
      <c r="I13" s="2">
        <v>137</v>
      </c>
      <c r="J13" s="5">
        <f t="shared" si="5"/>
        <v>273</v>
      </c>
      <c r="K13" s="2">
        <v>0</v>
      </c>
      <c r="L13" s="2">
        <v>0</v>
      </c>
      <c r="M13" s="5">
        <f t="shared" si="6"/>
        <v>0</v>
      </c>
      <c r="N13" s="27">
        <f t="shared" si="7"/>
        <v>5.9274898099688882E-2</v>
      </c>
      <c r="O13" s="27">
        <f t="shared" si="0"/>
        <v>0.19295896323413336</v>
      </c>
      <c r="P13" s="28">
        <f t="shared" si="1"/>
        <v>0.12636177327704748</v>
      </c>
      <c r="R13" s="32">
        <f t="shared" si="8"/>
        <v>12.803377989532798</v>
      </c>
      <c r="S13" s="32">
        <f t="shared" si="9"/>
        <v>41.679136058572809</v>
      </c>
      <c r="T13" s="32">
        <f t="shared" si="10"/>
        <v>27.294143027842253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1865.7842838581141</v>
      </c>
      <c r="F14" s="2">
        <v>6433.2415639435703</v>
      </c>
      <c r="G14" s="5">
        <f t="shared" si="4"/>
        <v>8299.025847801684</v>
      </c>
      <c r="H14" s="2">
        <v>138</v>
      </c>
      <c r="I14" s="2">
        <v>133</v>
      </c>
      <c r="J14" s="5">
        <f t="shared" si="5"/>
        <v>271</v>
      </c>
      <c r="K14" s="2">
        <v>0</v>
      </c>
      <c r="L14" s="2">
        <v>0</v>
      </c>
      <c r="M14" s="5">
        <f t="shared" si="6"/>
        <v>0</v>
      </c>
      <c r="N14" s="27">
        <f t="shared" si="7"/>
        <v>6.2593407268455248E-2</v>
      </c>
      <c r="O14" s="27">
        <f t="shared" si="0"/>
        <v>0.22393628390224068</v>
      </c>
      <c r="P14" s="28">
        <f t="shared" si="1"/>
        <v>0.14177644266437209</v>
      </c>
      <c r="R14" s="32">
        <f t="shared" si="8"/>
        <v>13.520175969986335</v>
      </c>
      <c r="S14" s="32">
        <f t="shared" si="9"/>
        <v>48.370237322883987</v>
      </c>
      <c r="T14" s="32">
        <f t="shared" si="10"/>
        <v>30.623711615504369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3531.8154679640156</v>
      </c>
      <c r="F15" s="2">
        <v>9533.8359554190829</v>
      </c>
      <c r="G15" s="5">
        <f t="shared" si="4"/>
        <v>13065.651423383099</v>
      </c>
      <c r="H15" s="2">
        <v>203</v>
      </c>
      <c r="I15" s="2">
        <v>256</v>
      </c>
      <c r="J15" s="5">
        <f t="shared" si="5"/>
        <v>459</v>
      </c>
      <c r="K15" s="2">
        <v>138</v>
      </c>
      <c r="L15" s="2">
        <v>158</v>
      </c>
      <c r="M15" s="5">
        <f t="shared" si="6"/>
        <v>296</v>
      </c>
      <c r="N15" s="27">
        <f t="shared" si="7"/>
        <v>4.5237927399887481E-2</v>
      </c>
      <c r="O15" s="27">
        <f t="shared" si="0"/>
        <v>0.10090850926565498</v>
      </c>
      <c r="P15" s="28">
        <f t="shared" si="1"/>
        <v>7.5720081038661374E-2</v>
      </c>
      <c r="R15" s="32">
        <f t="shared" si="8"/>
        <v>10.357230111331424</v>
      </c>
      <c r="S15" s="32">
        <f t="shared" si="9"/>
        <v>23.028589264297302</v>
      </c>
      <c r="T15" s="32">
        <f t="shared" si="10"/>
        <v>17.305498574017349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5861.3690468380883</v>
      </c>
      <c r="F16" s="2">
        <v>13392.909956245549</v>
      </c>
      <c r="G16" s="5">
        <f t="shared" si="4"/>
        <v>19254.279003083637</v>
      </c>
      <c r="H16" s="2">
        <v>250</v>
      </c>
      <c r="I16" s="2">
        <v>283</v>
      </c>
      <c r="J16" s="5">
        <f t="shared" si="5"/>
        <v>533</v>
      </c>
      <c r="K16" s="2">
        <v>209</v>
      </c>
      <c r="L16" s="2">
        <v>266</v>
      </c>
      <c r="M16" s="5">
        <f t="shared" si="6"/>
        <v>475</v>
      </c>
      <c r="N16" s="27">
        <f t="shared" si="7"/>
        <v>5.5383712363350296E-2</v>
      </c>
      <c r="O16" s="27">
        <f t="shared" si="0"/>
        <v>0.10537632935926818</v>
      </c>
      <c r="P16" s="28">
        <f t="shared" si="1"/>
        <v>8.2661934173150653E-2</v>
      </c>
      <c r="R16" s="32">
        <f t="shared" si="8"/>
        <v>12.769867204440279</v>
      </c>
      <c r="S16" s="32">
        <f t="shared" si="9"/>
        <v>24.395100102450908</v>
      </c>
      <c r="T16" s="32">
        <f t="shared" si="10"/>
        <v>19.101467264963926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6173.4452440878149</v>
      </c>
      <c r="F17" s="2">
        <v>13934.052395124931</v>
      </c>
      <c r="G17" s="5">
        <f t="shared" si="4"/>
        <v>20107.497639212746</v>
      </c>
      <c r="H17" s="2">
        <v>258</v>
      </c>
      <c r="I17" s="2">
        <v>286</v>
      </c>
      <c r="J17" s="5">
        <f t="shared" si="5"/>
        <v>544</v>
      </c>
      <c r="K17" s="2">
        <v>218</v>
      </c>
      <c r="L17" s="2">
        <v>265</v>
      </c>
      <c r="M17" s="5">
        <f t="shared" si="6"/>
        <v>483</v>
      </c>
      <c r="N17" s="27">
        <f t="shared" si="7"/>
        <v>5.6228552572936234E-2</v>
      </c>
      <c r="O17" s="27">
        <f t="shared" si="0"/>
        <v>0.10929011416142413</v>
      </c>
      <c r="P17" s="28">
        <f t="shared" si="1"/>
        <v>8.4738788473132848E-2</v>
      </c>
      <c r="R17" s="32">
        <f t="shared" si="8"/>
        <v>12.969422781697091</v>
      </c>
      <c r="S17" s="32">
        <f t="shared" si="9"/>
        <v>25.288661334165027</v>
      </c>
      <c r="T17" s="32">
        <f t="shared" si="10"/>
        <v>19.57886819787025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8371.730531021607</v>
      </c>
      <c r="F18" s="2">
        <v>16005.701499345505</v>
      </c>
      <c r="G18" s="5">
        <f t="shared" si="4"/>
        <v>24377.432030367112</v>
      </c>
      <c r="H18" s="2">
        <v>252</v>
      </c>
      <c r="I18" s="2">
        <v>282</v>
      </c>
      <c r="J18" s="5">
        <f t="shared" si="5"/>
        <v>534</v>
      </c>
      <c r="K18" s="2">
        <v>218</v>
      </c>
      <c r="L18" s="2">
        <v>265</v>
      </c>
      <c r="M18" s="5">
        <f t="shared" si="6"/>
        <v>483</v>
      </c>
      <c r="N18" s="27">
        <f t="shared" si="7"/>
        <v>7.7161651406702614E-2</v>
      </c>
      <c r="O18" s="27">
        <f t="shared" si="0"/>
        <v>0.12639539373417072</v>
      </c>
      <c r="P18" s="28">
        <f t="shared" si="1"/>
        <v>0.10367728229035722</v>
      </c>
      <c r="R18" s="32">
        <f t="shared" si="8"/>
        <v>17.81219261919491</v>
      </c>
      <c r="S18" s="32">
        <f t="shared" si="9"/>
        <v>29.260880254744983</v>
      </c>
      <c r="T18" s="32">
        <f t="shared" si="10"/>
        <v>23.96994299937769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12429.85665522463</v>
      </c>
      <c r="F19" s="2">
        <v>16925.163910211359</v>
      </c>
      <c r="G19" s="5">
        <f t="shared" si="4"/>
        <v>29355.020565435989</v>
      </c>
      <c r="H19" s="2">
        <v>247</v>
      </c>
      <c r="I19" s="2">
        <v>278</v>
      </c>
      <c r="J19" s="5">
        <f t="shared" si="5"/>
        <v>525</v>
      </c>
      <c r="K19" s="2">
        <v>218</v>
      </c>
      <c r="L19" s="2">
        <v>265</v>
      </c>
      <c r="M19" s="5">
        <f t="shared" si="6"/>
        <v>483</v>
      </c>
      <c r="N19" s="27">
        <f t="shared" si="7"/>
        <v>0.11571699425806799</v>
      </c>
      <c r="O19" s="27">
        <f t="shared" si="0"/>
        <v>0.13457448564190699</v>
      </c>
      <c r="P19" s="28">
        <f t="shared" si="1"/>
        <v>0.12588779918620482</v>
      </c>
      <c r="R19" s="32">
        <f t="shared" si="8"/>
        <v>26.730874527364797</v>
      </c>
      <c r="S19" s="32">
        <f t="shared" si="9"/>
        <v>31.16973095803197</v>
      </c>
      <c r="T19" s="32">
        <f t="shared" si="10"/>
        <v>29.122044211742054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31800.542658216287</v>
      </c>
      <c r="F20" s="2">
        <v>19499.045856638051</v>
      </c>
      <c r="G20" s="5">
        <f t="shared" si="4"/>
        <v>51299.588514854338</v>
      </c>
      <c r="H20" s="2">
        <v>398</v>
      </c>
      <c r="I20" s="2">
        <v>444</v>
      </c>
      <c r="J20" s="5">
        <f t="shared" si="5"/>
        <v>842</v>
      </c>
      <c r="K20" s="2">
        <v>228</v>
      </c>
      <c r="L20" s="2">
        <v>272</v>
      </c>
      <c r="M20" s="5">
        <f t="shared" si="6"/>
        <v>500</v>
      </c>
      <c r="N20" s="27">
        <f t="shared" si="7"/>
        <v>0.22314291188262242</v>
      </c>
      <c r="O20" s="27">
        <f t="shared" si="0"/>
        <v>0.11936242566502235</v>
      </c>
      <c r="P20" s="28">
        <f t="shared" si="1"/>
        <v>0.16771586975876948</v>
      </c>
      <c r="R20" s="32">
        <f t="shared" si="8"/>
        <v>50.799588910888637</v>
      </c>
      <c r="S20" s="32">
        <f t="shared" si="9"/>
        <v>27.233304269047558</v>
      </c>
      <c r="T20" s="32">
        <f t="shared" si="10"/>
        <v>38.226220949965978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30504.35689530283</v>
      </c>
      <c r="F21" s="2">
        <v>19845.541069812087</v>
      </c>
      <c r="G21" s="5">
        <f t="shared" si="4"/>
        <v>50349.897965114913</v>
      </c>
      <c r="H21" s="2">
        <v>417</v>
      </c>
      <c r="I21" s="2">
        <v>437</v>
      </c>
      <c r="J21" s="5">
        <f t="shared" si="5"/>
        <v>854</v>
      </c>
      <c r="K21" s="2">
        <v>225</v>
      </c>
      <c r="L21" s="2">
        <v>270</v>
      </c>
      <c r="M21" s="5">
        <f t="shared" si="6"/>
        <v>495</v>
      </c>
      <c r="N21" s="27">
        <f t="shared" si="7"/>
        <v>0.20911728704139815</v>
      </c>
      <c r="O21" s="27">
        <f t="shared" si="0"/>
        <v>0.12299532122199965</v>
      </c>
      <c r="P21" s="28">
        <f t="shared" si="1"/>
        <v>0.16388660379760342</v>
      </c>
      <c r="R21" s="32">
        <f t="shared" si="8"/>
        <v>47.514574603275435</v>
      </c>
      <c r="S21" s="32">
        <f t="shared" si="9"/>
        <v>28.070072234529118</v>
      </c>
      <c r="T21" s="32">
        <f t="shared" si="10"/>
        <v>37.32386802454775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29353.255040355405</v>
      </c>
      <c r="F22" s="2">
        <v>19862.827570331665</v>
      </c>
      <c r="G22" s="5">
        <f t="shared" si="4"/>
        <v>49216.082610687066</v>
      </c>
      <c r="H22" s="2">
        <v>417</v>
      </c>
      <c r="I22" s="2">
        <v>422</v>
      </c>
      <c r="J22" s="5">
        <f t="shared" si="5"/>
        <v>839</v>
      </c>
      <c r="K22" s="2">
        <v>225</v>
      </c>
      <c r="L22" s="2">
        <v>272</v>
      </c>
      <c r="M22" s="5">
        <f t="shared" si="6"/>
        <v>497</v>
      </c>
      <c r="N22" s="27">
        <f t="shared" si="7"/>
        <v>0.20122610946826947</v>
      </c>
      <c r="O22" s="27">
        <f t="shared" si="0"/>
        <v>0.12523219238835157</v>
      </c>
      <c r="P22" s="28">
        <f t="shared" si="1"/>
        <v>0.16163978787009678</v>
      </c>
      <c r="R22" s="32">
        <f t="shared" si="8"/>
        <v>45.72158105974362</v>
      </c>
      <c r="S22" s="32">
        <f t="shared" si="9"/>
        <v>28.620789006241591</v>
      </c>
      <c r="T22" s="32">
        <f t="shared" si="10"/>
        <v>36.838385187640021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26720.712085131559</v>
      </c>
      <c r="F23" s="2">
        <v>17075.774603222562</v>
      </c>
      <c r="G23" s="5">
        <f t="shared" si="4"/>
        <v>43796.486688354125</v>
      </c>
      <c r="H23" s="2">
        <v>418</v>
      </c>
      <c r="I23" s="2">
        <v>410</v>
      </c>
      <c r="J23" s="5">
        <f t="shared" si="5"/>
        <v>828</v>
      </c>
      <c r="K23" s="2">
        <v>221</v>
      </c>
      <c r="L23" s="2">
        <v>268</v>
      </c>
      <c r="M23" s="5">
        <f t="shared" si="6"/>
        <v>489</v>
      </c>
      <c r="N23" s="27">
        <f t="shared" si="7"/>
        <v>0.18415884714348818</v>
      </c>
      <c r="O23" s="27">
        <f t="shared" si="0"/>
        <v>0.1101492323977098</v>
      </c>
      <c r="P23" s="28">
        <f t="shared" si="1"/>
        <v>0.14592991699438265</v>
      </c>
      <c r="R23" s="32">
        <f t="shared" si="8"/>
        <v>41.816450837451576</v>
      </c>
      <c r="S23" s="32">
        <f t="shared" si="9"/>
        <v>25.185508264340061</v>
      </c>
      <c r="T23" s="32">
        <f t="shared" si="10"/>
        <v>33.254735526464785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25168.617193352409</v>
      </c>
      <c r="F24" s="2">
        <v>16380.679851641387</v>
      </c>
      <c r="G24" s="5">
        <f t="shared" si="4"/>
        <v>41549.2970449938</v>
      </c>
      <c r="H24" s="2">
        <v>447</v>
      </c>
      <c r="I24" s="2">
        <v>407</v>
      </c>
      <c r="J24" s="5">
        <f t="shared" si="5"/>
        <v>854</v>
      </c>
      <c r="K24" s="2">
        <v>227</v>
      </c>
      <c r="L24" s="2">
        <v>266</v>
      </c>
      <c r="M24" s="5">
        <f t="shared" si="6"/>
        <v>493</v>
      </c>
      <c r="N24" s="27">
        <f t="shared" si="7"/>
        <v>0.16466435408610128</v>
      </c>
      <c r="O24" s="27">
        <f t="shared" si="0"/>
        <v>0.10645099981570956</v>
      </c>
      <c r="P24" s="28">
        <f t="shared" si="1"/>
        <v>0.13545974624094897</v>
      </c>
      <c r="R24" s="32">
        <f t="shared" si="8"/>
        <v>37.342162007941262</v>
      </c>
      <c r="S24" s="32">
        <f t="shared" si="9"/>
        <v>24.339791755782151</v>
      </c>
      <c r="T24" s="32">
        <f t="shared" si="10"/>
        <v>30.845803299921158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23388.139639954396</v>
      </c>
      <c r="F25" s="2">
        <v>16503.555471776668</v>
      </c>
      <c r="G25" s="5">
        <f t="shared" si="4"/>
        <v>39891.695111731067</v>
      </c>
      <c r="H25" s="2">
        <v>448</v>
      </c>
      <c r="I25" s="2">
        <v>407</v>
      </c>
      <c r="J25" s="5">
        <f t="shared" si="5"/>
        <v>855</v>
      </c>
      <c r="K25" s="2">
        <v>228</v>
      </c>
      <c r="L25" s="2">
        <v>264</v>
      </c>
      <c r="M25" s="5">
        <f t="shared" si="6"/>
        <v>492</v>
      </c>
      <c r="N25" s="27">
        <f t="shared" si="7"/>
        <v>0.15255257018338025</v>
      </c>
      <c r="O25" s="27">
        <f t="shared" si="0"/>
        <v>0.10759632994169319</v>
      </c>
      <c r="P25" s="28">
        <f t="shared" si="1"/>
        <v>0.13006917309560956</v>
      </c>
      <c r="R25" s="32">
        <f t="shared" si="8"/>
        <v>34.597839704074552</v>
      </c>
      <c r="S25" s="32">
        <f t="shared" si="9"/>
        <v>24.595462700114261</v>
      </c>
      <c r="T25" s="32">
        <f t="shared" si="10"/>
        <v>29.615215376192328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22021.165172916895</v>
      </c>
      <c r="F26" s="2">
        <v>16562.118180764079</v>
      </c>
      <c r="G26" s="5">
        <f t="shared" si="4"/>
        <v>38583.283353680978</v>
      </c>
      <c r="H26" s="2">
        <v>448</v>
      </c>
      <c r="I26" s="2">
        <v>407</v>
      </c>
      <c r="J26" s="5">
        <f t="shared" si="5"/>
        <v>855</v>
      </c>
      <c r="K26" s="2">
        <v>228</v>
      </c>
      <c r="L26" s="2">
        <v>260</v>
      </c>
      <c r="M26" s="5">
        <f t="shared" si="6"/>
        <v>488</v>
      </c>
      <c r="N26" s="27">
        <f t="shared" si="7"/>
        <v>0.14363627878389751</v>
      </c>
      <c r="O26" s="27">
        <f t="shared" si="0"/>
        <v>0.10868102118722819</v>
      </c>
      <c r="P26" s="28">
        <f t="shared" si="1"/>
        <v>0.12621124798393538</v>
      </c>
      <c r="R26" s="32">
        <f t="shared" si="8"/>
        <v>32.575688125616708</v>
      </c>
      <c r="S26" s="32">
        <f t="shared" si="9"/>
        <v>24.830761890201018</v>
      </c>
      <c r="T26" s="32">
        <f t="shared" si="10"/>
        <v>28.729175989338032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20752.194564620775</v>
      </c>
      <c r="F27" s="2">
        <v>13232.460176293829</v>
      </c>
      <c r="G27" s="5">
        <f t="shared" si="4"/>
        <v>33984.654740914601</v>
      </c>
      <c r="H27" s="2">
        <v>453</v>
      </c>
      <c r="I27" s="2">
        <v>399</v>
      </c>
      <c r="J27" s="5">
        <f t="shared" si="5"/>
        <v>852</v>
      </c>
      <c r="K27" s="2">
        <v>229</v>
      </c>
      <c r="L27" s="2">
        <v>234</v>
      </c>
      <c r="M27" s="5">
        <f t="shared" si="6"/>
        <v>463</v>
      </c>
      <c r="N27" s="27">
        <f t="shared" si="7"/>
        <v>0.13419680913489895</v>
      </c>
      <c r="O27" s="27">
        <f t="shared" si="0"/>
        <v>9.1754452878278617E-2</v>
      </c>
      <c r="P27" s="28">
        <f t="shared" si="1"/>
        <v>0.11371581879204232</v>
      </c>
      <c r="R27" s="32">
        <f t="shared" si="8"/>
        <v>30.428437778036326</v>
      </c>
      <c r="S27" s="32">
        <f t="shared" si="9"/>
        <v>20.904360468078718</v>
      </c>
      <c r="T27" s="32">
        <f t="shared" si="10"/>
        <v>25.843843909440761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6740.3799024844939</v>
      </c>
      <c r="F28" s="2">
        <v>8810.4158361583322</v>
      </c>
      <c r="G28" s="5">
        <f t="shared" si="4"/>
        <v>15550.795738642826</v>
      </c>
      <c r="H28" s="2">
        <v>272</v>
      </c>
      <c r="I28" s="2">
        <v>277</v>
      </c>
      <c r="J28" s="5">
        <f t="shared" si="5"/>
        <v>549</v>
      </c>
      <c r="K28" s="2">
        <v>0</v>
      </c>
      <c r="L28" s="2">
        <v>0</v>
      </c>
      <c r="M28" s="5">
        <f t="shared" si="6"/>
        <v>0</v>
      </c>
      <c r="N28" s="27">
        <f t="shared" si="7"/>
        <v>0.11472596511581723</v>
      </c>
      <c r="O28" s="27">
        <f t="shared" si="0"/>
        <v>0.14725257113515064</v>
      </c>
      <c r="P28" s="28">
        <f t="shared" si="1"/>
        <v>0.13113738563923316</v>
      </c>
      <c r="R28" s="32">
        <f t="shared" si="8"/>
        <v>24.78080846501652</v>
      </c>
      <c r="S28" s="32">
        <f t="shared" si="9"/>
        <v>31.806555365192533</v>
      </c>
      <c r="T28" s="32">
        <f t="shared" si="10"/>
        <v>28.325675298074366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6062.1913551425705</v>
      </c>
      <c r="F29" s="2">
        <v>9023.3456868024787</v>
      </c>
      <c r="G29" s="5">
        <f t="shared" si="4"/>
        <v>15085.537041945048</v>
      </c>
      <c r="H29" s="2">
        <v>272</v>
      </c>
      <c r="I29" s="2">
        <v>275</v>
      </c>
      <c r="J29" s="5">
        <f t="shared" si="5"/>
        <v>547</v>
      </c>
      <c r="K29" s="2">
        <v>0</v>
      </c>
      <c r="L29" s="2">
        <v>0</v>
      </c>
      <c r="M29" s="5">
        <f t="shared" si="6"/>
        <v>0</v>
      </c>
      <c r="N29" s="27">
        <f t="shared" si="7"/>
        <v>0.10318272322887001</v>
      </c>
      <c r="O29" s="27">
        <f t="shared" si="0"/>
        <v>0.15190817654549627</v>
      </c>
      <c r="P29" s="28">
        <f t="shared" si="1"/>
        <v>0.12767906630395634</v>
      </c>
      <c r="R29" s="32">
        <f t="shared" si="8"/>
        <v>22.287468217435922</v>
      </c>
      <c r="S29" s="32">
        <f t="shared" si="9"/>
        <v>32.812166133827198</v>
      </c>
      <c r="T29" s="32">
        <f t="shared" si="10"/>
        <v>27.578678321654568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5691.7193426027661</v>
      </c>
      <c r="F30" s="2">
        <v>9094.4978108894684</v>
      </c>
      <c r="G30" s="5">
        <f t="shared" si="4"/>
        <v>14786.217153492235</v>
      </c>
      <c r="H30" s="2">
        <v>281</v>
      </c>
      <c r="I30" s="2">
        <v>248</v>
      </c>
      <c r="J30" s="5">
        <f t="shared" si="5"/>
        <v>529</v>
      </c>
      <c r="K30" s="2">
        <v>0</v>
      </c>
      <c r="L30" s="2">
        <v>0</v>
      </c>
      <c r="M30" s="5">
        <f t="shared" si="6"/>
        <v>0</v>
      </c>
      <c r="N30" s="27">
        <f t="shared" si="7"/>
        <v>9.3774208227935391E-2</v>
      </c>
      <c r="O30" s="27">
        <f t="shared" si="0"/>
        <v>0.16977482472538583</v>
      </c>
      <c r="P30" s="28">
        <f t="shared" si="1"/>
        <v>0.12940398685055865</v>
      </c>
      <c r="R30" s="32">
        <f t="shared" si="8"/>
        <v>20.255228977234044</v>
      </c>
      <c r="S30" s="32">
        <f t="shared" si="9"/>
        <v>36.671362140683343</v>
      </c>
      <c r="T30" s="32">
        <f t="shared" si="10"/>
        <v>27.951261159720669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5120.7643462897495</v>
      </c>
      <c r="F31" s="2">
        <v>9149.7961123951191</v>
      </c>
      <c r="G31" s="5">
        <f t="shared" si="4"/>
        <v>14270.560458684868</v>
      </c>
      <c r="H31" s="2">
        <v>286</v>
      </c>
      <c r="I31" s="2">
        <v>248</v>
      </c>
      <c r="J31" s="5">
        <f t="shared" si="5"/>
        <v>534</v>
      </c>
      <c r="K31" s="2">
        <v>0</v>
      </c>
      <c r="L31" s="2">
        <v>0</v>
      </c>
      <c r="M31" s="5">
        <f t="shared" si="6"/>
        <v>0</v>
      </c>
      <c r="N31" s="27">
        <f t="shared" si="7"/>
        <v>8.2892455748021066E-2</v>
      </c>
      <c r="O31" s="27">
        <f t="shared" si="0"/>
        <v>0.17080712575409049</v>
      </c>
      <c r="P31" s="28">
        <f t="shared" si="1"/>
        <v>0.12372174069466003</v>
      </c>
      <c r="R31" s="32">
        <f t="shared" si="8"/>
        <v>17.904770441572552</v>
      </c>
      <c r="S31" s="32">
        <f t="shared" si="9"/>
        <v>36.894339162883547</v>
      </c>
      <c r="T31" s="32">
        <f t="shared" si="10"/>
        <v>26.723895990046568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4692.0049682588142</v>
      </c>
      <c r="F32" s="2">
        <v>9078.946710302951</v>
      </c>
      <c r="G32" s="5">
        <f t="shared" si="4"/>
        <v>13770.951678561765</v>
      </c>
      <c r="H32" s="2">
        <v>302</v>
      </c>
      <c r="I32" s="2">
        <v>245</v>
      </c>
      <c r="J32" s="5">
        <f t="shared" si="5"/>
        <v>547</v>
      </c>
      <c r="K32" s="2">
        <v>0</v>
      </c>
      <c r="L32" s="2">
        <v>0</v>
      </c>
      <c r="M32" s="5">
        <f t="shared" si="6"/>
        <v>0</v>
      </c>
      <c r="N32" s="27">
        <f t="shared" si="7"/>
        <v>7.1927964315961712E-2</v>
      </c>
      <c r="O32" s="27">
        <f t="shared" si="0"/>
        <v>0.17155983957488569</v>
      </c>
      <c r="P32" s="28">
        <f t="shared" si="1"/>
        <v>0.11655284445935545</v>
      </c>
      <c r="R32" s="32">
        <f t="shared" si="8"/>
        <v>15.536440292247729</v>
      </c>
      <c r="S32" s="32">
        <f t="shared" si="9"/>
        <v>37.056925348175312</v>
      </c>
      <c r="T32" s="32">
        <f t="shared" si="10"/>
        <v>25.175414403220778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3470.3226783248128</v>
      </c>
      <c r="F33" s="2">
        <v>6309.943431931998</v>
      </c>
      <c r="G33" s="5">
        <f t="shared" si="4"/>
        <v>9780.2661102568109</v>
      </c>
      <c r="H33" s="2">
        <v>304</v>
      </c>
      <c r="I33" s="2">
        <v>237</v>
      </c>
      <c r="J33" s="5">
        <f t="shared" si="5"/>
        <v>541</v>
      </c>
      <c r="K33" s="2">
        <v>0</v>
      </c>
      <c r="L33" s="2">
        <v>0</v>
      </c>
      <c r="M33" s="5">
        <f t="shared" si="6"/>
        <v>0</v>
      </c>
      <c r="N33" s="27">
        <f t="shared" si="7"/>
        <v>5.2849699657724368E-2</v>
      </c>
      <c r="O33" s="27">
        <f t="shared" si="0"/>
        <v>0.12326034208337236</v>
      </c>
      <c r="P33" s="28">
        <f t="shared" si="1"/>
        <v>8.369502730075315E-2</v>
      </c>
      <c r="R33" s="32">
        <f t="shared" si="8"/>
        <v>11.415535126068463</v>
      </c>
      <c r="S33" s="32">
        <f t="shared" si="9"/>
        <v>26.62423389000843</v>
      </c>
      <c r="T33" s="32">
        <f t="shared" si="10"/>
        <v>18.078125896962682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2100.8999599994372</v>
      </c>
      <c r="F34" s="2">
        <v>4818.097537350608</v>
      </c>
      <c r="G34" s="5">
        <f t="shared" si="4"/>
        <v>6918.9974973500448</v>
      </c>
      <c r="H34" s="2">
        <v>301</v>
      </c>
      <c r="I34" s="2">
        <v>231</v>
      </c>
      <c r="J34" s="5">
        <f t="shared" si="5"/>
        <v>532</v>
      </c>
      <c r="K34" s="2">
        <v>0</v>
      </c>
      <c r="L34" s="2">
        <v>0</v>
      </c>
      <c r="M34" s="5">
        <f t="shared" si="6"/>
        <v>0</v>
      </c>
      <c r="N34" s="27">
        <f t="shared" si="7"/>
        <v>3.2313583733226237E-2</v>
      </c>
      <c r="O34" s="27">
        <f t="shared" si="0"/>
        <v>9.6562801373869814E-2</v>
      </c>
      <c r="P34" s="28">
        <f t="shared" si="1"/>
        <v>6.0211270340347789E-2</v>
      </c>
      <c r="R34" s="32">
        <f t="shared" si="8"/>
        <v>6.979734086376868</v>
      </c>
      <c r="S34" s="32">
        <f t="shared" si="9"/>
        <v>20.857565096755877</v>
      </c>
      <c r="T34" s="32">
        <f t="shared" si="10"/>
        <v>13.005634393515122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1533.533313712328</v>
      </c>
      <c r="F35" s="2">
        <v>4382.1137438220785</v>
      </c>
      <c r="G35" s="5">
        <f t="shared" si="4"/>
        <v>5915.6470575344065</v>
      </c>
      <c r="H35" s="2">
        <v>302</v>
      </c>
      <c r="I35" s="2">
        <v>239</v>
      </c>
      <c r="J35" s="5">
        <f t="shared" si="5"/>
        <v>541</v>
      </c>
      <c r="K35" s="2">
        <v>0</v>
      </c>
      <c r="L35" s="2">
        <v>0</v>
      </c>
      <c r="M35" s="5">
        <f t="shared" si="6"/>
        <v>0</v>
      </c>
      <c r="N35" s="27">
        <f t="shared" si="7"/>
        <v>2.3508911480750676E-2</v>
      </c>
      <c r="O35" s="27">
        <f t="shared" si="0"/>
        <v>8.4885203467807188E-2</v>
      </c>
      <c r="P35" s="28">
        <f t="shared" si="1"/>
        <v>5.0623391674662892E-2</v>
      </c>
      <c r="R35" s="32">
        <f t="shared" si="8"/>
        <v>5.0779248798421452</v>
      </c>
      <c r="S35" s="32">
        <f t="shared" si="9"/>
        <v>18.335203949046353</v>
      </c>
      <c r="T35" s="32">
        <f t="shared" si="10"/>
        <v>10.934652601727183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930.02716123231085</v>
      </c>
      <c r="F36" s="2">
        <v>3707.9999999977836</v>
      </c>
      <c r="G36" s="7">
        <f t="shared" si="4"/>
        <v>4638.0271612300949</v>
      </c>
      <c r="H36" s="3">
        <v>301</v>
      </c>
      <c r="I36" s="3">
        <v>256</v>
      </c>
      <c r="J36" s="7">
        <f t="shared" si="5"/>
        <v>557</v>
      </c>
      <c r="K36" s="3">
        <v>0</v>
      </c>
      <c r="L36" s="3">
        <v>0</v>
      </c>
      <c r="M36" s="7">
        <f t="shared" si="6"/>
        <v>0</v>
      </c>
      <c r="N36" s="27">
        <f t="shared" si="7"/>
        <v>1.4304589043194149E-2</v>
      </c>
      <c r="O36" s="27">
        <f t="shared" si="0"/>
        <v>6.7057291666626578E-2</v>
      </c>
      <c r="P36" s="28">
        <f t="shared" si="1"/>
        <v>3.8549996353066149E-2</v>
      </c>
      <c r="R36" s="32">
        <f t="shared" si="8"/>
        <v>3.0897912333299362</v>
      </c>
      <c r="S36" s="32">
        <f t="shared" si="9"/>
        <v>14.484374999991342</v>
      </c>
      <c r="T36" s="32">
        <f t="shared" si="10"/>
        <v>8.3267992122622889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5786.1465212095791</v>
      </c>
      <c r="F37" s="9">
        <v>4284.1943112698937</v>
      </c>
      <c r="G37" s="10">
        <f t="shared" si="4"/>
        <v>10070.340832479473</v>
      </c>
      <c r="H37" s="9">
        <v>120</v>
      </c>
      <c r="I37" s="9">
        <v>80</v>
      </c>
      <c r="J37" s="10">
        <f t="shared" si="5"/>
        <v>200</v>
      </c>
      <c r="K37" s="9">
        <v>111</v>
      </c>
      <c r="L37" s="9">
        <v>127</v>
      </c>
      <c r="M37" s="10">
        <f t="shared" si="6"/>
        <v>238</v>
      </c>
      <c r="N37" s="25">
        <f t="shared" si="7"/>
        <v>0.1082574936613078</v>
      </c>
      <c r="O37" s="25">
        <f t="shared" si="0"/>
        <v>8.7834064114931387E-2</v>
      </c>
      <c r="P37" s="26">
        <f t="shared" si="1"/>
        <v>9.8512490535289876E-2</v>
      </c>
      <c r="R37" s="32">
        <f t="shared" si="8"/>
        <v>25.048253338569605</v>
      </c>
      <c r="S37" s="32">
        <f t="shared" si="9"/>
        <v>20.696590875699968</v>
      </c>
      <c r="T37" s="32">
        <f t="shared" si="10"/>
        <v>22.991645736254505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5374.7196044842585</v>
      </c>
      <c r="F38" s="2">
        <v>4291.0189737951678</v>
      </c>
      <c r="G38" s="5">
        <f t="shared" si="4"/>
        <v>9665.7385782794263</v>
      </c>
      <c r="H38" s="2">
        <v>122</v>
      </c>
      <c r="I38" s="2">
        <v>80</v>
      </c>
      <c r="J38" s="5">
        <f t="shared" si="5"/>
        <v>202</v>
      </c>
      <c r="K38" s="2">
        <v>120</v>
      </c>
      <c r="L38" s="2">
        <v>109</v>
      </c>
      <c r="M38" s="5">
        <f t="shared" si="6"/>
        <v>229</v>
      </c>
      <c r="N38" s="27">
        <f t="shared" si="7"/>
        <v>9.57855646650317E-2</v>
      </c>
      <c r="O38" s="27">
        <f t="shared" si="0"/>
        <v>9.6836499679436E-2</v>
      </c>
      <c r="P38" s="28">
        <f t="shared" si="1"/>
        <v>9.624928879828952E-2</v>
      </c>
      <c r="R38" s="32">
        <f t="shared" si="8"/>
        <v>22.209585142496937</v>
      </c>
      <c r="S38" s="32">
        <f t="shared" si="9"/>
        <v>22.703804094154325</v>
      </c>
      <c r="T38" s="32">
        <f t="shared" si="10"/>
        <v>22.426307606216767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5132.0276135105105</v>
      </c>
      <c r="F39" s="2">
        <v>4269.219103708494</v>
      </c>
      <c r="G39" s="5">
        <f t="shared" si="4"/>
        <v>9401.2467172190045</v>
      </c>
      <c r="H39" s="2">
        <v>122</v>
      </c>
      <c r="I39" s="2">
        <v>80</v>
      </c>
      <c r="J39" s="5">
        <f t="shared" si="5"/>
        <v>202</v>
      </c>
      <c r="K39" s="2">
        <v>133</v>
      </c>
      <c r="L39" s="2">
        <v>110</v>
      </c>
      <c r="M39" s="5">
        <f t="shared" si="6"/>
        <v>243</v>
      </c>
      <c r="N39" s="27">
        <f t="shared" si="7"/>
        <v>8.6490960184550866E-2</v>
      </c>
      <c r="O39" s="27">
        <f t="shared" si="0"/>
        <v>9.5808328180172667E-2</v>
      </c>
      <c r="P39" s="28">
        <f t="shared" si="1"/>
        <v>9.0487090140323065E-2</v>
      </c>
      <c r="R39" s="32">
        <f t="shared" si="8"/>
        <v>20.125598484354942</v>
      </c>
      <c r="S39" s="32">
        <f t="shared" si="9"/>
        <v>22.469574230044707</v>
      </c>
      <c r="T39" s="32">
        <f t="shared" si="10"/>
        <v>21.126397117346077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4986.7793985752014</v>
      </c>
      <c r="F40" s="2">
        <v>4228.4807924594006</v>
      </c>
      <c r="G40" s="5">
        <f t="shared" si="4"/>
        <v>9215.260191034602</v>
      </c>
      <c r="H40" s="2">
        <v>122</v>
      </c>
      <c r="I40" s="2">
        <v>76</v>
      </c>
      <c r="J40" s="5">
        <f t="shared" si="5"/>
        <v>198</v>
      </c>
      <c r="K40" s="2">
        <v>136</v>
      </c>
      <c r="L40" s="2">
        <v>108</v>
      </c>
      <c r="M40" s="5">
        <f t="shared" si="6"/>
        <v>244</v>
      </c>
      <c r="N40" s="27">
        <f t="shared" si="7"/>
        <v>8.3002320215965403E-2</v>
      </c>
      <c r="O40" s="27">
        <f t="shared" si="0"/>
        <v>9.7881499825449095E-2</v>
      </c>
      <c r="P40" s="28">
        <f t="shared" si="1"/>
        <v>8.9225989456183208E-2</v>
      </c>
      <c r="R40" s="32">
        <f t="shared" si="8"/>
        <v>19.32860232005892</v>
      </c>
      <c r="S40" s="32">
        <f t="shared" si="9"/>
        <v>22.980873872061959</v>
      </c>
      <c r="T40" s="32">
        <f t="shared" si="10"/>
        <v>20.849004957091861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4863.3765606559291</v>
      </c>
      <c r="F41" s="2">
        <v>4207.4052957370304</v>
      </c>
      <c r="G41" s="5">
        <f t="shared" si="4"/>
        <v>9070.7818563929595</v>
      </c>
      <c r="H41" s="2">
        <v>122</v>
      </c>
      <c r="I41" s="2">
        <v>76</v>
      </c>
      <c r="J41" s="5">
        <f t="shared" si="5"/>
        <v>198</v>
      </c>
      <c r="K41" s="2">
        <v>140</v>
      </c>
      <c r="L41" s="2">
        <v>108</v>
      </c>
      <c r="M41" s="5">
        <f t="shared" si="6"/>
        <v>248</v>
      </c>
      <c r="N41" s="27">
        <f t="shared" si="7"/>
        <v>7.9633490972228341E-2</v>
      </c>
      <c r="O41" s="27">
        <f t="shared" si="0"/>
        <v>9.7393641105023854E-2</v>
      </c>
      <c r="P41" s="28">
        <f t="shared" si="1"/>
        <v>8.699153997614853E-2</v>
      </c>
      <c r="R41" s="32">
        <f t="shared" si="8"/>
        <v>18.562505956702019</v>
      </c>
      <c r="S41" s="32">
        <f t="shared" si="9"/>
        <v>22.8663331290056</v>
      </c>
      <c r="T41" s="32">
        <f t="shared" si="10"/>
        <v>20.338075911194977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3809.1193400690281</v>
      </c>
      <c r="F42" s="2">
        <v>2363.9241840177883</v>
      </c>
      <c r="G42" s="5">
        <f t="shared" si="4"/>
        <v>6173.0435240868164</v>
      </c>
      <c r="H42" s="2">
        <v>0</v>
      </c>
      <c r="I42" s="2">
        <v>0</v>
      </c>
      <c r="J42" s="5">
        <f t="shared" si="5"/>
        <v>0</v>
      </c>
      <c r="K42" s="2">
        <v>140</v>
      </c>
      <c r="L42" s="2">
        <v>108</v>
      </c>
      <c r="M42" s="5">
        <f t="shared" si="6"/>
        <v>248</v>
      </c>
      <c r="N42" s="27">
        <f t="shared" si="7"/>
        <v>0.10970965841212639</v>
      </c>
      <c r="O42" s="27">
        <f t="shared" si="0"/>
        <v>8.8258818101022568E-2</v>
      </c>
      <c r="P42" s="28">
        <f t="shared" si="1"/>
        <v>0.10036816343793602</v>
      </c>
      <c r="R42" s="32">
        <f t="shared" si="8"/>
        <v>27.207995286207343</v>
      </c>
      <c r="S42" s="32">
        <f t="shared" si="9"/>
        <v>21.888186889053596</v>
      </c>
      <c r="T42" s="32">
        <f t="shared" si="10"/>
        <v>24.891304532608132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3269.6943520965897</v>
      </c>
      <c r="F43" s="2">
        <v>2371.761558777368</v>
      </c>
      <c r="G43" s="5">
        <f t="shared" si="4"/>
        <v>5641.4559108739577</v>
      </c>
      <c r="H43" s="2">
        <v>0</v>
      </c>
      <c r="I43" s="2">
        <v>0</v>
      </c>
      <c r="J43" s="5">
        <f t="shared" si="5"/>
        <v>0</v>
      </c>
      <c r="K43" s="2">
        <v>140</v>
      </c>
      <c r="L43" s="2">
        <v>108</v>
      </c>
      <c r="M43" s="5">
        <f t="shared" si="6"/>
        <v>248</v>
      </c>
      <c r="N43" s="27">
        <f t="shared" si="7"/>
        <v>9.4173224426745097E-2</v>
      </c>
      <c r="O43" s="27">
        <f t="shared" si="0"/>
        <v>8.8551432152679507E-2</v>
      </c>
      <c r="P43" s="28">
        <f t="shared" si="1"/>
        <v>9.1725024565458474E-2</v>
      </c>
      <c r="R43" s="32">
        <f t="shared" si="8"/>
        <v>23.354959657832783</v>
      </c>
      <c r="S43" s="32">
        <f t="shared" si="9"/>
        <v>21.96075517386452</v>
      </c>
      <c r="T43" s="32">
        <f t="shared" si="10"/>
        <v>22.747806092233699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3105.0439770903849</v>
      </c>
      <c r="F44" s="2">
        <v>2375.1575509142631</v>
      </c>
      <c r="G44" s="5">
        <f t="shared" si="4"/>
        <v>5480.201528004648</v>
      </c>
      <c r="H44" s="2">
        <v>0</v>
      </c>
      <c r="I44" s="2">
        <v>0</v>
      </c>
      <c r="J44" s="5">
        <f t="shared" si="5"/>
        <v>0</v>
      </c>
      <c r="K44" s="2">
        <v>140</v>
      </c>
      <c r="L44" s="2">
        <v>108</v>
      </c>
      <c r="M44" s="5">
        <f t="shared" si="6"/>
        <v>248</v>
      </c>
      <c r="N44" s="27">
        <f t="shared" si="7"/>
        <v>8.9430990123570989E-2</v>
      </c>
      <c r="O44" s="27">
        <f t="shared" si="0"/>
        <v>8.8678223973800138E-2</v>
      </c>
      <c r="P44" s="28">
        <f t="shared" si="1"/>
        <v>8.9103172606735295E-2</v>
      </c>
      <c r="R44" s="32">
        <f t="shared" si="8"/>
        <v>22.178885550645607</v>
      </c>
      <c r="S44" s="32">
        <f t="shared" si="9"/>
        <v>21.992199545502437</v>
      </c>
      <c r="T44" s="32">
        <f t="shared" si="10"/>
        <v>22.097586806470353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2959.0704487895123</v>
      </c>
      <c r="F45" s="2">
        <v>2387.2725851850169</v>
      </c>
      <c r="G45" s="5">
        <f t="shared" si="4"/>
        <v>5346.3430339745291</v>
      </c>
      <c r="H45" s="2">
        <v>0</v>
      </c>
      <c r="I45" s="2">
        <v>0</v>
      </c>
      <c r="J45" s="5">
        <f t="shared" si="5"/>
        <v>0</v>
      </c>
      <c r="K45" s="2">
        <v>142</v>
      </c>
      <c r="L45" s="2">
        <v>110</v>
      </c>
      <c r="M45" s="5">
        <f t="shared" si="6"/>
        <v>252</v>
      </c>
      <c r="N45" s="27">
        <f t="shared" si="7"/>
        <v>8.4026307609879378E-2</v>
      </c>
      <c r="O45" s="27">
        <f t="shared" si="0"/>
        <v>8.7509992125550468E-2</v>
      </c>
      <c r="P45" s="28">
        <f t="shared" si="1"/>
        <v>8.5546963549259614E-2</v>
      </c>
      <c r="R45" s="32">
        <f t="shared" si="8"/>
        <v>20.838524287250088</v>
      </c>
      <c r="S45" s="32">
        <f t="shared" si="9"/>
        <v>21.702478047136516</v>
      </c>
      <c r="T45" s="32">
        <f t="shared" si="10"/>
        <v>21.215646960216386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2924.339616996951</v>
      </c>
      <c r="F46" s="2">
        <v>2391.0796819927014</v>
      </c>
      <c r="G46" s="5">
        <f t="shared" si="4"/>
        <v>5315.4192989896528</v>
      </c>
      <c r="H46" s="2">
        <v>0</v>
      </c>
      <c r="I46" s="2">
        <v>0</v>
      </c>
      <c r="J46" s="5">
        <f t="shared" si="5"/>
        <v>0</v>
      </c>
      <c r="K46" s="2">
        <v>142</v>
      </c>
      <c r="L46" s="2">
        <v>110</v>
      </c>
      <c r="M46" s="5">
        <f t="shared" si="6"/>
        <v>252</v>
      </c>
      <c r="N46" s="27">
        <f t="shared" si="7"/>
        <v>8.304008453535186E-2</v>
      </c>
      <c r="O46" s="27">
        <f t="shared" si="0"/>
        <v>8.7649548460143015E-2</v>
      </c>
      <c r="P46" s="28">
        <f t="shared" si="1"/>
        <v>8.5052152121570232E-2</v>
      </c>
      <c r="R46" s="32">
        <f t="shared" si="8"/>
        <v>20.59394096476726</v>
      </c>
      <c r="S46" s="32">
        <f t="shared" si="9"/>
        <v>21.737088018115468</v>
      </c>
      <c r="T46" s="32">
        <f t="shared" si="10"/>
        <v>21.092933726149415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2853.4798478251982</v>
      </c>
      <c r="F47" s="2">
        <v>2425.8378741328906</v>
      </c>
      <c r="G47" s="5">
        <f t="shared" si="4"/>
        <v>5279.3177219580884</v>
      </c>
      <c r="H47" s="2">
        <v>0</v>
      </c>
      <c r="I47" s="2">
        <v>0</v>
      </c>
      <c r="J47" s="5">
        <f t="shared" si="5"/>
        <v>0</v>
      </c>
      <c r="K47" s="2">
        <v>142</v>
      </c>
      <c r="L47" s="2">
        <v>108</v>
      </c>
      <c r="M47" s="5">
        <f t="shared" si="6"/>
        <v>250</v>
      </c>
      <c r="N47" s="27">
        <f t="shared" si="7"/>
        <v>8.1027937523432486E-2</v>
      </c>
      <c r="O47" s="27">
        <f t="shared" si="0"/>
        <v>9.0570410473898244E-2</v>
      </c>
      <c r="P47" s="28">
        <f t="shared" si="1"/>
        <v>8.515028583803369E-2</v>
      </c>
      <c r="R47" s="32">
        <f t="shared" ref="R47" si="11">+E47/(H47+K47)</f>
        <v>20.094928505811254</v>
      </c>
      <c r="S47" s="32">
        <f t="shared" ref="S47" si="12">+F47/(I47+L47)</f>
        <v>22.461461797526766</v>
      </c>
      <c r="T47" s="32">
        <f t="shared" ref="T47" si="13">+G47/(J47+M47)</f>
        <v>21.117270887832355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2723.0666380713583</v>
      </c>
      <c r="F48" s="2">
        <v>2369.5369390907385</v>
      </c>
      <c r="G48" s="5">
        <f t="shared" si="4"/>
        <v>5092.6035771620973</v>
      </c>
      <c r="H48" s="2">
        <v>0</v>
      </c>
      <c r="I48" s="2">
        <v>0</v>
      </c>
      <c r="J48" s="5">
        <f t="shared" si="5"/>
        <v>0</v>
      </c>
      <c r="K48" s="2">
        <v>142</v>
      </c>
      <c r="L48" s="2">
        <v>102</v>
      </c>
      <c r="M48" s="5">
        <f t="shared" si="6"/>
        <v>244</v>
      </c>
      <c r="N48" s="27">
        <f t="shared" si="7"/>
        <v>7.7324700081535622E-2</v>
      </c>
      <c r="O48" s="27">
        <f t="shared" si="0"/>
        <v>9.367239639036759E-2</v>
      </c>
      <c r="P48" s="28">
        <f t="shared" si="1"/>
        <v>8.4158573128670297E-2</v>
      </c>
      <c r="R48" s="32">
        <f t="shared" si="8"/>
        <v>19.176525620220833</v>
      </c>
      <c r="S48" s="32">
        <f t="shared" si="9"/>
        <v>23.23075430481116</v>
      </c>
      <c r="T48" s="32">
        <f t="shared" si="10"/>
        <v>20.871326135910234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2590.8379333644771</v>
      </c>
      <c r="F49" s="2">
        <v>2407.9516611443014</v>
      </c>
      <c r="G49" s="5">
        <f t="shared" si="4"/>
        <v>4998.7895945087785</v>
      </c>
      <c r="H49" s="2">
        <v>0</v>
      </c>
      <c r="I49" s="2">
        <v>0</v>
      </c>
      <c r="J49" s="5">
        <f t="shared" si="5"/>
        <v>0</v>
      </c>
      <c r="K49" s="2">
        <v>146</v>
      </c>
      <c r="L49" s="2">
        <v>102</v>
      </c>
      <c r="M49" s="5">
        <f t="shared" si="6"/>
        <v>248</v>
      </c>
      <c r="N49" s="27">
        <f t="shared" si="7"/>
        <v>7.1554295552487768E-2</v>
      </c>
      <c r="O49" s="27">
        <f t="shared" si="0"/>
        <v>9.5191004947197247E-2</v>
      </c>
      <c r="P49" s="28">
        <f t="shared" si="1"/>
        <v>8.1275845384182796E-2</v>
      </c>
      <c r="R49" s="32">
        <f t="shared" si="8"/>
        <v>17.745465297016967</v>
      </c>
      <c r="S49" s="32">
        <f t="shared" si="9"/>
        <v>23.607369226904915</v>
      </c>
      <c r="T49" s="32">
        <f t="shared" si="10"/>
        <v>20.156409655277333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2582.6391748162491</v>
      </c>
      <c r="F50" s="2">
        <v>2356.3691778326815</v>
      </c>
      <c r="G50" s="5">
        <f t="shared" si="4"/>
        <v>4939.0083526489307</v>
      </c>
      <c r="H50" s="2">
        <v>0</v>
      </c>
      <c r="I50" s="2">
        <v>0</v>
      </c>
      <c r="J50" s="5">
        <f t="shared" si="5"/>
        <v>0</v>
      </c>
      <c r="K50" s="2">
        <v>146</v>
      </c>
      <c r="L50" s="2">
        <v>118</v>
      </c>
      <c r="M50" s="5">
        <f t="shared" si="6"/>
        <v>264</v>
      </c>
      <c r="N50" s="27">
        <f t="shared" si="7"/>
        <v>7.1327860550603431E-2</v>
      </c>
      <c r="O50" s="27">
        <f t="shared" si="0"/>
        <v>8.0521090002483656E-2</v>
      </c>
      <c r="P50" s="28">
        <f t="shared" si="1"/>
        <v>7.5436955532883224E-2</v>
      </c>
      <c r="R50" s="32">
        <f t="shared" si="8"/>
        <v>17.689309416549651</v>
      </c>
      <c r="S50" s="32">
        <f t="shared" si="9"/>
        <v>19.969230320615946</v>
      </c>
      <c r="T50" s="32">
        <f t="shared" si="10"/>
        <v>18.708364972155039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2437.0061436093929</v>
      </c>
      <c r="F51" s="2">
        <v>2362.9171231106639</v>
      </c>
      <c r="G51" s="5">
        <f t="shared" si="4"/>
        <v>4799.9232667200567</v>
      </c>
      <c r="H51" s="2">
        <v>0</v>
      </c>
      <c r="I51" s="2">
        <v>0</v>
      </c>
      <c r="J51" s="5">
        <f t="shared" si="5"/>
        <v>0</v>
      </c>
      <c r="K51" s="2">
        <v>148</v>
      </c>
      <c r="L51" s="2">
        <v>129</v>
      </c>
      <c r="M51" s="5">
        <f t="shared" si="6"/>
        <v>277</v>
      </c>
      <c r="N51" s="27">
        <f t="shared" si="7"/>
        <v>6.6396200512461659E-2</v>
      </c>
      <c r="O51" s="27">
        <f t="shared" si="0"/>
        <v>7.3859625003459106E-2</v>
      </c>
      <c r="P51" s="28">
        <f t="shared" si="1"/>
        <v>6.9871946936066978E-2</v>
      </c>
      <c r="R51" s="32">
        <f t="shared" si="8"/>
        <v>16.466257727090493</v>
      </c>
      <c r="S51" s="32">
        <f t="shared" si="9"/>
        <v>18.31718700085786</v>
      </c>
      <c r="T51" s="32">
        <f t="shared" si="10"/>
        <v>17.328242840144608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2413.043016487296</v>
      </c>
      <c r="F52" s="2">
        <v>2355.5654517985813</v>
      </c>
      <c r="G52" s="5">
        <f t="shared" si="4"/>
        <v>4768.6084682858773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130</v>
      </c>
      <c r="M52" s="5">
        <f t="shared" si="6"/>
        <v>278</v>
      </c>
      <c r="N52" s="27">
        <f t="shared" si="7"/>
        <v>6.5743325427400176E-2</v>
      </c>
      <c r="O52" s="27">
        <f t="shared" si="0"/>
        <v>7.3063444534695446E-2</v>
      </c>
      <c r="P52" s="28">
        <f t="shared" si="1"/>
        <v>6.9166402707790051E-2</v>
      </c>
      <c r="R52" s="32">
        <f t="shared" si="8"/>
        <v>16.304344705995241</v>
      </c>
      <c r="S52" s="32">
        <f t="shared" si="9"/>
        <v>18.119734244604473</v>
      </c>
      <c r="T52" s="32">
        <f t="shared" si="10"/>
        <v>17.153267871531934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2377.0391800198668</v>
      </c>
      <c r="F53" s="2">
        <v>2338.2137199893114</v>
      </c>
      <c r="G53" s="5">
        <f t="shared" si="4"/>
        <v>4715.2529000091781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103</v>
      </c>
      <c r="M53" s="5">
        <f t="shared" si="6"/>
        <v>253</v>
      </c>
      <c r="N53" s="27">
        <f t="shared" si="7"/>
        <v>6.38989026887061E-2</v>
      </c>
      <c r="O53" s="27">
        <f t="shared" si="0"/>
        <v>9.153670999018601E-2</v>
      </c>
      <c r="P53" s="28">
        <f t="shared" si="1"/>
        <v>7.5150658230415307E-2</v>
      </c>
      <c r="R53" s="32">
        <f t="shared" si="8"/>
        <v>15.846927866799112</v>
      </c>
      <c r="S53" s="32">
        <f t="shared" si="9"/>
        <v>22.701104077566129</v>
      </c>
      <c r="T53" s="32">
        <f t="shared" si="10"/>
        <v>18.637363241142996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2311.176447978291</v>
      </c>
      <c r="F54" s="2">
        <v>1880.3386435054172</v>
      </c>
      <c r="G54" s="5">
        <f t="shared" si="4"/>
        <v>4191.5150914837086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101</v>
      </c>
      <c r="M54" s="5">
        <f t="shared" si="6"/>
        <v>273</v>
      </c>
      <c r="N54" s="27">
        <f t="shared" si="7"/>
        <v>5.4181743435350031E-2</v>
      </c>
      <c r="O54" s="27">
        <f t="shared" si="0"/>
        <v>7.5069412468277599E-2</v>
      </c>
      <c r="P54" s="28">
        <f t="shared" si="1"/>
        <v>6.1909415861451447E-2</v>
      </c>
      <c r="R54" s="32">
        <f t="shared" si="8"/>
        <v>13.437072371966808</v>
      </c>
      <c r="S54" s="32">
        <f t="shared" si="9"/>
        <v>18.617214292132843</v>
      </c>
      <c r="T54" s="32">
        <f t="shared" si="10"/>
        <v>15.353535133639959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1902.2930722961469</v>
      </c>
      <c r="F55" s="2">
        <v>1607.4995360425071</v>
      </c>
      <c r="G55" s="5">
        <f t="shared" si="4"/>
        <v>3509.7926083386537</v>
      </c>
      <c r="H55" s="2">
        <v>0</v>
      </c>
      <c r="I55" s="2">
        <v>0</v>
      </c>
      <c r="J55" s="5">
        <f t="shared" si="5"/>
        <v>0</v>
      </c>
      <c r="K55" s="2">
        <v>175</v>
      </c>
      <c r="L55" s="2">
        <v>99</v>
      </c>
      <c r="M55" s="5">
        <f t="shared" si="6"/>
        <v>274</v>
      </c>
      <c r="N55" s="27">
        <f t="shared" si="7"/>
        <v>4.3831637610510295E-2</v>
      </c>
      <c r="O55" s="27">
        <f t="shared" si="0"/>
        <v>6.5473262302154903E-2</v>
      </c>
      <c r="P55" s="28">
        <f t="shared" si="1"/>
        <v>5.1651056750922027E-2</v>
      </c>
      <c r="R55" s="32">
        <f t="shared" si="8"/>
        <v>10.870246127406553</v>
      </c>
      <c r="S55" s="32">
        <f t="shared" si="9"/>
        <v>16.237369050934415</v>
      </c>
      <c r="T55" s="32">
        <f t="shared" si="10"/>
        <v>12.809462074228664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1822.5878159923736</v>
      </c>
      <c r="F56" s="2">
        <v>1535.4579776200449</v>
      </c>
      <c r="G56" s="5">
        <f t="shared" si="4"/>
        <v>3358.0457936124185</v>
      </c>
      <c r="H56" s="2">
        <v>0</v>
      </c>
      <c r="I56" s="2">
        <v>0</v>
      </c>
      <c r="J56" s="5">
        <f t="shared" si="5"/>
        <v>0</v>
      </c>
      <c r="K56" s="2">
        <v>173</v>
      </c>
      <c r="L56" s="2">
        <v>100</v>
      </c>
      <c r="M56" s="5">
        <f t="shared" si="6"/>
        <v>273</v>
      </c>
      <c r="N56" s="27">
        <f t="shared" si="7"/>
        <v>4.2480603579908016E-2</v>
      </c>
      <c r="O56" s="27">
        <f t="shared" si="0"/>
        <v>6.1913628129840519E-2</v>
      </c>
      <c r="P56" s="28">
        <f t="shared" si="1"/>
        <v>4.9598927590872303E-2</v>
      </c>
      <c r="R56" s="32">
        <f t="shared" si="8"/>
        <v>10.535189687817189</v>
      </c>
      <c r="S56" s="32">
        <f t="shared" si="9"/>
        <v>15.354579776200449</v>
      </c>
      <c r="T56" s="32">
        <f t="shared" si="10"/>
        <v>12.300534042536331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1505.534417289894</v>
      </c>
      <c r="F57" s="2">
        <v>1295.0077485958582</v>
      </c>
      <c r="G57" s="5">
        <f t="shared" si="4"/>
        <v>2800.5421658857522</v>
      </c>
      <c r="H57" s="2">
        <v>0</v>
      </c>
      <c r="I57" s="2">
        <v>0</v>
      </c>
      <c r="J57" s="5">
        <f t="shared" si="5"/>
        <v>0</v>
      </c>
      <c r="K57" s="43">
        <v>177</v>
      </c>
      <c r="L57" s="2">
        <v>100</v>
      </c>
      <c r="M57" s="5">
        <f t="shared" si="6"/>
        <v>277</v>
      </c>
      <c r="N57" s="27">
        <f t="shared" si="7"/>
        <v>3.4297758731772689E-2</v>
      </c>
      <c r="O57" s="27">
        <f t="shared" si="0"/>
        <v>5.2218054378865252E-2</v>
      </c>
      <c r="P57" s="28">
        <f t="shared" si="1"/>
        <v>4.0767179542997439E-2</v>
      </c>
      <c r="R57" s="32">
        <f t="shared" si="8"/>
        <v>8.505844165479628</v>
      </c>
      <c r="S57" s="32">
        <f t="shared" si="9"/>
        <v>12.950077485958582</v>
      </c>
      <c r="T57" s="32">
        <f t="shared" si="10"/>
        <v>10.110260526663366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1405.5315653899272</v>
      </c>
      <c r="F58" s="3">
        <v>1215.9999999996573</v>
      </c>
      <c r="G58" s="7">
        <f t="shared" si="4"/>
        <v>2621.5315653895846</v>
      </c>
      <c r="H58" s="6">
        <v>0</v>
      </c>
      <c r="I58" s="3">
        <v>0</v>
      </c>
      <c r="J58" s="7">
        <f t="shared" si="5"/>
        <v>0</v>
      </c>
      <c r="K58" s="44">
        <v>177</v>
      </c>
      <c r="L58" s="3">
        <v>99</v>
      </c>
      <c r="M58" s="7">
        <f t="shared" ref="M58" si="14">+K58+L58</f>
        <v>276</v>
      </c>
      <c r="N58" s="27">
        <f t="shared" si="7"/>
        <v>3.2019581861443575E-2</v>
      </c>
      <c r="O58" s="27">
        <f t="shared" si="0"/>
        <v>4.9527533398487186E-2</v>
      </c>
      <c r="P58" s="28">
        <f t="shared" si="1"/>
        <v>3.8299607956252694E-2</v>
      </c>
      <c r="R58" s="32">
        <f t="shared" si="8"/>
        <v>7.9408563016380072</v>
      </c>
      <c r="S58" s="32">
        <f t="shared" si="9"/>
        <v>12.282828282824822</v>
      </c>
      <c r="T58" s="32">
        <f t="shared" si="10"/>
        <v>9.4983027731506695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6094.3156174892219</v>
      </c>
      <c r="F59" s="2">
        <v>1290.7359900196611</v>
      </c>
      <c r="G59" s="5">
        <f t="shared" si="4"/>
        <v>7385.0516075088835</v>
      </c>
      <c r="H59" s="2">
        <v>39</v>
      </c>
      <c r="I59" s="2">
        <v>36</v>
      </c>
      <c r="J59" s="10">
        <f t="shared" si="5"/>
        <v>75</v>
      </c>
      <c r="K59" s="2">
        <v>98</v>
      </c>
      <c r="L59" s="2">
        <v>95</v>
      </c>
      <c r="M59" s="10">
        <f t="shared" si="6"/>
        <v>193</v>
      </c>
      <c r="N59" s="25">
        <f t="shared" si="7"/>
        <v>0.18621106139969512</v>
      </c>
      <c r="O59" s="25">
        <f t="shared" si="0"/>
        <v>4.1190196260520208E-2</v>
      </c>
      <c r="P59" s="26">
        <f t="shared" si="1"/>
        <v>0.11527615521211419</v>
      </c>
      <c r="R59" s="32">
        <f t="shared" si="8"/>
        <v>44.484055602111113</v>
      </c>
      <c r="S59" s="32">
        <f t="shared" si="9"/>
        <v>9.852946488699704</v>
      </c>
      <c r="T59" s="32">
        <f t="shared" si="10"/>
        <v>27.556162714585387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5730.8490459509785</v>
      </c>
      <c r="F60" s="2">
        <v>1240.8263780042359</v>
      </c>
      <c r="G60" s="5">
        <f t="shared" si="4"/>
        <v>6971.6754239552147</v>
      </c>
      <c r="H60" s="2">
        <v>41</v>
      </c>
      <c r="I60" s="2">
        <v>34</v>
      </c>
      <c r="J60" s="5">
        <f t="shared" si="5"/>
        <v>75</v>
      </c>
      <c r="K60" s="2">
        <v>98</v>
      </c>
      <c r="L60" s="2">
        <v>95</v>
      </c>
      <c r="M60" s="5">
        <f t="shared" si="6"/>
        <v>193</v>
      </c>
      <c r="N60" s="27">
        <f t="shared" si="7"/>
        <v>0.17282415699490286</v>
      </c>
      <c r="O60" s="27">
        <f t="shared" si="0"/>
        <v>4.0150995922994953E-2</v>
      </c>
      <c r="P60" s="28">
        <f t="shared" si="1"/>
        <v>0.10882360489440582</v>
      </c>
      <c r="R60" s="32">
        <f t="shared" si="8"/>
        <v>41.229129826985456</v>
      </c>
      <c r="S60" s="32">
        <f t="shared" si="9"/>
        <v>9.618809131815782</v>
      </c>
      <c r="T60" s="32">
        <f t="shared" si="10"/>
        <v>26.013714268489608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5366.6626832144457</v>
      </c>
      <c r="F61" s="2">
        <v>1221.1063960696863</v>
      </c>
      <c r="G61" s="5">
        <f t="shared" si="4"/>
        <v>6587.7690792841322</v>
      </c>
      <c r="H61" s="2">
        <v>41</v>
      </c>
      <c r="I61" s="2">
        <v>32</v>
      </c>
      <c r="J61" s="5">
        <f t="shared" si="5"/>
        <v>73</v>
      </c>
      <c r="K61" s="2">
        <v>100</v>
      </c>
      <c r="L61" s="2">
        <v>95</v>
      </c>
      <c r="M61" s="5">
        <f t="shared" si="6"/>
        <v>195</v>
      </c>
      <c r="N61" s="27">
        <f t="shared" si="7"/>
        <v>0.15945634309527115</v>
      </c>
      <c r="O61" s="27">
        <f t="shared" si="0"/>
        <v>4.0073063667290833E-2</v>
      </c>
      <c r="P61" s="28">
        <f t="shared" si="1"/>
        <v>0.10272843499382692</v>
      </c>
      <c r="R61" s="32">
        <f t="shared" si="8"/>
        <v>38.061437469605998</v>
      </c>
      <c r="S61" s="32">
        <f t="shared" si="9"/>
        <v>9.6150109926746961</v>
      </c>
      <c r="T61" s="32">
        <f t="shared" si="10"/>
        <v>24.581227907776611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5129.5412403277896</v>
      </c>
      <c r="F62" s="2">
        <v>1188.4590948713055</v>
      </c>
      <c r="G62" s="5">
        <f t="shared" si="4"/>
        <v>6318.0003351990954</v>
      </c>
      <c r="H62" s="2">
        <v>43</v>
      </c>
      <c r="I62" s="2">
        <v>34</v>
      </c>
      <c r="J62" s="5">
        <f t="shared" si="5"/>
        <v>77</v>
      </c>
      <c r="K62" s="2">
        <v>100</v>
      </c>
      <c r="L62" s="2">
        <v>95</v>
      </c>
      <c r="M62" s="5">
        <f t="shared" si="6"/>
        <v>195</v>
      </c>
      <c r="N62" s="27">
        <f t="shared" si="7"/>
        <v>0.15047938395704616</v>
      </c>
      <c r="O62" s="27">
        <f t="shared" si="0"/>
        <v>3.8456481195680348E-2</v>
      </c>
      <c r="P62" s="28">
        <f t="shared" si="1"/>
        <v>9.7211969707026946E-2</v>
      </c>
      <c r="R62" s="32">
        <f t="shared" si="8"/>
        <v>35.870917764529999</v>
      </c>
      <c r="S62" s="32">
        <f t="shared" si="9"/>
        <v>9.2128612005527568</v>
      </c>
      <c r="T62" s="32">
        <f t="shared" si="10"/>
        <v>23.227942408820205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4900.2897206452526</v>
      </c>
      <c r="F63" s="2">
        <v>1168.8897508828645</v>
      </c>
      <c r="G63" s="5">
        <f t="shared" si="4"/>
        <v>6069.1794715281176</v>
      </c>
      <c r="H63" s="2">
        <v>41</v>
      </c>
      <c r="I63" s="2">
        <v>34</v>
      </c>
      <c r="J63" s="5">
        <f t="shared" si="5"/>
        <v>75</v>
      </c>
      <c r="K63" s="2">
        <v>102</v>
      </c>
      <c r="L63" s="2">
        <v>97</v>
      </c>
      <c r="M63" s="5">
        <f t="shared" si="6"/>
        <v>199</v>
      </c>
      <c r="N63" s="27">
        <f t="shared" si="7"/>
        <v>0.14348470721027326</v>
      </c>
      <c r="O63" s="27">
        <f t="shared" si="0"/>
        <v>3.7225788244677212E-2</v>
      </c>
      <c r="P63" s="28">
        <f t="shared" si="1"/>
        <v>9.2585725401637134E-2</v>
      </c>
      <c r="R63" s="32">
        <f t="shared" si="8"/>
        <v>34.267760284232537</v>
      </c>
      <c r="S63" s="32">
        <f t="shared" si="9"/>
        <v>8.9228225258233937</v>
      </c>
      <c r="T63" s="32">
        <f t="shared" si="10"/>
        <v>22.150290042073422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4524.0034783293322</v>
      </c>
      <c r="F64" s="2">
        <v>1145.8210385338846</v>
      </c>
      <c r="G64" s="5">
        <f t="shared" si="4"/>
        <v>5669.8245168632166</v>
      </c>
      <c r="H64" s="2">
        <v>41</v>
      </c>
      <c r="I64" s="2">
        <v>34</v>
      </c>
      <c r="J64" s="5">
        <f t="shared" si="5"/>
        <v>75</v>
      </c>
      <c r="K64" s="2">
        <v>100</v>
      </c>
      <c r="L64" s="2">
        <v>92</v>
      </c>
      <c r="M64" s="5">
        <f t="shared" si="6"/>
        <v>192</v>
      </c>
      <c r="N64" s="27">
        <f t="shared" si="7"/>
        <v>0.13441892911603673</v>
      </c>
      <c r="O64" s="27">
        <f t="shared" si="0"/>
        <v>3.7991413744492192E-2</v>
      </c>
      <c r="P64" s="28">
        <f t="shared" si="1"/>
        <v>8.8846441595575032E-2</v>
      </c>
      <c r="R64" s="32">
        <f t="shared" si="8"/>
        <v>32.08513105198108</v>
      </c>
      <c r="S64" s="32">
        <f t="shared" si="9"/>
        <v>9.0938177661419406</v>
      </c>
      <c r="T64" s="32">
        <f t="shared" si="10"/>
        <v>21.235297815967105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3863.9842218614526</v>
      </c>
      <c r="F65" s="2">
        <v>1036.1168784511685</v>
      </c>
      <c r="G65" s="5">
        <f t="shared" si="4"/>
        <v>4900.1011003126214</v>
      </c>
      <c r="H65" s="2">
        <v>41</v>
      </c>
      <c r="I65" s="2">
        <v>36</v>
      </c>
      <c r="J65" s="5">
        <f t="shared" si="5"/>
        <v>77</v>
      </c>
      <c r="K65" s="2">
        <v>129</v>
      </c>
      <c r="L65" s="2">
        <v>88</v>
      </c>
      <c r="M65" s="5">
        <f t="shared" si="6"/>
        <v>217</v>
      </c>
      <c r="N65" s="27">
        <f t="shared" si="7"/>
        <v>9.4594208329941559E-2</v>
      </c>
      <c r="O65" s="27">
        <f t="shared" si="0"/>
        <v>3.5003948596323262E-2</v>
      </c>
      <c r="P65" s="28">
        <f t="shared" si="1"/>
        <v>6.9556284072118751E-2</v>
      </c>
      <c r="R65" s="32">
        <f t="shared" si="8"/>
        <v>22.729318952126192</v>
      </c>
      <c r="S65" s="32">
        <f t="shared" si="9"/>
        <v>8.3557812778320049</v>
      </c>
      <c r="T65" s="32">
        <f t="shared" si="10"/>
        <v>16.667010545281027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1273.400280362137</v>
      </c>
      <c r="F66" s="2">
        <v>630.99510718444981</v>
      </c>
      <c r="G66" s="5">
        <f t="shared" si="4"/>
        <v>1904.3953875465868</v>
      </c>
      <c r="H66" s="2">
        <v>29</v>
      </c>
      <c r="I66" s="2">
        <v>28</v>
      </c>
      <c r="J66" s="5">
        <f t="shared" si="5"/>
        <v>57</v>
      </c>
      <c r="K66" s="2">
        <v>108</v>
      </c>
      <c r="L66" s="2">
        <v>78</v>
      </c>
      <c r="M66" s="5">
        <f t="shared" si="6"/>
        <v>186</v>
      </c>
      <c r="N66" s="27">
        <f t="shared" si="7"/>
        <v>3.8531840969563573E-2</v>
      </c>
      <c r="O66" s="27">
        <f t="shared" si="0"/>
        <v>2.485015387462389E-2</v>
      </c>
      <c r="P66" s="28">
        <f t="shared" si="1"/>
        <v>3.2587190067532287E-2</v>
      </c>
      <c r="R66" s="32">
        <f t="shared" si="8"/>
        <v>9.2948925573878611</v>
      </c>
      <c r="S66" s="32">
        <f t="shared" si="9"/>
        <v>5.952784030041979</v>
      </c>
      <c r="T66" s="32">
        <f t="shared" si="10"/>
        <v>7.8370180557472704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1236.9476556316936</v>
      </c>
      <c r="F67" s="2">
        <v>594.99606499661968</v>
      </c>
      <c r="G67" s="5">
        <f t="shared" si="4"/>
        <v>1831.9437206283133</v>
      </c>
      <c r="H67" s="2">
        <v>29</v>
      </c>
      <c r="I67" s="2">
        <v>28</v>
      </c>
      <c r="J67" s="5">
        <f t="shared" si="5"/>
        <v>57</v>
      </c>
      <c r="K67" s="2">
        <v>106</v>
      </c>
      <c r="L67" s="2">
        <v>76</v>
      </c>
      <c r="M67" s="5">
        <f t="shared" si="6"/>
        <v>182</v>
      </c>
      <c r="N67" s="27">
        <f t="shared" si="7"/>
        <v>3.7999129258776528E-2</v>
      </c>
      <c r="O67" s="27">
        <f t="shared" si="0"/>
        <v>2.3899263536175275E-2</v>
      </c>
      <c r="P67" s="28">
        <f t="shared" si="1"/>
        <v>3.1888729296551892E-2</v>
      </c>
      <c r="R67" s="32">
        <f t="shared" si="8"/>
        <v>9.1625752269014331</v>
      </c>
      <c r="S67" s="32">
        <f t="shared" si="9"/>
        <v>5.7211160095828815</v>
      </c>
      <c r="T67" s="32">
        <f t="shared" si="10"/>
        <v>7.6650364879845743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1201.5166800316235</v>
      </c>
      <c r="F68" s="2">
        <v>519.99672348236061</v>
      </c>
      <c r="G68" s="5">
        <f t="shared" si="4"/>
        <v>1721.513403513984</v>
      </c>
      <c r="H68" s="2">
        <v>29</v>
      </c>
      <c r="I68" s="2">
        <v>26</v>
      </c>
      <c r="J68" s="5">
        <f t="shared" si="5"/>
        <v>55</v>
      </c>
      <c r="K68" s="2">
        <v>106</v>
      </c>
      <c r="L68" s="2">
        <v>74</v>
      </c>
      <c r="M68" s="5">
        <f t="shared" si="6"/>
        <v>180</v>
      </c>
      <c r="N68" s="27">
        <f t="shared" si="7"/>
        <v>3.6910686901929946E-2</v>
      </c>
      <c r="O68" s="27">
        <f t="shared" si="0"/>
        <v>2.1695457421660572E-2</v>
      </c>
      <c r="P68" s="28">
        <f t="shared" si="1"/>
        <v>3.0458482015463272E-2</v>
      </c>
      <c r="R68" s="32">
        <f t="shared" si="8"/>
        <v>8.9001235557898042</v>
      </c>
      <c r="S68" s="32">
        <f t="shared" si="9"/>
        <v>5.1999672348236059</v>
      </c>
      <c r="T68" s="32">
        <f t="shared" si="10"/>
        <v>7.3255889511233363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580.79923349684827</v>
      </c>
      <c r="F69" s="2">
        <v>249.00000000042704</v>
      </c>
      <c r="G69" s="7">
        <f t="shared" si="4"/>
        <v>829.79923349727528</v>
      </c>
      <c r="H69" s="6">
        <v>31</v>
      </c>
      <c r="I69" s="3">
        <v>26</v>
      </c>
      <c r="J69" s="7">
        <f t="shared" si="5"/>
        <v>57</v>
      </c>
      <c r="K69" s="6">
        <v>108</v>
      </c>
      <c r="L69" s="3">
        <v>91</v>
      </c>
      <c r="M69" s="7">
        <f t="shared" ref="M69" si="15">+K69+L69</f>
        <v>199</v>
      </c>
      <c r="N69" s="27">
        <f t="shared" si="7"/>
        <v>1.7347647356536686E-2</v>
      </c>
      <c r="O69" s="27">
        <f t="shared" si="0"/>
        <v>8.8347998864755552E-3</v>
      </c>
      <c r="P69" s="28">
        <f t="shared" si="1"/>
        <v>1.3456785701499665E-2</v>
      </c>
      <c r="R69" s="32">
        <f t="shared" si="8"/>
        <v>4.1784117517758865</v>
      </c>
      <c r="S69" s="32">
        <f t="shared" si="9"/>
        <v>2.1282051282087782</v>
      </c>
      <c r="T69" s="32">
        <f t="shared" si="10"/>
        <v>3.2414032558487316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1179.999999991709</v>
      </c>
      <c r="F70" s="2">
        <v>3789.0909561352</v>
      </c>
      <c r="G70" s="10">
        <f t="shared" ref="G70:G86" si="16">+E70+F70</f>
        <v>4969.0909561269091</v>
      </c>
      <c r="H70" s="2">
        <v>434</v>
      </c>
      <c r="I70" s="2">
        <v>534</v>
      </c>
      <c r="J70" s="10">
        <f t="shared" ref="J70:J85" si="17">+H70+I70</f>
        <v>968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1.2587472264803177E-2</v>
      </c>
      <c r="O70" s="25">
        <f t="shared" si="0"/>
        <v>3.2850351610271881E-2</v>
      </c>
      <c r="P70" s="26">
        <f t="shared" si="1"/>
        <v>2.3765548267365461E-2</v>
      </c>
      <c r="R70" s="32">
        <f t="shared" si="8"/>
        <v>2.7188940091974865</v>
      </c>
      <c r="S70" s="32">
        <f t="shared" si="9"/>
        <v>7.0956759478187266</v>
      </c>
      <c r="T70" s="32">
        <f t="shared" si="10"/>
        <v>5.1333584257509388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1738.8683847573147</v>
      </c>
      <c r="F71" s="2">
        <v>5762.8881429127678</v>
      </c>
      <c r="G71" s="5">
        <f t="shared" si="16"/>
        <v>7501.7565276700825</v>
      </c>
      <c r="H71" s="2">
        <v>434</v>
      </c>
      <c r="I71" s="2">
        <v>532</v>
      </c>
      <c r="J71" s="5">
        <f t="shared" si="17"/>
        <v>966</v>
      </c>
      <c r="K71" s="2">
        <v>0</v>
      </c>
      <c r="L71" s="2">
        <v>0</v>
      </c>
      <c r="M71" s="5">
        <f t="shared" si="18"/>
        <v>0</v>
      </c>
      <c r="N71" s="27">
        <f t="shared" si="19"/>
        <v>1.8549116580872532E-2</v>
      </c>
      <c r="O71" s="27">
        <f t="shared" si="0"/>
        <v>5.0150446802011694E-2</v>
      </c>
      <c r="P71" s="28">
        <f t="shared" si="1"/>
        <v>3.5952747717152074E-2</v>
      </c>
      <c r="R71" s="32">
        <f t="shared" ref="R71:R85" si="20">+E71/(H71+K71)</f>
        <v>4.006609181468467</v>
      </c>
      <c r="S71" s="32">
        <f t="shared" ref="S71:S85" si="21">+F71/(I71+L71)</f>
        <v>10.832496509234526</v>
      </c>
      <c r="T71" s="32">
        <f t="shared" ref="T71:T85" si="22">+G71/(J71+M71)</f>
        <v>7.7657935069048474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2829.065086278958</v>
      </c>
      <c r="F72" s="2">
        <v>8620.4706446672681</v>
      </c>
      <c r="G72" s="5">
        <f t="shared" si="16"/>
        <v>11449.535730946227</v>
      </c>
      <c r="H72" s="2">
        <v>438</v>
      </c>
      <c r="I72" s="2">
        <v>514</v>
      </c>
      <c r="J72" s="5">
        <f t="shared" si="17"/>
        <v>952</v>
      </c>
      <c r="K72" s="2">
        <v>0</v>
      </c>
      <c r="L72" s="2">
        <v>0</v>
      </c>
      <c r="M72" s="5">
        <f t="shared" si="18"/>
        <v>0</v>
      </c>
      <c r="N72" s="27">
        <f t="shared" si="19"/>
        <v>2.990302179814559E-2</v>
      </c>
      <c r="O72" s="27">
        <f t="shared" si="0"/>
        <v>7.7645109567906656E-2</v>
      </c>
      <c r="P72" s="28">
        <f t="shared" si="1"/>
        <v>5.5679737253667851E-2</v>
      </c>
      <c r="R72" s="32">
        <f t="shared" si="20"/>
        <v>6.4590527083994473</v>
      </c>
      <c r="S72" s="32">
        <f t="shared" si="21"/>
        <v>16.771343666667835</v>
      </c>
      <c r="T72" s="32">
        <f t="shared" si="22"/>
        <v>12.026823246792254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3235.4260869613017</v>
      </c>
      <c r="F73" s="2">
        <v>9799.5010928147094</v>
      </c>
      <c r="G73" s="5">
        <f t="shared" si="16"/>
        <v>13034.927179776012</v>
      </c>
      <c r="H73" s="2">
        <v>436</v>
      </c>
      <c r="I73" s="2">
        <v>512</v>
      </c>
      <c r="J73" s="5">
        <f t="shared" si="17"/>
        <v>948</v>
      </c>
      <c r="K73" s="2">
        <v>0</v>
      </c>
      <c r="L73" s="2">
        <v>0</v>
      </c>
      <c r="M73" s="5">
        <f t="shared" si="18"/>
        <v>0</v>
      </c>
      <c r="N73" s="27">
        <f t="shared" si="19"/>
        <v>3.4355102010717189E-2</v>
      </c>
      <c r="O73" s="27">
        <f t="shared" si="0"/>
        <v>8.8609493388443192E-2</v>
      </c>
      <c r="P73" s="28">
        <f t="shared" si="1"/>
        <v>6.3657051784341362E-2</v>
      </c>
      <c r="R73" s="32">
        <f t="shared" si="20"/>
        <v>7.4207020343149122</v>
      </c>
      <c r="S73" s="32">
        <f t="shared" si="21"/>
        <v>19.139650571903729</v>
      </c>
      <c r="T73" s="32">
        <f t="shared" si="22"/>
        <v>13.749923185417734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4062.5005507530395</v>
      </c>
      <c r="F74" s="2">
        <v>8316.6765859536245</v>
      </c>
      <c r="G74" s="5">
        <f t="shared" si="16"/>
        <v>12379.177136706665</v>
      </c>
      <c r="H74" s="2">
        <v>364</v>
      </c>
      <c r="I74" s="2">
        <v>389</v>
      </c>
      <c r="J74" s="5">
        <f t="shared" si="17"/>
        <v>753</v>
      </c>
      <c r="K74" s="2">
        <v>0</v>
      </c>
      <c r="L74" s="2">
        <v>0</v>
      </c>
      <c r="M74" s="5">
        <f t="shared" si="18"/>
        <v>0</v>
      </c>
      <c r="N74" s="27">
        <f t="shared" si="19"/>
        <v>5.1669980549870771E-2</v>
      </c>
      <c r="O74" s="27">
        <f t="shared" si="0"/>
        <v>9.8979774659069125E-2</v>
      </c>
      <c r="P74" s="28">
        <f t="shared" si="1"/>
        <v>7.6110232752365017E-2</v>
      </c>
      <c r="R74" s="32">
        <f t="shared" si="20"/>
        <v>11.160715798772086</v>
      </c>
      <c r="S74" s="32">
        <f t="shared" si="21"/>
        <v>21.379631326358933</v>
      </c>
      <c r="T74" s="32">
        <f t="shared" si="22"/>
        <v>16.439810274510844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4597.257020104913</v>
      </c>
      <c r="F75" s="2">
        <v>8258.6339819327641</v>
      </c>
      <c r="G75" s="5">
        <f t="shared" si="16"/>
        <v>12855.891002037677</v>
      </c>
      <c r="H75" s="2">
        <v>184</v>
      </c>
      <c r="I75" s="2">
        <v>218</v>
      </c>
      <c r="J75" s="5">
        <f t="shared" si="17"/>
        <v>402</v>
      </c>
      <c r="K75" s="2">
        <v>0</v>
      </c>
      <c r="L75" s="2">
        <v>0</v>
      </c>
      <c r="M75" s="5">
        <f t="shared" si="18"/>
        <v>0</v>
      </c>
      <c r="N75" s="27">
        <f t="shared" si="19"/>
        <v>0.11567172453967675</v>
      </c>
      <c r="O75" s="27">
        <f t="shared" si="0"/>
        <v>0.17538723203221127</v>
      </c>
      <c r="P75" s="28">
        <f t="shared" si="1"/>
        <v>0.14805476094110095</v>
      </c>
      <c r="R75" s="32">
        <f t="shared" si="20"/>
        <v>24.985092500570179</v>
      </c>
      <c r="S75" s="32">
        <f t="shared" si="21"/>
        <v>37.883642118957631</v>
      </c>
      <c r="T75" s="32">
        <f t="shared" si="22"/>
        <v>31.979828363277804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19953.894314300964</v>
      </c>
      <c r="F76" s="2">
        <v>12199.674131634245</v>
      </c>
      <c r="G76" s="5">
        <f t="shared" si="16"/>
        <v>32153.568445935209</v>
      </c>
      <c r="H76" s="2">
        <v>472</v>
      </c>
      <c r="I76" s="2">
        <v>472</v>
      </c>
      <c r="J76" s="5">
        <f t="shared" si="17"/>
        <v>944</v>
      </c>
      <c r="K76" s="2">
        <v>0</v>
      </c>
      <c r="L76" s="2">
        <v>0</v>
      </c>
      <c r="M76" s="5">
        <f t="shared" si="18"/>
        <v>0</v>
      </c>
      <c r="N76" s="27">
        <f t="shared" si="19"/>
        <v>0.19571851767793633</v>
      </c>
      <c r="O76" s="27">
        <f t="shared" si="0"/>
        <v>0.11966095938906784</v>
      </c>
      <c r="P76" s="28">
        <f t="shared" si="1"/>
        <v>0.15768973853350207</v>
      </c>
      <c r="R76" s="32">
        <f t="shared" si="20"/>
        <v>42.275199818434245</v>
      </c>
      <c r="S76" s="32">
        <f t="shared" si="21"/>
        <v>25.846767228038654</v>
      </c>
      <c r="T76" s="32">
        <f t="shared" si="22"/>
        <v>34.060983523236452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23469.15666704873</v>
      </c>
      <c r="F77" s="2">
        <v>12795.423353038695</v>
      </c>
      <c r="G77" s="5">
        <f t="shared" si="16"/>
        <v>36264.580020087422</v>
      </c>
      <c r="H77" s="2">
        <v>474</v>
      </c>
      <c r="I77" s="2">
        <v>474</v>
      </c>
      <c r="J77" s="5">
        <f t="shared" si="17"/>
        <v>948</v>
      </c>
      <c r="K77" s="2">
        <v>0</v>
      </c>
      <c r="L77" s="2">
        <v>0</v>
      </c>
      <c r="M77" s="5">
        <f t="shared" si="18"/>
        <v>0</v>
      </c>
      <c r="N77" s="27">
        <f t="shared" si="19"/>
        <v>0.22922679976411089</v>
      </c>
      <c r="O77" s="27">
        <f t="shared" si="0"/>
        <v>0.12497483349975284</v>
      </c>
      <c r="P77" s="28">
        <f t="shared" si="1"/>
        <v>0.17710081663193186</v>
      </c>
      <c r="R77" s="32">
        <f t="shared" si="20"/>
        <v>49.512988749047956</v>
      </c>
      <c r="S77" s="32">
        <f t="shared" si="21"/>
        <v>26.994564035946613</v>
      </c>
      <c r="T77" s="32">
        <f t="shared" si="22"/>
        <v>38.253776392497279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19758.973890572284</v>
      </c>
      <c r="F78" s="2">
        <v>5954.4885278027423</v>
      </c>
      <c r="G78" s="5">
        <f t="shared" si="16"/>
        <v>25713.462418375027</v>
      </c>
      <c r="H78" s="2">
        <v>474</v>
      </c>
      <c r="I78" s="2">
        <v>470</v>
      </c>
      <c r="J78" s="5">
        <f t="shared" si="17"/>
        <v>944</v>
      </c>
      <c r="K78" s="2">
        <v>0</v>
      </c>
      <c r="L78" s="2">
        <v>0</v>
      </c>
      <c r="M78" s="5">
        <f t="shared" si="18"/>
        <v>0</v>
      </c>
      <c r="N78" s="27">
        <f t="shared" si="19"/>
        <v>0.19298888391323141</v>
      </c>
      <c r="O78" s="27">
        <f t="shared" si="0"/>
        <v>5.865335429277721E-2</v>
      </c>
      <c r="P78" s="28">
        <f t="shared" si="1"/>
        <v>0.126105728275929</v>
      </c>
      <c r="R78" s="32">
        <f t="shared" si="20"/>
        <v>41.685598925257985</v>
      </c>
      <c r="S78" s="32">
        <f t="shared" si="21"/>
        <v>12.669124527239877</v>
      </c>
      <c r="T78" s="32">
        <f t="shared" si="22"/>
        <v>27.238837307600665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19049.721086524642</v>
      </c>
      <c r="F79" s="2">
        <v>5822.1131440462132</v>
      </c>
      <c r="G79" s="5">
        <f t="shared" si="16"/>
        <v>24871.834230570854</v>
      </c>
      <c r="H79" s="2">
        <v>492</v>
      </c>
      <c r="I79" s="2">
        <v>452</v>
      </c>
      <c r="J79" s="5">
        <f t="shared" si="17"/>
        <v>944</v>
      </c>
      <c r="K79" s="2">
        <v>0</v>
      </c>
      <c r="L79" s="2">
        <v>0</v>
      </c>
      <c r="M79" s="5">
        <f t="shared" si="18"/>
        <v>0</v>
      </c>
      <c r="N79" s="27">
        <f t="shared" si="19"/>
        <v>0.17925437637876995</v>
      </c>
      <c r="O79" s="27">
        <f t="shared" si="0"/>
        <v>5.963324672285944E-2</v>
      </c>
      <c r="P79" s="28">
        <f t="shared" si="1"/>
        <v>0.12197815751810094</v>
      </c>
      <c r="R79" s="32">
        <f t="shared" si="20"/>
        <v>38.718945297814315</v>
      </c>
      <c r="S79" s="32">
        <f t="shared" si="21"/>
        <v>12.880781292137639</v>
      </c>
      <c r="T79" s="32">
        <f t="shared" si="22"/>
        <v>26.347282023909802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15589.493698556862</v>
      </c>
      <c r="F80" s="2">
        <v>5074.8442157272784</v>
      </c>
      <c r="G80" s="5">
        <f t="shared" si="16"/>
        <v>20664.33791428414</v>
      </c>
      <c r="H80" s="2">
        <v>494</v>
      </c>
      <c r="I80" s="2">
        <v>447</v>
      </c>
      <c r="J80" s="5">
        <f t="shared" si="17"/>
        <v>941</v>
      </c>
      <c r="K80" s="2">
        <v>0</v>
      </c>
      <c r="L80" s="2">
        <v>0</v>
      </c>
      <c r="M80" s="5">
        <f t="shared" si="18"/>
        <v>0</v>
      </c>
      <c r="N80" s="27">
        <f t="shared" si="19"/>
        <v>0.14610036829506731</v>
      </c>
      <c r="O80" s="27">
        <f t="shared" si="0"/>
        <v>5.256073634650011E-2</v>
      </c>
      <c r="P80" s="28">
        <f t="shared" si="1"/>
        <v>0.10166655800706567</v>
      </c>
      <c r="R80" s="32">
        <f t="shared" si="20"/>
        <v>31.557679551734537</v>
      </c>
      <c r="S80" s="32">
        <f t="shared" si="21"/>
        <v>11.353119050844024</v>
      </c>
      <c r="T80" s="32">
        <f t="shared" si="22"/>
        <v>21.959976529526184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12897.459966402655</v>
      </c>
      <c r="F81" s="2">
        <v>4432.1005524384609</v>
      </c>
      <c r="G81" s="5">
        <f t="shared" si="16"/>
        <v>17329.560518841117</v>
      </c>
      <c r="H81" s="2">
        <v>501</v>
      </c>
      <c r="I81" s="2">
        <v>437</v>
      </c>
      <c r="J81" s="5">
        <f t="shared" si="17"/>
        <v>938</v>
      </c>
      <c r="K81" s="2">
        <v>0</v>
      </c>
      <c r="L81" s="2">
        <v>0</v>
      </c>
      <c r="M81" s="5">
        <f t="shared" si="18"/>
        <v>0</v>
      </c>
      <c r="N81" s="27">
        <f t="shared" si="19"/>
        <v>0.1191825604938517</v>
      </c>
      <c r="O81" s="27">
        <f t="shared" si="19"/>
        <v>4.6954196885736724E-2</v>
      </c>
      <c r="P81" s="28">
        <f t="shared" si="19"/>
        <v>8.5532459324612634E-2</v>
      </c>
      <c r="R81" s="32">
        <f t="shared" si="20"/>
        <v>25.743433066671965</v>
      </c>
      <c r="S81" s="32">
        <f t="shared" si="21"/>
        <v>10.142106527319132</v>
      </c>
      <c r="T81" s="32">
        <f t="shared" si="22"/>
        <v>18.475011214116329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10695.23869467851</v>
      </c>
      <c r="F82" s="2">
        <v>3972.158231679759</v>
      </c>
      <c r="G82" s="5">
        <f t="shared" si="16"/>
        <v>14667.396926358269</v>
      </c>
      <c r="H82" s="2">
        <v>515</v>
      </c>
      <c r="I82" s="2">
        <v>427</v>
      </c>
      <c r="J82" s="5">
        <f t="shared" si="17"/>
        <v>942</v>
      </c>
      <c r="K82" s="2">
        <v>0</v>
      </c>
      <c r="L82" s="2">
        <v>0</v>
      </c>
      <c r="M82" s="5">
        <f t="shared" si="18"/>
        <v>0</v>
      </c>
      <c r="N82" s="27">
        <f t="shared" si="19"/>
        <v>9.6145619333679516E-2</v>
      </c>
      <c r="O82" s="27">
        <f t="shared" si="19"/>
        <v>4.3067029140425872E-2</v>
      </c>
      <c r="P82" s="28">
        <f t="shared" si="19"/>
        <v>7.2085578980686627E-2</v>
      </c>
      <c r="R82" s="32">
        <f t="shared" si="20"/>
        <v>20.767453776074777</v>
      </c>
      <c r="S82" s="32">
        <f t="shared" si="21"/>
        <v>9.3024782943319888</v>
      </c>
      <c r="T82" s="32">
        <f t="shared" si="22"/>
        <v>15.570485059828311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7788.5084906934471</v>
      </c>
      <c r="F83" s="2">
        <v>2944.8062341711657</v>
      </c>
      <c r="G83" s="5">
        <f t="shared" si="16"/>
        <v>10733.314724864613</v>
      </c>
      <c r="H83" s="2">
        <v>517</v>
      </c>
      <c r="I83" s="2">
        <v>419</v>
      </c>
      <c r="J83" s="5">
        <f t="shared" si="17"/>
        <v>936</v>
      </c>
      <c r="K83" s="2">
        <v>0</v>
      </c>
      <c r="L83" s="2">
        <v>0</v>
      </c>
      <c r="M83" s="5">
        <f t="shared" si="18"/>
        <v>0</v>
      </c>
      <c r="N83" s="27">
        <f t="shared" si="19"/>
        <v>6.9744506149199859E-2</v>
      </c>
      <c r="O83" s="27">
        <f t="shared" si="19"/>
        <v>3.2537857267868446E-2</v>
      </c>
      <c r="P83" s="28">
        <f t="shared" si="19"/>
        <v>5.308896567774915E-2</v>
      </c>
      <c r="R83" s="32">
        <f t="shared" si="20"/>
        <v>15.064813328227171</v>
      </c>
      <c r="S83" s="32">
        <f t="shared" si="21"/>
        <v>7.0281771698595836</v>
      </c>
      <c r="T83" s="32">
        <f t="shared" si="22"/>
        <v>11.467216586393818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4779.3126270910025</v>
      </c>
      <c r="F84" s="3">
        <v>2237.9999999881711</v>
      </c>
      <c r="G84" s="7">
        <f t="shared" si="16"/>
        <v>7017.3126270791736</v>
      </c>
      <c r="H84" s="6">
        <v>503</v>
      </c>
      <c r="I84" s="3">
        <v>411</v>
      </c>
      <c r="J84" s="7">
        <f t="shared" ref="J84" si="23">+H84+I84</f>
        <v>914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4.398896092970881E-2</v>
      </c>
      <c r="O84" s="27">
        <f t="shared" si="19"/>
        <v>2.5209516085295251E-2</v>
      </c>
      <c r="P84" s="28">
        <f t="shared" si="19"/>
        <v>3.5544374681290895E-2</v>
      </c>
      <c r="R84" s="32">
        <f t="shared" si="20"/>
        <v>9.5016155608171022</v>
      </c>
      <c r="S84" s="32">
        <f t="shared" si="21"/>
        <v>5.4452554744237736</v>
      </c>
      <c r="T84" s="32">
        <f t="shared" si="22"/>
        <v>7.6775849311588331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1088.7666969337733</v>
      </c>
      <c r="F85" s="2">
        <v>1950.4059912014013</v>
      </c>
      <c r="G85" s="5">
        <f t="shared" si="16"/>
        <v>3039.1726881351747</v>
      </c>
      <c r="H85" s="2">
        <v>124</v>
      </c>
      <c r="I85" s="2">
        <v>98</v>
      </c>
      <c r="J85" s="5">
        <f t="shared" si="17"/>
        <v>222</v>
      </c>
      <c r="K85" s="2">
        <v>0</v>
      </c>
      <c r="L85" s="2">
        <v>0</v>
      </c>
      <c r="M85" s="5">
        <f t="shared" si="18"/>
        <v>0</v>
      </c>
      <c r="N85" s="25">
        <f t="shared" si="19"/>
        <v>4.0649891611924033E-2</v>
      </c>
      <c r="O85" s="25">
        <f t="shared" si="19"/>
        <v>9.2139360884419944E-2</v>
      </c>
      <c r="P85" s="26">
        <f t="shared" si="19"/>
        <v>6.3379477146629434E-2</v>
      </c>
      <c r="R85" s="32">
        <f t="shared" si="20"/>
        <v>8.7803765881755922</v>
      </c>
      <c r="S85" s="32">
        <f t="shared" si="21"/>
        <v>19.902101951034709</v>
      </c>
      <c r="T85" s="32">
        <f t="shared" si="22"/>
        <v>13.689967063671958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915.47452666719857</v>
      </c>
      <c r="F86" s="3">
        <v>1812.0000000022983</v>
      </c>
      <c r="G86" s="7">
        <f t="shared" si="16"/>
        <v>2727.4745266694968</v>
      </c>
      <c r="H86" s="6">
        <v>124</v>
      </c>
      <c r="I86" s="3">
        <v>132</v>
      </c>
      <c r="J86" s="7">
        <f t="shared" ref="J86" si="25">+H86+I86</f>
        <v>256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3.4179903176045349E-2</v>
      </c>
      <c r="O86" s="27">
        <f t="shared" si="19"/>
        <v>6.3552188552269157E-2</v>
      </c>
      <c r="P86" s="28">
        <f t="shared" si="19"/>
        <v>4.9324987823160749E-2</v>
      </c>
      <c r="R86" s="32">
        <f t="shared" ref="R86" si="27">+E86/(H86+K86)</f>
        <v>7.3828590860257952</v>
      </c>
      <c r="S86" s="32">
        <f t="shared" ref="S86" si="28">+F86/(I86+L86)</f>
        <v>13.727272727290138</v>
      </c>
      <c r="T86" s="32">
        <f t="shared" ref="T86" si="29">+G86/(J86+M86)</f>
        <v>10.654197369802722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769244.74540194182</v>
      </c>
    </row>
    <row r="90" spans="2:20" x14ac:dyDescent="0.25">
      <c r="C90" s="51" t="s">
        <v>108</v>
      </c>
      <c r="D90" s="52">
        <f>+(SUMPRODUCT($D$5:$D$86,$J$5:$J$86)+SUMPRODUCT($D$5:$D$86,$M$5:$M$86))/1000</f>
        <v>34405.191340000005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7837643.5121600004</v>
      </c>
    </row>
    <row r="92" spans="2:20" x14ac:dyDescent="0.25">
      <c r="C92" s="51" t="s">
        <v>109</v>
      </c>
      <c r="D92" s="35">
        <f>+D89/D91</f>
        <v>9.814745263783288E-2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63" workbookViewId="0">
      <selection activeCell="E85" sqref="E8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0.15252608073213234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542.99999999903787</v>
      </c>
      <c r="F5" s="2">
        <v>281.5512771454878</v>
      </c>
      <c r="G5" s="10">
        <f>+E5+F5</f>
        <v>824.55127714452567</v>
      </c>
      <c r="H5" s="9">
        <v>60</v>
      </c>
      <c r="I5" s="9">
        <v>8</v>
      </c>
      <c r="J5" s="10">
        <f>+H5+I5</f>
        <v>68</v>
      </c>
      <c r="K5" s="9">
        <v>0</v>
      </c>
      <c r="L5" s="9">
        <v>0</v>
      </c>
      <c r="M5" s="10">
        <f>+K5+L5</f>
        <v>0</v>
      </c>
      <c r="N5" s="27">
        <f>+E5/(H5*216+K5*248)</f>
        <v>4.189814814807391E-2</v>
      </c>
      <c r="O5" s="27">
        <f t="shared" ref="O5:O80" si="0">+F5/(I5*216+L5*248)</f>
        <v>0.16293476686660174</v>
      </c>
      <c r="P5" s="28">
        <f t="shared" ref="P5:P80" si="1">+G5/(J5*216+M5*248)</f>
        <v>5.6137750350253653E-2</v>
      </c>
      <c r="R5" s="32">
        <f>+E5/(H5+K5)</f>
        <v>9.0499999999839638</v>
      </c>
      <c r="S5" s="32">
        <f t="shared" ref="S5" si="2">+F5/(I5+L5)</f>
        <v>35.193909643185975</v>
      </c>
      <c r="T5" s="32">
        <f t="shared" ref="T5" si="3">+G5/(J5+M5)</f>
        <v>12.12575407565479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861.48290384780103</v>
      </c>
      <c r="F6" s="2">
        <v>454.63765675537587</v>
      </c>
      <c r="G6" s="5">
        <f t="shared" ref="G6:G69" si="4">+E6+F6</f>
        <v>1316.120560603177</v>
      </c>
      <c r="H6" s="2">
        <v>59</v>
      </c>
      <c r="I6" s="2">
        <v>23</v>
      </c>
      <c r="J6" s="5">
        <f t="shared" ref="J6:J69" si="5">+H6+I6</f>
        <v>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6.7599097916494114E-2</v>
      </c>
      <c r="O6" s="27">
        <f t="shared" si="0"/>
        <v>9.1513215933046677E-2</v>
      </c>
      <c r="P6" s="28">
        <f t="shared" si="1"/>
        <v>7.4306716384551538E-2</v>
      </c>
      <c r="R6" s="32">
        <f t="shared" ref="R6:R70" si="8">+E6/(H6+K6)</f>
        <v>14.60140514996273</v>
      </c>
      <c r="S6" s="32">
        <f t="shared" ref="S6:S70" si="9">+F6/(I6+L6)</f>
        <v>19.766854641538082</v>
      </c>
      <c r="T6" s="32">
        <f t="shared" ref="T6:T70" si="10">+G6/(J6+M6)</f>
        <v>16.050250739063134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1129.72906643295</v>
      </c>
      <c r="F7" s="2">
        <v>510.05602467994072</v>
      </c>
      <c r="G7" s="5">
        <f t="shared" si="4"/>
        <v>1639.7850911128908</v>
      </c>
      <c r="H7" s="2">
        <v>59</v>
      </c>
      <c r="I7" s="2">
        <v>30</v>
      </c>
      <c r="J7" s="5">
        <f t="shared" si="5"/>
        <v>89</v>
      </c>
      <c r="K7" s="2">
        <v>0</v>
      </c>
      <c r="L7" s="2">
        <v>0</v>
      </c>
      <c r="M7" s="5">
        <f t="shared" si="6"/>
        <v>0</v>
      </c>
      <c r="N7" s="27">
        <f t="shared" si="7"/>
        <v>8.8647917956132305E-2</v>
      </c>
      <c r="O7" s="27">
        <f t="shared" si="0"/>
        <v>7.8712349487645175E-2</v>
      </c>
      <c r="P7" s="28">
        <f t="shared" si="1"/>
        <v>8.5298849933046747E-2</v>
      </c>
      <c r="R7" s="32">
        <f t="shared" si="8"/>
        <v>19.147950278524576</v>
      </c>
      <c r="S7" s="32">
        <f t="shared" si="9"/>
        <v>17.001867489331357</v>
      </c>
      <c r="T7" s="32">
        <f t="shared" si="10"/>
        <v>18.424551585538097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1386.5362472662564</v>
      </c>
      <c r="F8" s="2">
        <v>572.4202920278002</v>
      </c>
      <c r="G8" s="5">
        <f t="shared" si="4"/>
        <v>1958.9565392940567</v>
      </c>
      <c r="H8" s="2">
        <v>59</v>
      </c>
      <c r="I8" s="2">
        <v>32</v>
      </c>
      <c r="J8" s="5">
        <f t="shared" si="5"/>
        <v>91</v>
      </c>
      <c r="K8" s="2">
        <v>0</v>
      </c>
      <c r="L8" s="2">
        <v>0</v>
      </c>
      <c r="M8" s="5">
        <f t="shared" si="6"/>
        <v>0</v>
      </c>
      <c r="N8" s="27">
        <f t="shared" si="7"/>
        <v>0.10879914055761584</v>
      </c>
      <c r="O8" s="27">
        <f t="shared" si="0"/>
        <v>8.2815435767910908E-2</v>
      </c>
      <c r="P8" s="28">
        <f t="shared" si="1"/>
        <v>9.9662013598598734E-2</v>
      </c>
      <c r="R8" s="32">
        <f t="shared" si="8"/>
        <v>23.500614360445024</v>
      </c>
      <c r="S8" s="32">
        <f t="shared" si="9"/>
        <v>17.888134125868756</v>
      </c>
      <c r="T8" s="32">
        <f t="shared" si="10"/>
        <v>21.526994937297328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1853.3626976032756</v>
      </c>
      <c r="F9" s="2">
        <v>706.65153759910538</v>
      </c>
      <c r="G9" s="5">
        <f t="shared" si="4"/>
        <v>2560.0142352023809</v>
      </c>
      <c r="H9" s="2">
        <v>59</v>
      </c>
      <c r="I9" s="2">
        <v>32</v>
      </c>
      <c r="J9" s="5">
        <f t="shared" si="5"/>
        <v>91</v>
      </c>
      <c r="K9" s="2">
        <v>0</v>
      </c>
      <c r="L9" s="2">
        <v>0</v>
      </c>
      <c r="M9" s="5">
        <f t="shared" si="6"/>
        <v>0</v>
      </c>
      <c r="N9" s="27">
        <f t="shared" si="7"/>
        <v>0.14543021795380379</v>
      </c>
      <c r="O9" s="27">
        <f t="shared" si="0"/>
        <v>0.10223546550912983</v>
      </c>
      <c r="P9" s="28">
        <f t="shared" si="1"/>
        <v>0.13024085445677558</v>
      </c>
      <c r="R9" s="32">
        <f t="shared" si="8"/>
        <v>31.412927078021621</v>
      </c>
      <c r="S9" s="32">
        <f t="shared" si="9"/>
        <v>22.082860549972043</v>
      </c>
      <c r="T9" s="32">
        <f t="shared" si="10"/>
        <v>28.132024562663528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2094.2086699388542</v>
      </c>
      <c r="F10" s="2">
        <v>828.15638304706943</v>
      </c>
      <c r="G10" s="5">
        <f t="shared" si="4"/>
        <v>2922.3650529859237</v>
      </c>
      <c r="H10" s="2">
        <v>59</v>
      </c>
      <c r="I10" s="2">
        <v>32</v>
      </c>
      <c r="J10" s="5">
        <f t="shared" si="5"/>
        <v>91</v>
      </c>
      <c r="K10" s="2">
        <v>0</v>
      </c>
      <c r="L10" s="2">
        <v>0</v>
      </c>
      <c r="M10" s="5">
        <f t="shared" si="6"/>
        <v>0</v>
      </c>
      <c r="N10" s="27">
        <f t="shared" si="7"/>
        <v>0.16432899167756232</v>
      </c>
      <c r="O10" s="27">
        <f t="shared" si="0"/>
        <v>0.11981429152880055</v>
      </c>
      <c r="P10" s="28">
        <f t="shared" si="1"/>
        <v>0.14867547074612961</v>
      </c>
      <c r="R10" s="32">
        <f t="shared" si="8"/>
        <v>35.495062202353459</v>
      </c>
      <c r="S10" s="32">
        <f t="shared" si="9"/>
        <v>25.87988697022092</v>
      </c>
      <c r="T10" s="32">
        <f t="shared" si="10"/>
        <v>32.113901681163995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2684.5655060120844</v>
      </c>
      <c r="F11" s="2">
        <v>1070.8771164850421</v>
      </c>
      <c r="G11" s="5">
        <f t="shared" si="4"/>
        <v>3755.4426224971266</v>
      </c>
      <c r="H11" s="2">
        <v>59</v>
      </c>
      <c r="I11" s="2">
        <v>32</v>
      </c>
      <c r="J11" s="5">
        <f t="shared" si="5"/>
        <v>91</v>
      </c>
      <c r="K11" s="2">
        <v>0</v>
      </c>
      <c r="L11" s="2">
        <v>0</v>
      </c>
      <c r="M11" s="5">
        <f t="shared" si="6"/>
        <v>0</v>
      </c>
      <c r="N11" s="27">
        <f t="shared" si="7"/>
        <v>0.21065328829347807</v>
      </c>
      <c r="O11" s="27">
        <f t="shared" si="0"/>
        <v>0.1549301383803591</v>
      </c>
      <c r="P11" s="28">
        <f t="shared" si="1"/>
        <v>0.19105833447787579</v>
      </c>
      <c r="R11" s="32">
        <f t="shared" si="8"/>
        <v>45.501110271391262</v>
      </c>
      <c r="S11" s="32">
        <f t="shared" si="9"/>
        <v>33.464909890157564</v>
      </c>
      <c r="T11" s="32">
        <f t="shared" si="10"/>
        <v>41.268600247221173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2887.4732304542899</v>
      </c>
      <c r="F12" s="2">
        <v>1102.893783744762</v>
      </c>
      <c r="G12" s="5">
        <f t="shared" si="4"/>
        <v>3990.3670141990519</v>
      </c>
      <c r="H12" s="2">
        <v>59</v>
      </c>
      <c r="I12" s="2">
        <v>32</v>
      </c>
      <c r="J12" s="5">
        <f t="shared" si="5"/>
        <v>91</v>
      </c>
      <c r="K12" s="2">
        <v>0</v>
      </c>
      <c r="L12" s="2">
        <v>0</v>
      </c>
      <c r="M12" s="5">
        <f t="shared" si="6"/>
        <v>0</v>
      </c>
      <c r="N12" s="27">
        <f t="shared" si="7"/>
        <v>0.22657511224531465</v>
      </c>
      <c r="O12" s="27">
        <f t="shared" si="0"/>
        <v>0.15956217936122136</v>
      </c>
      <c r="P12" s="28">
        <f t="shared" si="1"/>
        <v>0.20301012485750161</v>
      </c>
      <c r="R12" s="32">
        <f t="shared" si="8"/>
        <v>48.940224244987967</v>
      </c>
      <c r="S12" s="32">
        <f t="shared" si="9"/>
        <v>34.465430742023813</v>
      </c>
      <c r="T12" s="32">
        <f t="shared" si="10"/>
        <v>43.850186969220353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2937.3407894825227</v>
      </c>
      <c r="F13" s="2">
        <v>1127.8941393917682</v>
      </c>
      <c r="G13" s="5">
        <f t="shared" si="4"/>
        <v>4065.2349288742907</v>
      </c>
      <c r="H13" s="2">
        <v>59</v>
      </c>
      <c r="I13" s="2">
        <v>32</v>
      </c>
      <c r="J13" s="5">
        <f t="shared" si="5"/>
        <v>91</v>
      </c>
      <c r="K13" s="2">
        <v>0</v>
      </c>
      <c r="L13" s="2">
        <v>0</v>
      </c>
      <c r="M13" s="5">
        <f t="shared" si="6"/>
        <v>0</v>
      </c>
      <c r="N13" s="27">
        <f t="shared" si="7"/>
        <v>0.23048813476793178</v>
      </c>
      <c r="O13" s="27">
        <f t="shared" si="0"/>
        <v>0.16317912896292944</v>
      </c>
      <c r="P13" s="28">
        <f t="shared" si="1"/>
        <v>0.20681903382551337</v>
      </c>
      <c r="R13" s="32">
        <f t="shared" si="8"/>
        <v>49.785437109873264</v>
      </c>
      <c r="S13" s="32">
        <f t="shared" si="9"/>
        <v>35.246691855992758</v>
      </c>
      <c r="T13" s="32">
        <f t="shared" si="10"/>
        <v>44.672911306310887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3430.6178182312574</v>
      </c>
      <c r="F14" s="2">
        <v>1335.2037271821428</v>
      </c>
      <c r="G14" s="5">
        <f t="shared" si="4"/>
        <v>4765.8215454134006</v>
      </c>
      <c r="H14" s="2">
        <v>59</v>
      </c>
      <c r="I14" s="2">
        <v>32</v>
      </c>
      <c r="J14" s="5">
        <f t="shared" si="5"/>
        <v>91</v>
      </c>
      <c r="K14" s="2">
        <v>0</v>
      </c>
      <c r="L14" s="2">
        <v>0</v>
      </c>
      <c r="M14" s="5">
        <f t="shared" si="6"/>
        <v>0</v>
      </c>
      <c r="N14" s="27">
        <f t="shared" si="7"/>
        <v>0.26919474405455568</v>
      </c>
      <c r="O14" s="27">
        <f t="shared" si="0"/>
        <v>0.19317183552982389</v>
      </c>
      <c r="P14" s="28">
        <f t="shared" si="1"/>
        <v>0.24246141358432033</v>
      </c>
      <c r="R14" s="32">
        <f t="shared" si="8"/>
        <v>58.146064715784021</v>
      </c>
      <c r="S14" s="32">
        <f t="shared" si="9"/>
        <v>41.725116474441961</v>
      </c>
      <c r="T14" s="32">
        <f t="shared" si="10"/>
        <v>52.371665334213191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5873.9160400323035</v>
      </c>
      <c r="F15" s="2">
        <v>2908.7214416332481</v>
      </c>
      <c r="G15" s="5">
        <f t="shared" si="4"/>
        <v>8782.6374816655516</v>
      </c>
      <c r="H15" s="2">
        <v>243</v>
      </c>
      <c r="I15" s="2">
        <v>151</v>
      </c>
      <c r="J15" s="5">
        <f t="shared" si="5"/>
        <v>394</v>
      </c>
      <c r="K15" s="2">
        <v>49</v>
      </c>
      <c r="L15" s="2">
        <v>54</v>
      </c>
      <c r="M15" s="5">
        <f t="shared" si="6"/>
        <v>103</v>
      </c>
      <c r="N15" s="27">
        <f t="shared" si="7"/>
        <v>9.087122586683638E-2</v>
      </c>
      <c r="O15" s="27">
        <f t="shared" si="0"/>
        <v>6.3222079673822984E-2</v>
      </c>
      <c r="P15" s="28">
        <f t="shared" si="1"/>
        <v>7.9374570545021617E-2</v>
      </c>
      <c r="R15" s="32">
        <f t="shared" si="8"/>
        <v>20.116150822028438</v>
      </c>
      <c r="S15" s="32">
        <f t="shared" si="9"/>
        <v>14.188885081137796</v>
      </c>
      <c r="T15" s="32">
        <f t="shared" si="10"/>
        <v>17.671302780011171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10780.529315402693</v>
      </c>
      <c r="F16" s="2">
        <v>5840.794467982334</v>
      </c>
      <c r="G16" s="5">
        <f t="shared" si="4"/>
        <v>16621.323783385029</v>
      </c>
      <c r="H16" s="2">
        <v>266</v>
      </c>
      <c r="I16" s="2">
        <v>155</v>
      </c>
      <c r="J16" s="5">
        <f t="shared" si="5"/>
        <v>421</v>
      </c>
      <c r="K16" s="2">
        <v>91</v>
      </c>
      <c r="L16" s="2">
        <v>97</v>
      </c>
      <c r="M16" s="5">
        <f t="shared" si="6"/>
        <v>188</v>
      </c>
      <c r="N16" s="27">
        <f t="shared" si="7"/>
        <v>0.13471620158205905</v>
      </c>
      <c r="O16" s="27">
        <f t="shared" si="0"/>
        <v>0.10151547670992656</v>
      </c>
      <c r="P16" s="28">
        <f t="shared" si="1"/>
        <v>0.12082962913190629</v>
      </c>
      <c r="R16" s="32">
        <f t="shared" si="8"/>
        <v>30.197561107570568</v>
      </c>
      <c r="S16" s="32">
        <f t="shared" si="9"/>
        <v>23.177755825326724</v>
      </c>
      <c r="T16" s="32">
        <f t="shared" si="10"/>
        <v>27.292814094228291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11299.327714647994</v>
      </c>
      <c r="F17" s="2">
        <v>6279.3889660373061</v>
      </c>
      <c r="G17" s="5">
        <f t="shared" si="4"/>
        <v>17578.716680685298</v>
      </c>
      <c r="H17" s="2">
        <v>264</v>
      </c>
      <c r="I17" s="2">
        <v>165</v>
      </c>
      <c r="J17" s="5">
        <f t="shared" si="5"/>
        <v>429</v>
      </c>
      <c r="K17" s="2">
        <v>75</v>
      </c>
      <c r="L17" s="2">
        <v>97</v>
      </c>
      <c r="M17" s="5">
        <f t="shared" si="6"/>
        <v>172</v>
      </c>
      <c r="N17" s="27">
        <f t="shared" si="7"/>
        <v>0.14941457360954186</v>
      </c>
      <c r="O17" s="27">
        <f t="shared" si="0"/>
        <v>0.10518944260984499</v>
      </c>
      <c r="P17" s="28">
        <f t="shared" si="1"/>
        <v>0.1299047936793179</v>
      </c>
      <c r="R17" s="32">
        <f t="shared" si="8"/>
        <v>33.331350190702047</v>
      </c>
      <c r="S17" s="32">
        <f t="shared" si="9"/>
        <v>23.967133458157658</v>
      </c>
      <c r="T17" s="32">
        <f t="shared" si="10"/>
        <v>29.249112613453075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14535.501236601787</v>
      </c>
      <c r="F18" s="2">
        <v>7424.9028837419019</v>
      </c>
      <c r="G18" s="5">
        <f t="shared" si="4"/>
        <v>21960.40412034369</v>
      </c>
      <c r="H18" s="2">
        <v>273</v>
      </c>
      <c r="I18" s="2">
        <v>177</v>
      </c>
      <c r="J18" s="5">
        <f t="shared" si="5"/>
        <v>450</v>
      </c>
      <c r="K18" s="2">
        <v>75</v>
      </c>
      <c r="L18" s="2">
        <v>98</v>
      </c>
      <c r="M18" s="5">
        <f t="shared" si="6"/>
        <v>173</v>
      </c>
      <c r="N18" s="27">
        <f t="shared" si="7"/>
        <v>0.18739043467153707</v>
      </c>
      <c r="O18" s="27">
        <f t="shared" si="0"/>
        <v>0.11873005762667746</v>
      </c>
      <c r="P18" s="28">
        <f t="shared" si="1"/>
        <v>0.15674359133460636</v>
      </c>
      <c r="R18" s="32">
        <f t="shared" si="8"/>
        <v>41.768681714372953</v>
      </c>
      <c r="S18" s="32">
        <f t="shared" si="9"/>
        <v>26.999646849970553</v>
      </c>
      <c r="T18" s="32">
        <f t="shared" si="10"/>
        <v>35.249444815960977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15513.426355842772</v>
      </c>
      <c r="F19" s="2">
        <v>9265.7272297326781</v>
      </c>
      <c r="G19" s="5">
        <f t="shared" si="4"/>
        <v>24779.153585575448</v>
      </c>
      <c r="H19" s="2">
        <v>280</v>
      </c>
      <c r="I19" s="2">
        <v>177</v>
      </c>
      <c r="J19" s="5">
        <f t="shared" si="5"/>
        <v>457</v>
      </c>
      <c r="K19" s="2">
        <v>75</v>
      </c>
      <c r="L19" s="2">
        <v>98</v>
      </c>
      <c r="M19" s="5">
        <f t="shared" si="6"/>
        <v>173</v>
      </c>
      <c r="N19" s="27">
        <f t="shared" si="7"/>
        <v>0.19617382847550294</v>
      </c>
      <c r="O19" s="27">
        <f t="shared" si="0"/>
        <v>0.1481662918915933</v>
      </c>
      <c r="P19" s="28">
        <f t="shared" si="1"/>
        <v>0.17497425139514919</v>
      </c>
      <c r="R19" s="32">
        <f t="shared" si="8"/>
        <v>43.69979255166978</v>
      </c>
      <c r="S19" s="32">
        <f t="shared" si="9"/>
        <v>33.693553562664285</v>
      </c>
      <c r="T19" s="32">
        <f t="shared" si="10"/>
        <v>39.331989818373728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16717.745535903352</v>
      </c>
      <c r="F20" s="2">
        <v>15156.964233676901</v>
      </c>
      <c r="G20" s="5">
        <f t="shared" si="4"/>
        <v>31874.709769580251</v>
      </c>
      <c r="H20" s="2">
        <v>265</v>
      </c>
      <c r="I20" s="2">
        <v>186</v>
      </c>
      <c r="J20" s="5">
        <f t="shared" si="5"/>
        <v>451</v>
      </c>
      <c r="K20" s="2">
        <v>81</v>
      </c>
      <c r="L20" s="2">
        <v>102</v>
      </c>
      <c r="M20" s="5">
        <f t="shared" si="6"/>
        <v>183</v>
      </c>
      <c r="N20" s="27">
        <f t="shared" si="7"/>
        <v>0.21619265383694589</v>
      </c>
      <c r="O20" s="27">
        <f t="shared" si="0"/>
        <v>0.23150299721525081</v>
      </c>
      <c r="P20" s="28">
        <f t="shared" si="1"/>
        <v>0.2232122532883771</v>
      </c>
      <c r="R20" s="32">
        <f t="shared" si="8"/>
        <v>48.317183629778476</v>
      </c>
      <c r="S20" s="32">
        <f t="shared" si="9"/>
        <v>52.628348033600354</v>
      </c>
      <c r="T20" s="32">
        <f t="shared" si="10"/>
        <v>50.275567459905758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15820.863086333948</v>
      </c>
      <c r="F21" s="2">
        <v>15248.345287400887</v>
      </c>
      <c r="G21" s="5">
        <f t="shared" si="4"/>
        <v>31069.208373734837</v>
      </c>
      <c r="H21" s="2">
        <v>248</v>
      </c>
      <c r="I21" s="2">
        <v>201</v>
      </c>
      <c r="J21" s="5">
        <f t="shared" si="5"/>
        <v>449</v>
      </c>
      <c r="K21" s="2">
        <v>88</v>
      </c>
      <c r="L21" s="2">
        <v>103</v>
      </c>
      <c r="M21" s="5">
        <f t="shared" si="6"/>
        <v>191</v>
      </c>
      <c r="N21" s="27">
        <f t="shared" si="7"/>
        <v>0.20984803541932762</v>
      </c>
      <c r="O21" s="27">
        <f t="shared" si="0"/>
        <v>0.22111869616300592</v>
      </c>
      <c r="P21" s="28">
        <f t="shared" si="1"/>
        <v>0.21523226816209567</v>
      </c>
      <c r="R21" s="32">
        <f t="shared" si="8"/>
        <v>47.085902042660557</v>
      </c>
      <c r="S21" s="32">
        <f t="shared" si="9"/>
        <v>50.159030550660816</v>
      </c>
      <c r="T21" s="32">
        <f t="shared" si="10"/>
        <v>48.545638083960682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15271.224353409549</v>
      </c>
      <c r="F22" s="2">
        <v>15161.948850634619</v>
      </c>
      <c r="G22" s="5">
        <f t="shared" si="4"/>
        <v>30433.173204044168</v>
      </c>
      <c r="H22" s="2">
        <v>250</v>
      </c>
      <c r="I22" s="2">
        <v>214</v>
      </c>
      <c r="J22" s="5">
        <f t="shared" si="5"/>
        <v>464</v>
      </c>
      <c r="K22" s="2">
        <v>92</v>
      </c>
      <c r="L22" s="2">
        <v>103</v>
      </c>
      <c r="M22" s="5">
        <f t="shared" si="6"/>
        <v>195</v>
      </c>
      <c r="N22" s="27">
        <f t="shared" si="7"/>
        <v>0.1988026498829612</v>
      </c>
      <c r="O22" s="27">
        <f t="shared" si="0"/>
        <v>0.21126336042016802</v>
      </c>
      <c r="P22" s="28">
        <f t="shared" si="1"/>
        <v>0.20482133476043293</v>
      </c>
      <c r="R22" s="32">
        <f t="shared" si="8"/>
        <v>44.652702787747216</v>
      </c>
      <c r="S22" s="32">
        <f t="shared" si="9"/>
        <v>47.829491642380503</v>
      </c>
      <c r="T22" s="32">
        <f t="shared" si="10"/>
        <v>46.180839459854582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13263.64590796825</v>
      </c>
      <c r="F23" s="2">
        <v>14672.928109847502</v>
      </c>
      <c r="G23" s="5">
        <f t="shared" si="4"/>
        <v>27936.57401781575</v>
      </c>
      <c r="H23" s="2">
        <v>222</v>
      </c>
      <c r="I23" s="2">
        <v>214</v>
      </c>
      <c r="J23" s="5">
        <f t="shared" si="5"/>
        <v>436</v>
      </c>
      <c r="K23" s="2">
        <v>92</v>
      </c>
      <c r="L23" s="2">
        <v>113</v>
      </c>
      <c r="M23" s="5">
        <f t="shared" si="6"/>
        <v>205</v>
      </c>
      <c r="N23" s="27">
        <f t="shared" si="7"/>
        <v>0.18742434303595198</v>
      </c>
      <c r="O23" s="27">
        <f t="shared" si="0"/>
        <v>0.1976205165101754</v>
      </c>
      <c r="P23" s="28">
        <f t="shared" si="1"/>
        <v>0.19264477035510391</v>
      </c>
      <c r="R23" s="32">
        <f t="shared" si="8"/>
        <v>42.240910534930734</v>
      </c>
      <c r="S23" s="32">
        <f t="shared" si="9"/>
        <v>44.871339785466368</v>
      </c>
      <c r="T23" s="32">
        <f t="shared" si="10"/>
        <v>43.582798779743761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12582.09372458783</v>
      </c>
      <c r="F24" s="2">
        <v>14155.855273055206</v>
      </c>
      <c r="G24" s="5">
        <f t="shared" si="4"/>
        <v>26737.948997643034</v>
      </c>
      <c r="H24" s="2">
        <v>192</v>
      </c>
      <c r="I24" s="2">
        <v>216</v>
      </c>
      <c r="J24" s="5">
        <f t="shared" si="5"/>
        <v>408</v>
      </c>
      <c r="K24" s="2">
        <v>92</v>
      </c>
      <c r="L24" s="2">
        <v>131</v>
      </c>
      <c r="M24" s="5">
        <f t="shared" si="6"/>
        <v>223</v>
      </c>
      <c r="N24" s="27">
        <f t="shared" si="7"/>
        <v>0.19571449920028358</v>
      </c>
      <c r="O24" s="27">
        <f t="shared" si="0"/>
        <v>0.17886201446799765</v>
      </c>
      <c r="P24" s="28">
        <f t="shared" si="1"/>
        <v>0.18641550698340004</v>
      </c>
      <c r="R24" s="32">
        <f t="shared" si="8"/>
        <v>44.303146917562785</v>
      </c>
      <c r="S24" s="32">
        <f t="shared" si="9"/>
        <v>40.794971968458803</v>
      </c>
      <c r="T24" s="32">
        <f t="shared" si="10"/>
        <v>42.373928680892291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12112.331139524758</v>
      </c>
      <c r="F25" s="2">
        <v>13640.722932489174</v>
      </c>
      <c r="G25" s="5">
        <f t="shared" si="4"/>
        <v>25753.054072013932</v>
      </c>
      <c r="H25" s="2">
        <v>191</v>
      </c>
      <c r="I25" s="2">
        <v>236</v>
      </c>
      <c r="J25" s="5">
        <f t="shared" si="5"/>
        <v>427</v>
      </c>
      <c r="K25" s="2">
        <v>91</v>
      </c>
      <c r="L25" s="2">
        <v>134</v>
      </c>
      <c r="M25" s="5">
        <f t="shared" si="6"/>
        <v>225</v>
      </c>
      <c r="N25" s="27">
        <f t="shared" si="7"/>
        <v>0.18977706097274941</v>
      </c>
      <c r="O25" s="27">
        <f t="shared" si="0"/>
        <v>0.16198844447664323</v>
      </c>
      <c r="P25" s="28">
        <f t="shared" si="1"/>
        <v>0.17396950707964448</v>
      </c>
      <c r="R25" s="32">
        <f t="shared" si="8"/>
        <v>42.95152886356297</v>
      </c>
      <c r="S25" s="32">
        <f t="shared" si="9"/>
        <v>36.866818736457226</v>
      </c>
      <c r="T25" s="32">
        <f t="shared" si="10"/>
        <v>39.498549190205416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11894.391726631751</v>
      </c>
      <c r="F26" s="2">
        <v>12975.129744364684</v>
      </c>
      <c r="G26" s="5">
        <f t="shared" si="4"/>
        <v>24869.521470996435</v>
      </c>
      <c r="H26" s="2">
        <v>189</v>
      </c>
      <c r="I26" s="2">
        <v>246</v>
      </c>
      <c r="J26" s="5">
        <f t="shared" si="5"/>
        <v>435</v>
      </c>
      <c r="K26" s="2">
        <v>91</v>
      </c>
      <c r="L26" s="2">
        <v>139</v>
      </c>
      <c r="M26" s="5">
        <f t="shared" si="6"/>
        <v>230</v>
      </c>
      <c r="N26" s="27">
        <f t="shared" si="7"/>
        <v>0.18763237832268664</v>
      </c>
      <c r="O26" s="27">
        <f t="shared" si="0"/>
        <v>0.14810439394078947</v>
      </c>
      <c r="P26" s="28">
        <f t="shared" si="1"/>
        <v>0.16469881768871811</v>
      </c>
      <c r="R26" s="32">
        <f t="shared" si="8"/>
        <v>42.479970452256254</v>
      </c>
      <c r="S26" s="32">
        <f t="shared" si="9"/>
        <v>33.701635699648527</v>
      </c>
      <c r="T26" s="32">
        <f t="shared" si="10"/>
        <v>37.397776648114942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11081.449220694942</v>
      </c>
      <c r="F27" s="2">
        <v>12912.472092302163</v>
      </c>
      <c r="G27" s="5">
        <f t="shared" si="4"/>
        <v>23993.921312997103</v>
      </c>
      <c r="H27" s="2">
        <v>190</v>
      </c>
      <c r="I27" s="2">
        <v>248</v>
      </c>
      <c r="J27" s="5">
        <f t="shared" si="5"/>
        <v>438</v>
      </c>
      <c r="K27" s="2">
        <v>91</v>
      </c>
      <c r="L27" s="2">
        <v>155</v>
      </c>
      <c r="M27" s="5">
        <f t="shared" si="6"/>
        <v>246</v>
      </c>
      <c r="N27" s="27">
        <f t="shared" si="7"/>
        <v>0.17421470916700638</v>
      </c>
      <c r="O27" s="27">
        <f t="shared" si="0"/>
        <v>0.14034075398119905</v>
      </c>
      <c r="P27" s="28">
        <f t="shared" si="1"/>
        <v>0.15418672445633549</v>
      </c>
      <c r="R27" s="32">
        <f t="shared" si="8"/>
        <v>39.435762351227552</v>
      </c>
      <c r="S27" s="32">
        <f t="shared" si="9"/>
        <v>32.040873678169142</v>
      </c>
      <c r="T27" s="32">
        <f t="shared" si="10"/>
        <v>35.078832328943136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3291.4486988450258</v>
      </c>
      <c r="F28" s="2">
        <v>3572.8507257312813</v>
      </c>
      <c r="G28" s="5">
        <f t="shared" si="4"/>
        <v>6864.2994245763075</v>
      </c>
      <c r="H28" s="2">
        <v>141</v>
      </c>
      <c r="I28" s="2">
        <v>129</v>
      </c>
      <c r="J28" s="5">
        <f t="shared" si="5"/>
        <v>270</v>
      </c>
      <c r="K28" s="2">
        <v>0</v>
      </c>
      <c r="L28" s="2">
        <v>0</v>
      </c>
      <c r="M28" s="5">
        <f t="shared" si="6"/>
        <v>0</v>
      </c>
      <c r="N28" s="27">
        <f t="shared" si="7"/>
        <v>0.10807225830197748</v>
      </c>
      <c r="O28" s="27">
        <f t="shared" si="0"/>
        <v>0.12822461691542067</v>
      </c>
      <c r="P28" s="28">
        <f t="shared" si="1"/>
        <v>0.11770060741728923</v>
      </c>
      <c r="R28" s="32">
        <f t="shared" si="8"/>
        <v>23.343607793227132</v>
      </c>
      <c r="S28" s="32">
        <f t="shared" si="9"/>
        <v>27.696517253730864</v>
      </c>
      <c r="T28" s="32">
        <f t="shared" si="10"/>
        <v>25.423331202134474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3329.2923937642258</v>
      </c>
      <c r="F29" s="2">
        <v>3000.7759855160789</v>
      </c>
      <c r="G29" s="5">
        <f t="shared" si="4"/>
        <v>6330.0683792803047</v>
      </c>
      <c r="H29" s="2">
        <v>121</v>
      </c>
      <c r="I29" s="2">
        <v>141</v>
      </c>
      <c r="J29" s="5">
        <f t="shared" si="5"/>
        <v>262</v>
      </c>
      <c r="K29" s="2">
        <v>0</v>
      </c>
      <c r="L29" s="2">
        <v>0</v>
      </c>
      <c r="M29" s="5">
        <f t="shared" si="6"/>
        <v>0</v>
      </c>
      <c r="N29" s="27">
        <f t="shared" si="7"/>
        <v>0.1273833943129869</v>
      </c>
      <c r="O29" s="27">
        <f t="shared" si="0"/>
        <v>9.8528236981746745E-2</v>
      </c>
      <c r="P29" s="28">
        <f t="shared" si="1"/>
        <v>0.11185447376449506</v>
      </c>
      <c r="R29" s="32">
        <f t="shared" si="8"/>
        <v>27.514813171605173</v>
      </c>
      <c r="S29" s="32">
        <f t="shared" si="9"/>
        <v>21.282099188057298</v>
      </c>
      <c r="T29" s="32">
        <f t="shared" si="10"/>
        <v>24.160566333130934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3164.4791383685629</v>
      </c>
      <c r="F30" s="2">
        <v>2963.8786214759193</v>
      </c>
      <c r="G30" s="5">
        <f t="shared" si="4"/>
        <v>6128.3577598444826</v>
      </c>
      <c r="H30" s="2">
        <v>121</v>
      </c>
      <c r="I30" s="2">
        <v>141</v>
      </c>
      <c r="J30" s="5">
        <f t="shared" si="5"/>
        <v>262</v>
      </c>
      <c r="K30" s="2">
        <v>0</v>
      </c>
      <c r="L30" s="2">
        <v>0</v>
      </c>
      <c r="M30" s="5">
        <f t="shared" si="6"/>
        <v>0</v>
      </c>
      <c r="N30" s="27">
        <f t="shared" si="7"/>
        <v>0.12107740811021438</v>
      </c>
      <c r="O30" s="27">
        <f t="shared" si="0"/>
        <v>9.7316739607168357E-2</v>
      </c>
      <c r="P30" s="28">
        <f t="shared" si="1"/>
        <v>0.10829017811430031</v>
      </c>
      <c r="R30" s="32">
        <f t="shared" si="8"/>
        <v>26.152720151806303</v>
      </c>
      <c r="S30" s="32">
        <f t="shared" si="9"/>
        <v>21.020415755148363</v>
      </c>
      <c r="T30" s="32">
        <f t="shared" si="10"/>
        <v>23.390678472688865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2862.3241385514948</v>
      </c>
      <c r="F31" s="2">
        <v>2569.2407177406208</v>
      </c>
      <c r="G31" s="5">
        <f t="shared" si="4"/>
        <v>5431.564856292116</v>
      </c>
      <c r="H31" s="2">
        <v>120</v>
      </c>
      <c r="I31" s="2">
        <v>141</v>
      </c>
      <c r="J31" s="5">
        <f t="shared" si="5"/>
        <v>261</v>
      </c>
      <c r="K31" s="2">
        <v>0</v>
      </c>
      <c r="L31" s="2">
        <v>0</v>
      </c>
      <c r="M31" s="5">
        <f t="shared" si="6"/>
        <v>0</v>
      </c>
      <c r="N31" s="27">
        <f t="shared" si="7"/>
        <v>0.11042917201201755</v>
      </c>
      <c r="O31" s="27">
        <f t="shared" si="0"/>
        <v>8.4359098953921088E-2</v>
      </c>
      <c r="P31" s="28">
        <f t="shared" si="1"/>
        <v>9.6345339440402231E-2</v>
      </c>
      <c r="R31" s="32">
        <f t="shared" si="8"/>
        <v>23.852701154595788</v>
      </c>
      <c r="S31" s="32">
        <f t="shared" si="9"/>
        <v>18.221565374046957</v>
      </c>
      <c r="T31" s="32">
        <f t="shared" si="10"/>
        <v>20.81059331912688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2731.4733155445028</v>
      </c>
      <c r="F32" s="2">
        <v>2165.5899010537332</v>
      </c>
      <c r="G32" s="5">
        <f t="shared" si="4"/>
        <v>4897.0632165982361</v>
      </c>
      <c r="H32" s="2">
        <v>120</v>
      </c>
      <c r="I32" s="2">
        <v>174</v>
      </c>
      <c r="J32" s="5">
        <f t="shared" si="5"/>
        <v>294</v>
      </c>
      <c r="K32" s="2">
        <v>0</v>
      </c>
      <c r="L32" s="2">
        <v>0</v>
      </c>
      <c r="M32" s="5">
        <f t="shared" si="6"/>
        <v>0</v>
      </c>
      <c r="N32" s="27">
        <f t="shared" si="7"/>
        <v>0.10538091495156261</v>
      </c>
      <c r="O32" s="27">
        <f t="shared" si="0"/>
        <v>5.7619995238764717E-2</v>
      </c>
      <c r="P32" s="28">
        <f t="shared" si="1"/>
        <v>7.7114248182763856E-2</v>
      </c>
      <c r="R32" s="32">
        <f t="shared" si="8"/>
        <v>22.762277629537525</v>
      </c>
      <c r="S32" s="32">
        <f t="shared" si="9"/>
        <v>12.44591897157318</v>
      </c>
      <c r="T32" s="32">
        <f t="shared" si="10"/>
        <v>16.656677607476993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2005.8883491242123</v>
      </c>
      <c r="F33" s="2">
        <v>1571.9241361216009</v>
      </c>
      <c r="G33" s="5">
        <f t="shared" si="4"/>
        <v>3577.8124852458131</v>
      </c>
      <c r="H33" s="2">
        <v>119</v>
      </c>
      <c r="I33" s="2">
        <v>174</v>
      </c>
      <c r="J33" s="5">
        <f t="shared" si="5"/>
        <v>293</v>
      </c>
      <c r="K33" s="2">
        <v>0</v>
      </c>
      <c r="L33" s="2">
        <v>0</v>
      </c>
      <c r="M33" s="5">
        <f t="shared" si="6"/>
        <v>0</v>
      </c>
      <c r="N33" s="27">
        <f t="shared" si="7"/>
        <v>7.8037984326338794E-2</v>
      </c>
      <c r="O33" s="27">
        <f t="shared" si="0"/>
        <v>4.1824290552405302E-2</v>
      </c>
      <c r="P33" s="28">
        <f t="shared" si="1"/>
        <v>5.6532241266050644E-2</v>
      </c>
      <c r="R33" s="32">
        <f t="shared" si="8"/>
        <v>16.85620461448918</v>
      </c>
      <c r="S33" s="32">
        <f t="shared" si="9"/>
        <v>9.0340467593195459</v>
      </c>
      <c r="T33" s="32">
        <f t="shared" si="10"/>
        <v>12.21096411346694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1021.7812104320309</v>
      </c>
      <c r="F34" s="2">
        <v>991.10361323341772</v>
      </c>
      <c r="G34" s="5">
        <f t="shared" si="4"/>
        <v>2012.8848236654485</v>
      </c>
      <c r="H34" s="2">
        <v>118</v>
      </c>
      <c r="I34" s="2">
        <v>174</v>
      </c>
      <c r="J34" s="5">
        <f t="shared" si="5"/>
        <v>292</v>
      </c>
      <c r="K34" s="2">
        <v>0</v>
      </c>
      <c r="L34" s="2">
        <v>0</v>
      </c>
      <c r="M34" s="5">
        <f t="shared" si="6"/>
        <v>0</v>
      </c>
      <c r="N34" s="27">
        <f t="shared" si="7"/>
        <v>4.0088716667923373E-2</v>
      </c>
      <c r="O34" s="27">
        <f t="shared" si="0"/>
        <v>2.6370360079646066E-2</v>
      </c>
      <c r="P34" s="28">
        <f t="shared" si="1"/>
        <v>3.1914079522854015E-2</v>
      </c>
      <c r="R34" s="32">
        <f t="shared" si="8"/>
        <v>8.6591628002714476</v>
      </c>
      <c r="S34" s="32">
        <f t="shared" si="9"/>
        <v>5.6959977772035497</v>
      </c>
      <c r="T34" s="32">
        <f t="shared" si="10"/>
        <v>6.8934411769364674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581.38775720477338</v>
      </c>
      <c r="F35" s="2">
        <v>724.48047724348987</v>
      </c>
      <c r="G35" s="5">
        <f t="shared" si="4"/>
        <v>1305.8682344482631</v>
      </c>
      <c r="H35" s="2">
        <v>119</v>
      </c>
      <c r="I35" s="2">
        <v>164</v>
      </c>
      <c r="J35" s="5">
        <f t="shared" si="5"/>
        <v>283</v>
      </c>
      <c r="K35" s="2">
        <v>0</v>
      </c>
      <c r="L35" s="2">
        <v>0</v>
      </c>
      <c r="M35" s="5">
        <f t="shared" si="6"/>
        <v>0</v>
      </c>
      <c r="N35" s="27">
        <f t="shared" si="7"/>
        <v>2.2618571319824671E-2</v>
      </c>
      <c r="O35" s="27">
        <f t="shared" si="0"/>
        <v>2.0451684655699239E-2</v>
      </c>
      <c r="P35" s="28">
        <f t="shared" si="1"/>
        <v>2.1362849012698977E-2</v>
      </c>
      <c r="R35" s="32">
        <f t="shared" si="8"/>
        <v>4.8856114050821295</v>
      </c>
      <c r="S35" s="32">
        <f t="shared" si="9"/>
        <v>4.4175638856310355</v>
      </c>
      <c r="T35" s="32">
        <f t="shared" si="10"/>
        <v>4.6143753867429789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175.29332287726484</v>
      </c>
      <c r="F36" s="2">
        <v>242.9999999995743</v>
      </c>
      <c r="G36" s="7">
        <f t="shared" si="4"/>
        <v>418.29332287683917</v>
      </c>
      <c r="H36" s="3">
        <v>94</v>
      </c>
      <c r="I36" s="3">
        <v>151</v>
      </c>
      <c r="J36" s="7">
        <f t="shared" si="5"/>
        <v>245</v>
      </c>
      <c r="K36" s="3">
        <v>0</v>
      </c>
      <c r="L36" s="3">
        <v>0</v>
      </c>
      <c r="M36" s="7">
        <f t="shared" si="6"/>
        <v>0</v>
      </c>
      <c r="N36" s="27">
        <f t="shared" si="7"/>
        <v>8.6334378879661562E-3</v>
      </c>
      <c r="O36" s="27">
        <f t="shared" si="0"/>
        <v>7.4503311258147624E-3</v>
      </c>
      <c r="P36" s="28">
        <f t="shared" si="1"/>
        <v>7.9042578019055017E-3</v>
      </c>
      <c r="R36" s="32">
        <f t="shared" si="8"/>
        <v>1.8648225838006898</v>
      </c>
      <c r="S36" s="32">
        <f t="shared" si="9"/>
        <v>1.6092715231759886</v>
      </c>
      <c r="T36" s="32">
        <f t="shared" si="10"/>
        <v>1.7073196852115884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5169.4228216855299</v>
      </c>
      <c r="F37" s="9">
        <v>6939.1068870322006</v>
      </c>
      <c r="G37" s="10">
        <f t="shared" si="4"/>
        <v>12108.529708717731</v>
      </c>
      <c r="H37" s="9">
        <v>62</v>
      </c>
      <c r="I37" s="9">
        <v>119</v>
      </c>
      <c r="J37" s="10">
        <f t="shared" si="5"/>
        <v>181</v>
      </c>
      <c r="K37" s="9">
        <v>59</v>
      </c>
      <c r="L37" s="9">
        <v>60</v>
      </c>
      <c r="M37" s="10">
        <f t="shared" si="6"/>
        <v>119</v>
      </c>
      <c r="N37" s="25">
        <f t="shared" si="7"/>
        <v>0.1844641315188956</v>
      </c>
      <c r="O37" s="25">
        <f t="shared" si="0"/>
        <v>0.17098134454544156</v>
      </c>
      <c r="P37" s="26">
        <f t="shared" si="1"/>
        <v>0.17648859766671135</v>
      </c>
      <c r="R37" s="32">
        <f t="shared" si="8"/>
        <v>42.722502658558099</v>
      </c>
      <c r="S37" s="32">
        <f t="shared" si="9"/>
        <v>38.765960262749722</v>
      </c>
      <c r="T37" s="32">
        <f t="shared" si="10"/>
        <v>40.361765695725772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5073.3565499277429</v>
      </c>
      <c r="F38" s="2">
        <v>6672.4446051211171</v>
      </c>
      <c r="G38" s="5">
        <f t="shared" si="4"/>
        <v>11745.801155048859</v>
      </c>
      <c r="H38" s="2">
        <v>62</v>
      </c>
      <c r="I38" s="2">
        <v>119</v>
      </c>
      <c r="J38" s="5">
        <f t="shared" si="5"/>
        <v>181</v>
      </c>
      <c r="K38" s="2">
        <v>59</v>
      </c>
      <c r="L38" s="2">
        <v>62</v>
      </c>
      <c r="M38" s="5">
        <f t="shared" si="6"/>
        <v>121</v>
      </c>
      <c r="N38" s="27">
        <f t="shared" si="7"/>
        <v>0.18103613152753864</v>
      </c>
      <c r="O38" s="27">
        <f t="shared" si="0"/>
        <v>0.1624256232989561</v>
      </c>
      <c r="P38" s="28">
        <f t="shared" si="1"/>
        <v>0.16997281134303166</v>
      </c>
      <c r="R38" s="32">
        <f t="shared" si="8"/>
        <v>41.928566528328453</v>
      </c>
      <c r="S38" s="32">
        <f t="shared" si="9"/>
        <v>36.864334834923298</v>
      </c>
      <c r="T38" s="32">
        <f t="shared" si="10"/>
        <v>38.893381308108808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4951.6580070359933</v>
      </c>
      <c r="F39" s="2">
        <v>6408.7063565432682</v>
      </c>
      <c r="G39" s="5">
        <f t="shared" si="4"/>
        <v>11360.364363579261</v>
      </c>
      <c r="H39" s="2">
        <v>62</v>
      </c>
      <c r="I39" s="2">
        <v>119</v>
      </c>
      <c r="J39" s="5">
        <f t="shared" si="5"/>
        <v>181</v>
      </c>
      <c r="K39" s="2">
        <v>61</v>
      </c>
      <c r="L39" s="2">
        <v>61</v>
      </c>
      <c r="M39" s="5">
        <f t="shared" si="6"/>
        <v>122</v>
      </c>
      <c r="N39" s="27">
        <f t="shared" si="7"/>
        <v>0.17362054723127607</v>
      </c>
      <c r="O39" s="27">
        <f t="shared" si="0"/>
        <v>0.15695303576957456</v>
      </c>
      <c r="P39" s="28">
        <f t="shared" si="1"/>
        <v>0.16380730712278321</v>
      </c>
      <c r="R39" s="32">
        <f t="shared" si="8"/>
        <v>40.257382171024332</v>
      </c>
      <c r="S39" s="32">
        <f t="shared" si="9"/>
        <v>35.60392420301816</v>
      </c>
      <c r="T39" s="32">
        <f t="shared" si="10"/>
        <v>37.492951694981059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4928.2218414274948</v>
      </c>
      <c r="F40" s="2">
        <v>6166.9108705555082</v>
      </c>
      <c r="G40" s="5">
        <f t="shared" si="4"/>
        <v>11095.132711983002</v>
      </c>
      <c r="H40" s="2">
        <v>62</v>
      </c>
      <c r="I40" s="2">
        <v>119</v>
      </c>
      <c r="J40" s="5">
        <f t="shared" si="5"/>
        <v>181</v>
      </c>
      <c r="K40" s="2">
        <v>59</v>
      </c>
      <c r="L40" s="2">
        <v>61</v>
      </c>
      <c r="M40" s="5">
        <f t="shared" si="6"/>
        <v>120</v>
      </c>
      <c r="N40" s="27">
        <f t="shared" si="7"/>
        <v>0.17585718817540305</v>
      </c>
      <c r="O40" s="27">
        <f t="shared" si="0"/>
        <v>0.15103132030161412</v>
      </c>
      <c r="P40" s="28">
        <f t="shared" si="1"/>
        <v>0.16113530719157376</v>
      </c>
      <c r="R40" s="32">
        <f t="shared" si="8"/>
        <v>40.729106127499961</v>
      </c>
      <c r="S40" s="32">
        <f t="shared" si="9"/>
        <v>34.260615947530603</v>
      </c>
      <c r="T40" s="32">
        <f t="shared" si="10"/>
        <v>36.860906019877085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4756.2886306536075</v>
      </c>
      <c r="F41" s="2">
        <v>6052.1644594958634</v>
      </c>
      <c r="G41" s="5">
        <f t="shared" si="4"/>
        <v>10808.453090149471</v>
      </c>
      <c r="H41" s="2">
        <v>62</v>
      </c>
      <c r="I41" s="2">
        <v>119</v>
      </c>
      <c r="J41" s="5">
        <f t="shared" si="5"/>
        <v>181</v>
      </c>
      <c r="K41" s="2">
        <v>32</v>
      </c>
      <c r="L41" s="2">
        <v>61</v>
      </c>
      <c r="M41" s="5">
        <f t="shared" si="6"/>
        <v>93</v>
      </c>
      <c r="N41" s="27">
        <f t="shared" si="7"/>
        <v>0.22300678125720216</v>
      </c>
      <c r="O41" s="27">
        <f t="shared" si="0"/>
        <v>0.14822111235050606</v>
      </c>
      <c r="P41" s="28">
        <f t="shared" si="1"/>
        <v>0.17388116296894257</v>
      </c>
      <c r="R41" s="32">
        <f t="shared" si="8"/>
        <v>50.598815219719228</v>
      </c>
      <c r="S41" s="32">
        <f t="shared" si="9"/>
        <v>33.623135886088129</v>
      </c>
      <c r="T41" s="32">
        <f t="shared" si="10"/>
        <v>39.446909088136756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2604.3962035877839</v>
      </c>
      <c r="F42" s="2">
        <v>5534.1156226800313</v>
      </c>
      <c r="G42" s="5">
        <f t="shared" si="4"/>
        <v>8138.5118262678152</v>
      </c>
      <c r="H42" s="2">
        <v>0</v>
      </c>
      <c r="I42" s="2">
        <v>0</v>
      </c>
      <c r="J42" s="5">
        <f t="shared" si="5"/>
        <v>0</v>
      </c>
      <c r="K42" s="2">
        <v>32</v>
      </c>
      <c r="L42" s="2">
        <v>61</v>
      </c>
      <c r="M42" s="5">
        <f t="shared" si="6"/>
        <v>93</v>
      </c>
      <c r="N42" s="27">
        <f t="shared" si="7"/>
        <v>0.32817492484725103</v>
      </c>
      <c r="O42" s="27">
        <f t="shared" si="0"/>
        <v>0.36581938277895498</v>
      </c>
      <c r="P42" s="28">
        <f t="shared" si="1"/>
        <v>0.35286645101750846</v>
      </c>
      <c r="R42" s="32">
        <f t="shared" si="8"/>
        <v>81.387381362118248</v>
      </c>
      <c r="S42" s="32">
        <f t="shared" si="9"/>
        <v>90.723206929180847</v>
      </c>
      <c r="T42" s="32">
        <f t="shared" si="10"/>
        <v>87.5108798523421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2413.5190013874449</v>
      </c>
      <c r="F43" s="2">
        <v>5226.5217258971797</v>
      </c>
      <c r="G43" s="5">
        <f t="shared" si="4"/>
        <v>7640.0407272846242</v>
      </c>
      <c r="H43" s="2">
        <v>0</v>
      </c>
      <c r="I43" s="2">
        <v>0</v>
      </c>
      <c r="J43" s="5">
        <f t="shared" si="5"/>
        <v>0</v>
      </c>
      <c r="K43" s="2">
        <v>32</v>
      </c>
      <c r="L43" s="2">
        <v>61</v>
      </c>
      <c r="M43" s="5">
        <f t="shared" si="6"/>
        <v>93</v>
      </c>
      <c r="N43" s="27">
        <f t="shared" si="7"/>
        <v>0.30412285803773248</v>
      </c>
      <c r="O43" s="27">
        <f t="shared" si="0"/>
        <v>0.34548662915766654</v>
      </c>
      <c r="P43" s="28">
        <f t="shared" si="1"/>
        <v>0.33125393371854944</v>
      </c>
      <c r="R43" s="32">
        <f t="shared" si="8"/>
        <v>75.422468793357652</v>
      </c>
      <c r="S43" s="32">
        <f t="shared" si="9"/>
        <v>85.680684031101308</v>
      </c>
      <c r="T43" s="32">
        <f t="shared" si="10"/>
        <v>82.150975562200259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2320.5615907794936</v>
      </c>
      <c r="F44" s="2">
        <v>5055.239426598605</v>
      </c>
      <c r="G44" s="5">
        <f t="shared" si="4"/>
        <v>7375.8010173780985</v>
      </c>
      <c r="H44" s="2">
        <v>0</v>
      </c>
      <c r="I44" s="2">
        <v>0</v>
      </c>
      <c r="J44" s="5">
        <f t="shared" si="5"/>
        <v>0</v>
      </c>
      <c r="K44" s="2">
        <v>32</v>
      </c>
      <c r="L44" s="2">
        <v>67</v>
      </c>
      <c r="M44" s="5">
        <f t="shared" si="6"/>
        <v>99</v>
      </c>
      <c r="N44" s="27">
        <f t="shared" si="7"/>
        <v>0.29240947464459344</v>
      </c>
      <c r="O44" s="27">
        <f t="shared" si="0"/>
        <v>0.30423925292480769</v>
      </c>
      <c r="P44" s="28">
        <f t="shared" si="1"/>
        <v>0.30041548620797076</v>
      </c>
      <c r="R44" s="32">
        <f t="shared" si="8"/>
        <v>72.517549711859175</v>
      </c>
      <c r="S44" s="32">
        <f t="shared" si="9"/>
        <v>75.451334725352311</v>
      </c>
      <c r="T44" s="32">
        <f t="shared" si="10"/>
        <v>74.503040579576748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2200.6071151121182</v>
      </c>
      <c r="F45" s="2">
        <v>4995.5906481277843</v>
      </c>
      <c r="G45" s="5">
        <f t="shared" si="4"/>
        <v>7196.197763239903</v>
      </c>
      <c r="H45" s="2">
        <v>0</v>
      </c>
      <c r="I45" s="2">
        <v>0</v>
      </c>
      <c r="J45" s="5">
        <f t="shared" si="5"/>
        <v>0</v>
      </c>
      <c r="K45" s="2">
        <v>32</v>
      </c>
      <c r="L45" s="2">
        <v>95</v>
      </c>
      <c r="M45" s="5">
        <f t="shared" si="6"/>
        <v>127</v>
      </c>
      <c r="N45" s="27">
        <f t="shared" si="7"/>
        <v>0.27729424333570035</v>
      </c>
      <c r="O45" s="27">
        <f t="shared" si="0"/>
        <v>0.21203695450457488</v>
      </c>
      <c r="P45" s="28">
        <f t="shared" si="1"/>
        <v>0.22847973594233881</v>
      </c>
      <c r="R45" s="32">
        <f t="shared" si="8"/>
        <v>68.768972347253694</v>
      </c>
      <c r="S45" s="32">
        <f t="shared" si="9"/>
        <v>52.585164717134575</v>
      </c>
      <c r="T45" s="32">
        <f t="shared" si="10"/>
        <v>56.662974513700021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2179.8063279013768</v>
      </c>
      <c r="F46" s="2">
        <v>4921.6201038969702</v>
      </c>
      <c r="G46" s="5">
        <f t="shared" si="4"/>
        <v>7101.426431798347</v>
      </c>
      <c r="H46" s="2">
        <v>0</v>
      </c>
      <c r="I46" s="2">
        <v>0</v>
      </c>
      <c r="J46" s="5">
        <f t="shared" si="5"/>
        <v>0</v>
      </c>
      <c r="K46" s="2">
        <v>32</v>
      </c>
      <c r="L46" s="2">
        <v>95</v>
      </c>
      <c r="M46" s="5">
        <f t="shared" si="6"/>
        <v>127</v>
      </c>
      <c r="N46" s="27">
        <f t="shared" si="7"/>
        <v>0.27467317639886302</v>
      </c>
      <c r="O46" s="27">
        <f t="shared" si="0"/>
        <v>0.20889728794129755</v>
      </c>
      <c r="P46" s="28">
        <f t="shared" si="1"/>
        <v>0.22547074015107782</v>
      </c>
      <c r="R46" s="32">
        <f t="shared" si="8"/>
        <v>68.118947746918025</v>
      </c>
      <c r="S46" s="32">
        <f t="shared" si="9"/>
        <v>51.806527409441792</v>
      </c>
      <c r="T46" s="32">
        <f t="shared" si="10"/>
        <v>55.916743557467299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2101.9874252638947</v>
      </c>
      <c r="F47" s="2">
        <v>4891.2559357332429</v>
      </c>
      <c r="G47" s="5">
        <f t="shared" si="4"/>
        <v>6993.2433609971376</v>
      </c>
      <c r="H47" s="2">
        <v>0</v>
      </c>
      <c r="I47" s="2">
        <v>0</v>
      </c>
      <c r="J47" s="5">
        <f t="shared" si="5"/>
        <v>0</v>
      </c>
      <c r="K47" s="2">
        <v>32</v>
      </c>
      <c r="L47" s="2">
        <v>95</v>
      </c>
      <c r="M47" s="5">
        <f t="shared" si="6"/>
        <v>127</v>
      </c>
      <c r="N47" s="27">
        <f t="shared" si="7"/>
        <v>0.26486736709474479</v>
      </c>
      <c r="O47" s="27">
        <f t="shared" si="0"/>
        <v>0.20760848623655531</v>
      </c>
      <c r="P47" s="28">
        <f t="shared" si="1"/>
        <v>0.22203592078350068</v>
      </c>
      <c r="R47" s="32">
        <f t="shared" ref="R47" si="11">+E47/(H47+K47)</f>
        <v>65.687107039496709</v>
      </c>
      <c r="S47" s="32">
        <f t="shared" ref="S47" si="12">+F47/(I47+L47)</f>
        <v>51.486904586665716</v>
      </c>
      <c r="T47" s="32">
        <f t="shared" ref="T47" si="13">+G47/(J47+M47)</f>
        <v>55.064908354308173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1877.4079032460313</v>
      </c>
      <c r="F48" s="2">
        <v>4917.4429728893911</v>
      </c>
      <c r="G48" s="5">
        <f t="shared" si="4"/>
        <v>6794.8508761354224</v>
      </c>
      <c r="H48" s="2">
        <v>0</v>
      </c>
      <c r="I48" s="2">
        <v>0</v>
      </c>
      <c r="J48" s="5">
        <f t="shared" si="5"/>
        <v>0</v>
      </c>
      <c r="K48" s="2">
        <v>32</v>
      </c>
      <c r="L48" s="2">
        <v>95</v>
      </c>
      <c r="M48" s="5">
        <f t="shared" si="6"/>
        <v>127</v>
      </c>
      <c r="N48" s="27">
        <f t="shared" si="7"/>
        <v>0.23656853619531645</v>
      </c>
      <c r="O48" s="27">
        <f t="shared" si="0"/>
        <v>0.2087199903603307</v>
      </c>
      <c r="P48" s="28">
        <f t="shared" si="1"/>
        <v>0.21573694679119323</v>
      </c>
      <c r="R48" s="32">
        <f t="shared" si="8"/>
        <v>58.668996976438478</v>
      </c>
      <c r="S48" s="32">
        <f t="shared" si="9"/>
        <v>51.762557609362013</v>
      </c>
      <c r="T48" s="32">
        <f t="shared" si="10"/>
        <v>53.502762804215926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1815.4924887323518</v>
      </c>
      <c r="F49" s="2">
        <v>4772.9671583950367</v>
      </c>
      <c r="G49" s="5">
        <f t="shared" si="4"/>
        <v>6588.459647127389</v>
      </c>
      <c r="H49" s="2">
        <v>0</v>
      </c>
      <c r="I49" s="2">
        <v>0</v>
      </c>
      <c r="J49" s="5">
        <f t="shared" si="5"/>
        <v>0</v>
      </c>
      <c r="K49" s="2">
        <v>32</v>
      </c>
      <c r="L49" s="2">
        <v>95</v>
      </c>
      <c r="M49" s="5">
        <f t="shared" si="6"/>
        <v>127</v>
      </c>
      <c r="N49" s="27">
        <f t="shared" si="7"/>
        <v>0.22876669464873384</v>
      </c>
      <c r="O49" s="27">
        <f t="shared" si="0"/>
        <v>0.20258774016956863</v>
      </c>
      <c r="P49" s="28">
        <f t="shared" si="1"/>
        <v>0.20918401216431892</v>
      </c>
      <c r="R49" s="32">
        <f t="shared" si="8"/>
        <v>56.734140272885995</v>
      </c>
      <c r="S49" s="32">
        <f t="shared" si="9"/>
        <v>50.241759562053019</v>
      </c>
      <c r="T49" s="32">
        <f t="shared" si="10"/>
        <v>51.877635016751093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1599.7214967333596</v>
      </c>
      <c r="F50" s="2">
        <v>4815.3720366142607</v>
      </c>
      <c r="G50" s="5">
        <f t="shared" si="4"/>
        <v>6415.09353334762</v>
      </c>
      <c r="H50" s="2">
        <v>0</v>
      </c>
      <c r="I50" s="2">
        <v>0</v>
      </c>
      <c r="J50" s="5">
        <f t="shared" si="5"/>
        <v>0</v>
      </c>
      <c r="K50" s="2">
        <v>32</v>
      </c>
      <c r="L50" s="2">
        <v>79</v>
      </c>
      <c r="M50" s="5">
        <f t="shared" si="6"/>
        <v>111</v>
      </c>
      <c r="N50" s="27">
        <f t="shared" si="7"/>
        <v>0.20157780956821567</v>
      </c>
      <c r="O50" s="27">
        <f t="shared" si="0"/>
        <v>0.24578256618080138</v>
      </c>
      <c r="P50" s="28">
        <f t="shared" si="1"/>
        <v>0.23303885256275864</v>
      </c>
      <c r="R50" s="32">
        <f t="shared" si="8"/>
        <v>49.991296772917487</v>
      </c>
      <c r="S50" s="32">
        <f t="shared" si="9"/>
        <v>60.954076412838745</v>
      </c>
      <c r="T50" s="32">
        <f t="shared" si="10"/>
        <v>57.793635435564141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1351.2481916880827</v>
      </c>
      <c r="F51" s="2">
        <v>4499.7998608787429</v>
      </c>
      <c r="G51" s="5">
        <f t="shared" si="4"/>
        <v>5851.0480525668254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77</v>
      </c>
      <c r="M51" s="5">
        <f t="shared" si="6"/>
        <v>108</v>
      </c>
      <c r="N51" s="27">
        <f t="shared" si="7"/>
        <v>0.17576069090635832</v>
      </c>
      <c r="O51" s="27">
        <f t="shared" si="0"/>
        <v>0.23564096464593334</v>
      </c>
      <c r="P51" s="28">
        <f t="shared" si="1"/>
        <v>0.218453108294759</v>
      </c>
      <c r="R51" s="32">
        <f t="shared" si="8"/>
        <v>43.588651344776864</v>
      </c>
      <c r="S51" s="32">
        <f t="shared" si="9"/>
        <v>58.438959232191465</v>
      </c>
      <c r="T51" s="32">
        <f t="shared" si="10"/>
        <v>54.176370857100238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1341.1514992617538</v>
      </c>
      <c r="F52" s="2">
        <v>4479.8055898213361</v>
      </c>
      <c r="G52" s="5">
        <f t="shared" si="4"/>
        <v>5820.9570890830901</v>
      </c>
      <c r="H52" s="2">
        <v>0</v>
      </c>
      <c r="I52" s="2">
        <v>0</v>
      </c>
      <c r="J52" s="5">
        <f t="shared" si="5"/>
        <v>0</v>
      </c>
      <c r="K52" s="2">
        <v>24</v>
      </c>
      <c r="L52" s="2">
        <v>78</v>
      </c>
      <c r="M52" s="5">
        <f t="shared" si="6"/>
        <v>102</v>
      </c>
      <c r="N52" s="27">
        <f t="shared" si="7"/>
        <v>0.22532787285983766</v>
      </c>
      <c r="O52" s="27">
        <f t="shared" si="0"/>
        <v>0.23158631047463482</v>
      </c>
      <c r="P52" s="28">
        <f t="shared" si="1"/>
        <v>0.23011373691821196</v>
      </c>
      <c r="R52" s="32">
        <f t="shared" si="8"/>
        <v>55.881312469239738</v>
      </c>
      <c r="S52" s="32">
        <f t="shared" si="9"/>
        <v>57.433404997709438</v>
      </c>
      <c r="T52" s="32">
        <f t="shared" si="10"/>
        <v>57.068206755716567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1369.8678047975413</v>
      </c>
      <c r="F53" s="2">
        <v>4390.8712092961814</v>
      </c>
      <c r="G53" s="5">
        <f t="shared" si="4"/>
        <v>5760.7390140937223</v>
      </c>
      <c r="H53" s="2">
        <v>0</v>
      </c>
      <c r="I53" s="2">
        <v>0</v>
      </c>
      <c r="J53" s="5">
        <f t="shared" si="5"/>
        <v>0</v>
      </c>
      <c r="K53" s="2">
        <v>19</v>
      </c>
      <c r="L53" s="2">
        <v>111</v>
      </c>
      <c r="M53" s="5">
        <f t="shared" si="6"/>
        <v>130</v>
      </c>
      <c r="N53" s="27">
        <f t="shared" si="7"/>
        <v>0.29071897385346801</v>
      </c>
      <c r="O53" s="27">
        <f t="shared" si="0"/>
        <v>0.1595056382336596</v>
      </c>
      <c r="P53" s="28">
        <f t="shared" si="1"/>
        <v>0.17868297190117005</v>
      </c>
      <c r="R53" s="32">
        <f t="shared" si="8"/>
        <v>72.098305515660073</v>
      </c>
      <c r="S53" s="32">
        <f t="shared" si="9"/>
        <v>39.557398281947577</v>
      </c>
      <c r="T53" s="32">
        <f t="shared" si="10"/>
        <v>44.31337703149017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1301.6648134890052</v>
      </c>
      <c r="F54" s="2">
        <v>4213.8697412653073</v>
      </c>
      <c r="G54" s="5">
        <f t="shared" si="4"/>
        <v>5515.5345547543129</v>
      </c>
      <c r="H54" s="2">
        <v>0</v>
      </c>
      <c r="I54" s="2">
        <v>0</v>
      </c>
      <c r="J54" s="5">
        <f t="shared" si="5"/>
        <v>0</v>
      </c>
      <c r="K54" s="2">
        <v>19</v>
      </c>
      <c r="L54" s="2">
        <v>113</v>
      </c>
      <c r="M54" s="5">
        <f t="shared" si="6"/>
        <v>132</v>
      </c>
      <c r="N54" s="27">
        <f t="shared" si="7"/>
        <v>0.27624465481515392</v>
      </c>
      <c r="O54" s="27">
        <f t="shared" si="0"/>
        <v>0.15036646236316398</v>
      </c>
      <c r="P54" s="28">
        <f t="shared" si="1"/>
        <v>0.16848529309488983</v>
      </c>
      <c r="R54" s="32">
        <f t="shared" si="8"/>
        <v>68.508674394158163</v>
      </c>
      <c r="S54" s="32">
        <f t="shared" si="9"/>
        <v>37.290882666064668</v>
      </c>
      <c r="T54" s="32">
        <f t="shared" si="10"/>
        <v>41.784352687532675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947.63362077122963</v>
      </c>
      <c r="F55" s="2">
        <v>3440.5853344368852</v>
      </c>
      <c r="G55" s="5">
        <f t="shared" si="4"/>
        <v>4388.2189552081145</v>
      </c>
      <c r="H55" s="2">
        <v>0</v>
      </c>
      <c r="I55" s="2">
        <v>0</v>
      </c>
      <c r="J55" s="5">
        <f t="shared" si="5"/>
        <v>0</v>
      </c>
      <c r="K55" s="2">
        <v>19</v>
      </c>
      <c r="L55" s="2">
        <v>113</v>
      </c>
      <c r="M55" s="5">
        <f t="shared" si="6"/>
        <v>132</v>
      </c>
      <c r="N55" s="27">
        <f>+E55/(H55*216+K55*248)</f>
        <v>0.2011107005032321</v>
      </c>
      <c r="O55" s="27">
        <f t="shared" si="0"/>
        <v>0.12277281381804472</v>
      </c>
      <c r="P55" s="28">
        <f t="shared" si="1"/>
        <v>0.13404872175000349</v>
      </c>
      <c r="R55" s="32">
        <f t="shared" si="8"/>
        <v>49.875453724801559</v>
      </c>
      <c r="S55" s="32">
        <f t="shared" si="9"/>
        <v>30.447657826875091</v>
      </c>
      <c r="T55" s="32">
        <f t="shared" si="10"/>
        <v>33.24408299400087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912.96045141865409</v>
      </c>
      <c r="F56" s="2">
        <v>3291.3711912544122</v>
      </c>
      <c r="G56" s="5">
        <f t="shared" si="4"/>
        <v>4204.3316426730662</v>
      </c>
      <c r="H56" s="2">
        <v>0</v>
      </c>
      <c r="I56" s="2">
        <v>0</v>
      </c>
      <c r="J56" s="5">
        <f t="shared" si="5"/>
        <v>0</v>
      </c>
      <c r="K56" s="2">
        <v>16</v>
      </c>
      <c r="L56" s="2">
        <v>112</v>
      </c>
      <c r="M56" s="5">
        <f t="shared" si="6"/>
        <v>128</v>
      </c>
      <c r="N56" s="27">
        <f t="shared" si="7"/>
        <v>0.2300807589260721</v>
      </c>
      <c r="O56" s="27">
        <f t="shared" si="0"/>
        <v>0.11849694668974699</v>
      </c>
      <c r="P56" s="28">
        <f t="shared" si="1"/>
        <v>0.13244492321928761</v>
      </c>
      <c r="R56" s="32">
        <f t="shared" si="8"/>
        <v>57.060028213665881</v>
      </c>
      <c r="S56" s="32">
        <f t="shared" si="9"/>
        <v>29.387242779057253</v>
      </c>
      <c r="T56" s="32">
        <f t="shared" si="10"/>
        <v>32.84634095838333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773.47507031681903</v>
      </c>
      <c r="F57" s="2">
        <v>2484.695048125945</v>
      </c>
      <c r="G57" s="5">
        <f t="shared" si="4"/>
        <v>3258.1701184427639</v>
      </c>
      <c r="H57" s="2">
        <v>0</v>
      </c>
      <c r="I57" s="2">
        <v>0</v>
      </c>
      <c r="J57" s="5">
        <f t="shared" si="5"/>
        <v>0</v>
      </c>
      <c r="K57" s="43">
        <v>4</v>
      </c>
      <c r="L57" s="2">
        <v>112</v>
      </c>
      <c r="M57" s="5">
        <f t="shared" si="6"/>
        <v>116</v>
      </c>
      <c r="N57" s="27">
        <f>+E57/(H57*216+K57*248)</f>
        <v>0.77971277249679338</v>
      </c>
      <c r="O57" s="27">
        <f t="shared" si="0"/>
        <v>8.9454746836331547E-2</v>
      </c>
      <c r="P57" s="28">
        <f t="shared" si="1"/>
        <v>0.11325674772117506</v>
      </c>
      <c r="R57" s="32">
        <f t="shared" si="8"/>
        <v>193.36876757920476</v>
      </c>
      <c r="S57" s="32">
        <f t="shared" si="9"/>
        <v>22.184777215410225</v>
      </c>
      <c r="T57" s="32">
        <f t="shared" si="10"/>
        <v>28.087673434851414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749.05640595322143</v>
      </c>
      <c r="F58" s="3">
        <v>2293.0000000066079</v>
      </c>
      <c r="G58" s="7">
        <f t="shared" si="4"/>
        <v>3042.0564059598291</v>
      </c>
      <c r="H58" s="6">
        <v>0</v>
      </c>
      <c r="I58" s="3">
        <v>0</v>
      </c>
      <c r="J58" s="7">
        <f t="shared" si="5"/>
        <v>0</v>
      </c>
      <c r="K58" s="44">
        <v>4</v>
      </c>
      <c r="L58" s="3">
        <v>112</v>
      </c>
      <c r="M58" s="7">
        <f t="shared" si="6"/>
        <v>116</v>
      </c>
      <c r="N58" s="27">
        <f t="shared" si="7"/>
        <v>0.75509718342058607</v>
      </c>
      <c r="O58" s="27">
        <f t="shared" si="0"/>
        <v>8.2553283410376155E-2</v>
      </c>
      <c r="P58" s="28">
        <f t="shared" si="1"/>
        <v>0.10574445237624545</v>
      </c>
      <c r="R58" s="32">
        <f t="shared" si="8"/>
        <v>187.26410148830536</v>
      </c>
      <c r="S58" s="32">
        <f t="shared" si="9"/>
        <v>20.473214285773285</v>
      </c>
      <c r="T58" s="32">
        <f t="shared" si="10"/>
        <v>26.224624189308873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3352.4831033859905</v>
      </c>
      <c r="F59" s="2">
        <v>3595.7413559707602</v>
      </c>
      <c r="G59" s="5">
        <f t="shared" si="4"/>
        <v>6948.2244593567502</v>
      </c>
      <c r="H59" s="2">
        <v>34</v>
      </c>
      <c r="I59" s="2">
        <v>2</v>
      </c>
      <c r="J59" s="10">
        <f t="shared" si="5"/>
        <v>36</v>
      </c>
      <c r="K59" s="2">
        <v>28</v>
      </c>
      <c r="L59" s="2">
        <v>62</v>
      </c>
      <c r="M59" s="10">
        <f t="shared" si="6"/>
        <v>90</v>
      </c>
      <c r="N59" s="25">
        <f t="shared" si="7"/>
        <v>0.23463627543295007</v>
      </c>
      <c r="O59" s="25">
        <f t="shared" si="0"/>
        <v>0.22746339549410174</v>
      </c>
      <c r="P59" s="26">
        <f t="shared" si="1"/>
        <v>0.2308687021317368</v>
      </c>
      <c r="R59" s="32">
        <f t="shared" si="8"/>
        <v>54.072308119128877</v>
      </c>
      <c r="S59" s="32">
        <f t="shared" si="9"/>
        <v>56.183458687043128</v>
      </c>
      <c r="T59" s="32">
        <f t="shared" si="10"/>
        <v>55.144638566323415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3286.216741551807</v>
      </c>
      <c r="F60" s="2">
        <v>3578.802456875404</v>
      </c>
      <c r="G60" s="5">
        <f t="shared" si="4"/>
        <v>6865.0191984272114</v>
      </c>
      <c r="H60" s="2">
        <v>34</v>
      </c>
      <c r="I60" s="2">
        <v>2</v>
      </c>
      <c r="J60" s="5">
        <f t="shared" si="5"/>
        <v>36</v>
      </c>
      <c r="K60" s="2">
        <v>26</v>
      </c>
      <c r="L60" s="2">
        <v>62</v>
      </c>
      <c r="M60" s="5">
        <f t="shared" si="6"/>
        <v>88</v>
      </c>
      <c r="N60" s="27">
        <f t="shared" si="7"/>
        <v>0.23826977534453356</v>
      </c>
      <c r="O60" s="27">
        <f t="shared" si="0"/>
        <v>0.22639185582460805</v>
      </c>
      <c r="P60" s="28">
        <f t="shared" si="1"/>
        <v>0.23192632427118959</v>
      </c>
      <c r="R60" s="32">
        <f t="shared" si="8"/>
        <v>54.770279025863452</v>
      </c>
      <c r="S60" s="32">
        <f t="shared" si="9"/>
        <v>55.918788388678188</v>
      </c>
      <c r="T60" s="32">
        <f t="shared" si="10"/>
        <v>55.363058051832347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3218.1356235933308</v>
      </c>
      <c r="F61" s="2">
        <v>3429.6920466353649</v>
      </c>
      <c r="G61" s="5">
        <f t="shared" si="4"/>
        <v>6647.8276702286958</v>
      </c>
      <c r="H61" s="2">
        <v>34</v>
      </c>
      <c r="I61" s="2">
        <v>2</v>
      </c>
      <c r="J61" s="5">
        <f t="shared" si="5"/>
        <v>36</v>
      </c>
      <c r="K61" s="2">
        <v>26</v>
      </c>
      <c r="L61" s="2">
        <v>62</v>
      </c>
      <c r="M61" s="5">
        <f t="shared" si="6"/>
        <v>88</v>
      </c>
      <c r="N61" s="27">
        <f t="shared" si="7"/>
        <v>0.23333349939046771</v>
      </c>
      <c r="O61" s="27">
        <f t="shared" si="0"/>
        <v>0.21695926408371488</v>
      </c>
      <c r="P61" s="28">
        <f t="shared" si="1"/>
        <v>0.22458877264286134</v>
      </c>
      <c r="R61" s="32">
        <f t="shared" si="8"/>
        <v>53.635593726555513</v>
      </c>
      <c r="S61" s="32">
        <f t="shared" si="9"/>
        <v>53.588938228677577</v>
      </c>
      <c r="T61" s="32">
        <f t="shared" si="10"/>
        <v>53.611513469586257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3193.6082605112601</v>
      </c>
      <c r="F62" s="2">
        <v>3324.5912275194059</v>
      </c>
      <c r="G62" s="5">
        <f t="shared" si="4"/>
        <v>6518.1994880306665</v>
      </c>
      <c r="H62" s="2">
        <v>34</v>
      </c>
      <c r="I62" s="2">
        <v>2</v>
      </c>
      <c r="J62" s="5">
        <f t="shared" si="5"/>
        <v>36</v>
      </c>
      <c r="K62" s="2">
        <v>26</v>
      </c>
      <c r="L62" s="2">
        <v>62</v>
      </c>
      <c r="M62" s="5">
        <f t="shared" si="6"/>
        <v>88</v>
      </c>
      <c r="N62" s="27">
        <f t="shared" si="7"/>
        <v>0.23155512329693012</v>
      </c>
      <c r="O62" s="27">
        <f t="shared" si="0"/>
        <v>0.21031067987850494</v>
      </c>
      <c r="P62" s="28">
        <f t="shared" si="1"/>
        <v>0.22020944216319818</v>
      </c>
      <c r="R62" s="32">
        <f t="shared" si="8"/>
        <v>53.226804341854333</v>
      </c>
      <c r="S62" s="32">
        <f t="shared" si="9"/>
        <v>51.946737929990718</v>
      </c>
      <c r="T62" s="32">
        <f t="shared" si="10"/>
        <v>52.566124903473117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3159.2832779930191</v>
      </c>
      <c r="F63" s="2">
        <v>3137.3836608840647</v>
      </c>
      <c r="G63" s="5">
        <f t="shared" si="4"/>
        <v>6296.6669388770842</v>
      </c>
      <c r="H63" s="2">
        <v>36</v>
      </c>
      <c r="I63" s="2">
        <v>2</v>
      </c>
      <c r="J63" s="5">
        <f t="shared" si="5"/>
        <v>38</v>
      </c>
      <c r="K63" s="2">
        <v>26</v>
      </c>
      <c r="L63" s="2">
        <v>62</v>
      </c>
      <c r="M63" s="5">
        <f t="shared" si="6"/>
        <v>88</v>
      </c>
      <c r="N63" s="27">
        <f t="shared" si="7"/>
        <v>0.22210934181615713</v>
      </c>
      <c r="O63" s="27">
        <f t="shared" si="0"/>
        <v>0.19846809595673487</v>
      </c>
      <c r="P63" s="28">
        <f t="shared" si="1"/>
        <v>0.20966525502387734</v>
      </c>
      <c r="R63" s="32">
        <f t="shared" si="8"/>
        <v>50.956181903113212</v>
      </c>
      <c r="S63" s="32">
        <f t="shared" si="9"/>
        <v>49.021619701313512</v>
      </c>
      <c r="T63" s="32">
        <f t="shared" si="10"/>
        <v>49.973547133945111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3055.3078552002894</v>
      </c>
      <c r="F64" s="2">
        <v>2963.6702495654135</v>
      </c>
      <c r="G64" s="5">
        <f t="shared" si="4"/>
        <v>6018.9781047657034</v>
      </c>
      <c r="H64" s="2">
        <v>35</v>
      </c>
      <c r="I64" s="2">
        <v>2</v>
      </c>
      <c r="J64" s="5">
        <f t="shared" si="5"/>
        <v>37</v>
      </c>
      <c r="K64" s="2">
        <v>26</v>
      </c>
      <c r="L64" s="2">
        <v>62</v>
      </c>
      <c r="M64" s="5">
        <f t="shared" si="6"/>
        <v>88</v>
      </c>
      <c r="N64" s="27">
        <f t="shared" si="7"/>
        <v>0.21811164014850723</v>
      </c>
      <c r="O64" s="27">
        <f t="shared" si="0"/>
        <v>0.1874791402812129</v>
      </c>
      <c r="P64" s="28">
        <f t="shared" si="1"/>
        <v>0.20187074405573194</v>
      </c>
      <c r="R64" s="32">
        <f t="shared" si="8"/>
        <v>50.087014019676879</v>
      </c>
      <c r="S64" s="32">
        <f t="shared" si="9"/>
        <v>46.307347649459587</v>
      </c>
      <c r="T64" s="32">
        <f t="shared" si="10"/>
        <v>48.151824838125627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2938.0625514775174</v>
      </c>
      <c r="F65" s="2">
        <v>2649.2081081587371</v>
      </c>
      <c r="G65" s="5">
        <f t="shared" si="4"/>
        <v>5587.270659636255</v>
      </c>
      <c r="H65" s="2">
        <v>19</v>
      </c>
      <c r="I65" s="2">
        <v>0</v>
      </c>
      <c r="J65" s="5">
        <f t="shared" si="5"/>
        <v>19</v>
      </c>
      <c r="K65" s="2">
        <v>14</v>
      </c>
      <c r="L65" s="2">
        <v>62</v>
      </c>
      <c r="M65" s="5">
        <f t="shared" si="6"/>
        <v>76</v>
      </c>
      <c r="N65" s="27">
        <f t="shared" si="7"/>
        <v>0.38781184681593417</v>
      </c>
      <c r="O65" s="27">
        <f t="shared" si="0"/>
        <v>0.17229501223717072</v>
      </c>
      <c r="P65" s="28">
        <f t="shared" si="1"/>
        <v>0.24343284505211987</v>
      </c>
      <c r="R65" s="32">
        <f t="shared" si="8"/>
        <v>89.032198529621738</v>
      </c>
      <c r="S65" s="32">
        <f t="shared" si="9"/>
        <v>42.729163034818342</v>
      </c>
      <c r="T65" s="32">
        <f t="shared" si="10"/>
        <v>58.813375364592154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1431.8476717640167</v>
      </c>
      <c r="F66" s="2">
        <v>1643.7815673700102</v>
      </c>
      <c r="G66" s="5">
        <f t="shared" si="4"/>
        <v>3075.6292391340266</v>
      </c>
      <c r="H66" s="2">
        <v>19</v>
      </c>
      <c r="I66" s="2">
        <v>0</v>
      </c>
      <c r="J66" s="5">
        <f t="shared" si="5"/>
        <v>19</v>
      </c>
      <c r="K66" s="2">
        <v>14</v>
      </c>
      <c r="L66" s="2">
        <v>62</v>
      </c>
      <c r="M66" s="5">
        <f t="shared" si="6"/>
        <v>76</v>
      </c>
      <c r="N66" s="27">
        <f t="shared" si="7"/>
        <v>0.18899784474181847</v>
      </c>
      <c r="O66" s="27">
        <f t="shared" si="0"/>
        <v>0.10690566905372074</v>
      </c>
      <c r="P66" s="28">
        <f t="shared" si="1"/>
        <v>0.13400266813933542</v>
      </c>
      <c r="R66" s="32">
        <f t="shared" si="8"/>
        <v>43.389323386788384</v>
      </c>
      <c r="S66" s="32">
        <f t="shared" si="9"/>
        <v>26.512605925322745</v>
      </c>
      <c r="T66" s="32">
        <f t="shared" si="10"/>
        <v>32.375044622463442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1130.2711459437173</v>
      </c>
      <c r="F67" s="2">
        <v>1520.8280692875699</v>
      </c>
      <c r="G67" s="5">
        <f t="shared" si="4"/>
        <v>2651.0992152312874</v>
      </c>
      <c r="H67" s="2">
        <v>19</v>
      </c>
      <c r="I67" s="2">
        <v>0</v>
      </c>
      <c r="J67" s="5">
        <f t="shared" si="5"/>
        <v>19</v>
      </c>
      <c r="K67" s="2">
        <v>14</v>
      </c>
      <c r="L67" s="2">
        <v>63</v>
      </c>
      <c r="M67" s="5">
        <f t="shared" si="6"/>
        <v>77</v>
      </c>
      <c r="N67" s="27">
        <f t="shared" si="7"/>
        <v>0.14919101715202182</v>
      </c>
      <c r="O67" s="27">
        <f t="shared" si="0"/>
        <v>9.733922614487775E-2</v>
      </c>
      <c r="P67" s="28">
        <f t="shared" si="1"/>
        <v>0.11427151789790033</v>
      </c>
      <c r="R67" s="32">
        <f t="shared" si="8"/>
        <v>34.25064078617325</v>
      </c>
      <c r="S67" s="32">
        <f t="shared" si="9"/>
        <v>24.140128083929682</v>
      </c>
      <c r="T67" s="32">
        <f t="shared" si="10"/>
        <v>27.615616825325912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759.71106938603941</v>
      </c>
      <c r="F68" s="2">
        <v>1423.9188369159078</v>
      </c>
      <c r="G68" s="5">
        <f t="shared" si="4"/>
        <v>2183.6299063019474</v>
      </c>
      <c r="H68" s="2">
        <v>19</v>
      </c>
      <c r="I68" s="2">
        <v>0</v>
      </c>
      <c r="J68" s="5">
        <f t="shared" si="5"/>
        <v>19</v>
      </c>
      <c r="K68" s="2">
        <v>14</v>
      </c>
      <c r="L68" s="2">
        <v>79</v>
      </c>
      <c r="M68" s="5">
        <f t="shared" si="6"/>
        <v>93</v>
      </c>
      <c r="N68" s="27">
        <f t="shared" si="7"/>
        <v>0.10027865224208546</v>
      </c>
      <c r="O68" s="27">
        <f t="shared" si="0"/>
        <v>7.2678584979374627E-2</v>
      </c>
      <c r="P68" s="28">
        <f t="shared" si="1"/>
        <v>8.037507016718004E-2</v>
      </c>
      <c r="R68" s="32">
        <f t="shared" si="8"/>
        <v>23.021547557152708</v>
      </c>
      <c r="S68" s="32">
        <f t="shared" si="9"/>
        <v>18.024289074884909</v>
      </c>
      <c r="T68" s="32">
        <f t="shared" si="10"/>
        <v>19.496695591981673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497.69988776195294</v>
      </c>
      <c r="F69" s="2">
        <v>561.00000000198122</v>
      </c>
      <c r="G69" s="7">
        <f t="shared" si="4"/>
        <v>1058.6998877639342</v>
      </c>
      <c r="H69" s="6">
        <v>19</v>
      </c>
      <c r="I69" s="3">
        <v>0</v>
      </c>
      <c r="J69" s="7">
        <f t="shared" si="5"/>
        <v>19</v>
      </c>
      <c r="K69" s="6">
        <v>14</v>
      </c>
      <c r="L69" s="3">
        <v>62</v>
      </c>
      <c r="M69" s="7">
        <f t="shared" si="6"/>
        <v>76</v>
      </c>
      <c r="N69" s="27">
        <f t="shared" si="7"/>
        <v>6.5694282967522832E-2</v>
      </c>
      <c r="O69" s="27">
        <f t="shared" si="0"/>
        <v>3.6485431841960278E-2</v>
      </c>
      <c r="P69" s="28">
        <f t="shared" si="1"/>
        <v>4.6126694308292707E-2</v>
      </c>
      <c r="R69" s="32">
        <f t="shared" si="8"/>
        <v>15.081814780665241</v>
      </c>
      <c r="S69" s="32">
        <f t="shared" si="9"/>
        <v>9.0483870968061488</v>
      </c>
      <c r="T69" s="32">
        <f t="shared" si="10"/>
        <v>11.144209344883517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5485.9999999655865</v>
      </c>
      <c r="F70" s="2">
        <v>1099.1222192812393</v>
      </c>
      <c r="G70" s="10">
        <f t="shared" ref="G70:G86" si="14">+E70+F70</f>
        <v>6585.1222192468258</v>
      </c>
      <c r="H70" s="2">
        <v>274</v>
      </c>
      <c r="I70" s="2">
        <v>185</v>
      </c>
      <c r="J70" s="10">
        <f t="shared" ref="J70:J86" si="15">+H70+I70</f>
        <v>459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9.2693971343024914E-2</v>
      </c>
      <c r="O70" s="25">
        <f t="shared" si="0"/>
        <v>2.7505561043074056E-2</v>
      </c>
      <c r="P70" s="26">
        <f t="shared" si="1"/>
        <v>6.6419775470495698E-2</v>
      </c>
      <c r="R70" s="32">
        <f t="shared" si="8"/>
        <v>20.021897810093382</v>
      </c>
      <c r="S70" s="32">
        <f t="shared" si="9"/>
        <v>5.9412011853039957</v>
      </c>
      <c r="T70" s="32">
        <f t="shared" si="10"/>
        <v>14.346671501627071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6961.5764124889447</v>
      </c>
      <c r="F71" s="2">
        <v>1695.4713939050575</v>
      </c>
      <c r="G71" s="5">
        <f t="shared" si="14"/>
        <v>8657.0478063940027</v>
      </c>
      <c r="H71" s="2">
        <v>268</v>
      </c>
      <c r="I71" s="2">
        <v>190</v>
      </c>
      <c r="J71" s="5">
        <f t="shared" si="15"/>
        <v>458</v>
      </c>
      <c r="K71" s="2">
        <v>0</v>
      </c>
      <c r="L71" s="2">
        <v>0</v>
      </c>
      <c r="M71" s="5">
        <f t="shared" si="16"/>
        <v>0</v>
      </c>
      <c r="N71" s="27">
        <f t="shared" si="17"/>
        <v>0.12025940458279687</v>
      </c>
      <c r="O71" s="27">
        <f t="shared" si="0"/>
        <v>4.1312655796906857E-2</v>
      </c>
      <c r="P71" s="28">
        <f t="shared" si="1"/>
        <v>8.750856993362853E-2</v>
      </c>
      <c r="R71" s="32">
        <f t="shared" ref="R71:R86" si="18">+E71/(H71+K71)</f>
        <v>25.97603138988412</v>
      </c>
      <c r="S71" s="32">
        <f t="shared" ref="S71:S86" si="19">+F71/(I71+L71)</f>
        <v>8.9235336521318818</v>
      </c>
      <c r="T71" s="32">
        <f t="shared" ref="T71:T86" si="20">+G71/(J71+M71)</f>
        <v>18.901851105663763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9328.8165452256562</v>
      </c>
      <c r="F72" s="2">
        <v>2731.2454249396533</v>
      </c>
      <c r="G72" s="5">
        <f t="shared" si="14"/>
        <v>12060.061970165309</v>
      </c>
      <c r="H72" s="2">
        <v>268</v>
      </c>
      <c r="I72" s="2">
        <v>218</v>
      </c>
      <c r="J72" s="5">
        <f t="shared" si="15"/>
        <v>486</v>
      </c>
      <c r="K72" s="2">
        <v>0</v>
      </c>
      <c r="L72" s="2">
        <v>0</v>
      </c>
      <c r="M72" s="5">
        <f t="shared" si="16"/>
        <v>0</v>
      </c>
      <c r="N72" s="27">
        <f t="shared" si="17"/>
        <v>0.16115285629535753</v>
      </c>
      <c r="O72" s="27">
        <f t="shared" si="0"/>
        <v>5.8003003417848566E-2</v>
      </c>
      <c r="P72" s="28">
        <f t="shared" si="1"/>
        <v>0.11488399224742139</v>
      </c>
      <c r="R72" s="32">
        <f t="shared" si="18"/>
        <v>34.809016959797226</v>
      </c>
      <c r="S72" s="32">
        <f t="shared" si="19"/>
        <v>12.52864873825529</v>
      </c>
      <c r="T72" s="32">
        <f t="shared" si="20"/>
        <v>24.81494232544302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10598.280169009988</v>
      </c>
      <c r="F73" s="2">
        <v>3144.6554873620762</v>
      </c>
      <c r="G73" s="5">
        <f t="shared" si="14"/>
        <v>13742.935656372065</v>
      </c>
      <c r="H73" s="2">
        <v>270</v>
      </c>
      <c r="I73" s="2">
        <v>218</v>
      </c>
      <c r="J73" s="5">
        <f t="shared" si="15"/>
        <v>488</v>
      </c>
      <c r="K73" s="2">
        <v>0</v>
      </c>
      <c r="L73" s="2">
        <v>0</v>
      </c>
      <c r="M73" s="5">
        <f t="shared" si="16"/>
        <v>0</v>
      </c>
      <c r="N73" s="27">
        <f t="shared" si="17"/>
        <v>0.18172634034653615</v>
      </c>
      <c r="O73" s="27">
        <f t="shared" si="0"/>
        <v>6.6782523941600322E-2</v>
      </c>
      <c r="P73" s="28">
        <f t="shared" si="1"/>
        <v>0.13037848793613449</v>
      </c>
      <c r="R73" s="32">
        <f t="shared" si="18"/>
        <v>39.252889514851809</v>
      </c>
      <c r="S73" s="32">
        <f t="shared" si="19"/>
        <v>14.42502517138567</v>
      </c>
      <c r="T73" s="32">
        <f t="shared" si="20"/>
        <v>28.16175339420505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11796.578966659958</v>
      </c>
      <c r="F74" s="2">
        <v>3517.8564931499272</v>
      </c>
      <c r="G74" s="5">
        <f t="shared" si="14"/>
        <v>15314.435459809885</v>
      </c>
      <c r="H74" s="2">
        <v>236</v>
      </c>
      <c r="I74" s="2">
        <v>218</v>
      </c>
      <c r="J74" s="5">
        <f t="shared" si="15"/>
        <v>454</v>
      </c>
      <c r="K74" s="2">
        <v>0</v>
      </c>
      <c r="L74" s="2">
        <v>0</v>
      </c>
      <c r="M74" s="5">
        <f t="shared" si="16"/>
        <v>0</v>
      </c>
      <c r="N74" s="27">
        <f t="shared" si="17"/>
        <v>0.23141437081489244</v>
      </c>
      <c r="O74" s="27">
        <f t="shared" si="0"/>
        <v>7.4708131437944428E-2</v>
      </c>
      <c r="P74" s="28">
        <f t="shared" si="1"/>
        <v>0.15616776247970596</v>
      </c>
      <c r="R74" s="32">
        <f t="shared" si="18"/>
        <v>49.985504096016768</v>
      </c>
      <c r="S74" s="32">
        <f t="shared" si="19"/>
        <v>16.136956390595998</v>
      </c>
      <c r="T74" s="32">
        <f t="shared" si="20"/>
        <v>33.732236695616486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12226.841043639231</v>
      </c>
      <c r="F75" s="2">
        <v>3740.2577288422926</v>
      </c>
      <c r="G75" s="5">
        <f t="shared" si="14"/>
        <v>15967.098772481524</v>
      </c>
      <c r="H75" s="2">
        <v>162</v>
      </c>
      <c r="I75" s="2">
        <v>154</v>
      </c>
      <c r="J75" s="5">
        <f t="shared" si="15"/>
        <v>316</v>
      </c>
      <c r="K75" s="2">
        <v>0</v>
      </c>
      <c r="L75" s="2">
        <v>0</v>
      </c>
      <c r="M75" s="5">
        <f t="shared" si="16"/>
        <v>0</v>
      </c>
      <c r="N75" s="27">
        <f t="shared" si="17"/>
        <v>0.34941818254570278</v>
      </c>
      <c r="O75" s="27">
        <f t="shared" si="0"/>
        <v>0.11244161041493184</v>
      </c>
      <c r="P75" s="28">
        <f t="shared" si="1"/>
        <v>0.23392959992501061</v>
      </c>
      <c r="R75" s="32">
        <f t="shared" si="18"/>
        <v>75.474327429871792</v>
      </c>
      <c r="S75" s="32">
        <f t="shared" si="19"/>
        <v>24.287387849625276</v>
      </c>
      <c r="T75" s="32">
        <f t="shared" si="20"/>
        <v>50.52879358380229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12983.651453011133</v>
      </c>
      <c r="F76" s="2">
        <v>6108.8468557411543</v>
      </c>
      <c r="G76" s="5">
        <f t="shared" si="14"/>
        <v>19092.498308752285</v>
      </c>
      <c r="H76" s="2">
        <v>226</v>
      </c>
      <c r="I76" s="2">
        <v>218</v>
      </c>
      <c r="J76" s="5">
        <f t="shared" si="15"/>
        <v>444</v>
      </c>
      <c r="K76" s="2">
        <v>0</v>
      </c>
      <c r="L76" s="2">
        <v>0</v>
      </c>
      <c r="M76" s="5">
        <f t="shared" si="16"/>
        <v>0</v>
      </c>
      <c r="N76" s="27">
        <f t="shared" si="17"/>
        <v>0.26597122773293863</v>
      </c>
      <c r="O76" s="27">
        <f t="shared" si="0"/>
        <v>0.12973256149637177</v>
      </c>
      <c r="P76" s="28">
        <f t="shared" si="1"/>
        <v>0.1990792699861558</v>
      </c>
      <c r="R76" s="32">
        <f t="shared" si="18"/>
        <v>57.449785190314749</v>
      </c>
      <c r="S76" s="32">
        <f t="shared" si="19"/>
        <v>28.022233283216305</v>
      </c>
      <c r="T76" s="32">
        <f t="shared" si="20"/>
        <v>43.001122317009653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13673.488786806398</v>
      </c>
      <c r="F77" s="2">
        <v>6854.4391818733366</v>
      </c>
      <c r="G77" s="5">
        <f t="shared" si="14"/>
        <v>20527.927968679734</v>
      </c>
      <c r="H77" s="2">
        <v>210</v>
      </c>
      <c r="I77" s="2">
        <v>218</v>
      </c>
      <c r="J77" s="5">
        <f t="shared" si="15"/>
        <v>428</v>
      </c>
      <c r="K77" s="2">
        <v>0</v>
      </c>
      <c r="L77" s="2">
        <v>0</v>
      </c>
      <c r="M77" s="5">
        <f t="shared" si="16"/>
        <v>0</v>
      </c>
      <c r="N77" s="27">
        <f t="shared" si="17"/>
        <v>0.30144375632289239</v>
      </c>
      <c r="O77" s="27">
        <f t="shared" si="0"/>
        <v>0.14556658133438108</v>
      </c>
      <c r="P77" s="28">
        <f t="shared" si="1"/>
        <v>0.22204837280070672</v>
      </c>
      <c r="R77" s="32">
        <f t="shared" si="18"/>
        <v>65.111851365744755</v>
      </c>
      <c r="S77" s="32">
        <f t="shared" si="19"/>
        <v>31.442381568226313</v>
      </c>
      <c r="T77" s="32">
        <f t="shared" si="20"/>
        <v>47.962448524952649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7409.3925679428658</v>
      </c>
      <c r="F78" s="2">
        <v>4797.9160911118033</v>
      </c>
      <c r="G78" s="5">
        <f t="shared" si="14"/>
        <v>12207.30865905467</v>
      </c>
      <c r="H78" s="2">
        <v>226</v>
      </c>
      <c r="I78" s="2">
        <v>227</v>
      </c>
      <c r="J78" s="5">
        <f t="shared" si="15"/>
        <v>453</v>
      </c>
      <c r="K78" s="2">
        <v>0</v>
      </c>
      <c r="L78" s="2">
        <v>0</v>
      </c>
      <c r="M78" s="5">
        <f t="shared" si="16"/>
        <v>0</v>
      </c>
      <c r="N78" s="27">
        <f t="shared" si="17"/>
        <v>0.15178205031020292</v>
      </c>
      <c r="O78" s="27">
        <f t="shared" si="0"/>
        <v>9.7852751083206957E-2</v>
      </c>
      <c r="P78" s="28">
        <f t="shared" si="1"/>
        <v>0.12475787608387162</v>
      </c>
      <c r="R78" s="32">
        <f t="shared" si="18"/>
        <v>32.784922867003829</v>
      </c>
      <c r="S78" s="32">
        <f t="shared" si="19"/>
        <v>21.136194233972702</v>
      </c>
      <c r="T78" s="32">
        <f t="shared" si="20"/>
        <v>26.94770123411627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7064.2529007181511</v>
      </c>
      <c r="F79" s="2">
        <v>4496.5887941754936</v>
      </c>
      <c r="G79" s="5">
        <f t="shared" si="14"/>
        <v>11560.841694893645</v>
      </c>
      <c r="H79" s="2">
        <v>226</v>
      </c>
      <c r="I79" s="2">
        <v>242</v>
      </c>
      <c r="J79" s="5">
        <f t="shared" si="15"/>
        <v>468</v>
      </c>
      <c r="K79" s="2">
        <v>0</v>
      </c>
      <c r="L79" s="2">
        <v>0</v>
      </c>
      <c r="M79" s="5">
        <f t="shared" si="16"/>
        <v>0</v>
      </c>
      <c r="N79" s="27">
        <f t="shared" si="17"/>
        <v>0.14471183424938855</v>
      </c>
      <c r="O79" s="27">
        <f t="shared" si="0"/>
        <v>8.602289551146873E-2</v>
      </c>
      <c r="P79" s="28">
        <f t="shared" si="1"/>
        <v>0.11436413515841291</v>
      </c>
      <c r="R79" s="32">
        <f t="shared" si="18"/>
        <v>31.257756197867923</v>
      </c>
      <c r="S79" s="32">
        <f t="shared" si="19"/>
        <v>18.580945430477247</v>
      </c>
      <c r="T79" s="32">
        <f t="shared" si="20"/>
        <v>24.702653194217188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5660.0097818464337</v>
      </c>
      <c r="F80" s="2">
        <v>3116.5634121200201</v>
      </c>
      <c r="G80" s="5">
        <f t="shared" si="14"/>
        <v>8776.5731939664547</v>
      </c>
      <c r="H80" s="2">
        <v>226</v>
      </c>
      <c r="I80" s="2">
        <v>242</v>
      </c>
      <c r="J80" s="5">
        <f t="shared" si="15"/>
        <v>468</v>
      </c>
      <c r="K80" s="2">
        <v>0</v>
      </c>
      <c r="L80" s="2">
        <v>0</v>
      </c>
      <c r="M80" s="5">
        <f t="shared" si="16"/>
        <v>0</v>
      </c>
      <c r="N80" s="27">
        <f t="shared" si="17"/>
        <v>0.11594579199128224</v>
      </c>
      <c r="O80" s="27">
        <f t="shared" si="0"/>
        <v>5.9622042625497786E-2</v>
      </c>
      <c r="P80" s="28">
        <f t="shared" si="1"/>
        <v>8.6821118173932163E-2</v>
      </c>
      <c r="R80" s="32">
        <f t="shared" si="18"/>
        <v>25.044291070116962</v>
      </c>
      <c r="S80" s="32">
        <f t="shared" si="19"/>
        <v>12.87836120710752</v>
      </c>
      <c r="T80" s="32">
        <f t="shared" si="20"/>
        <v>18.753361525569346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4942.3728675866578</v>
      </c>
      <c r="F81" s="2">
        <v>2488.5895017809517</v>
      </c>
      <c r="G81" s="5">
        <f t="shared" si="14"/>
        <v>7430.9623693676094</v>
      </c>
      <c r="H81" s="2">
        <v>228</v>
      </c>
      <c r="I81" s="2">
        <v>242</v>
      </c>
      <c r="J81" s="5">
        <f t="shared" si="15"/>
        <v>470</v>
      </c>
      <c r="K81" s="2">
        <v>0</v>
      </c>
      <c r="L81" s="2">
        <v>0</v>
      </c>
      <c r="M81" s="5">
        <f t="shared" si="16"/>
        <v>0</v>
      </c>
      <c r="N81" s="27">
        <f t="shared" si="17"/>
        <v>0.10035682398445943</v>
      </c>
      <c r="O81" s="27">
        <f t="shared" si="17"/>
        <v>4.7608461543100541E-2</v>
      </c>
      <c r="P81" s="28">
        <f t="shared" si="17"/>
        <v>7.3197028855078894E-2</v>
      </c>
      <c r="R81" s="32">
        <f t="shared" si="18"/>
        <v>21.677073980643236</v>
      </c>
      <c r="S81" s="32">
        <f t="shared" si="19"/>
        <v>10.283427693309717</v>
      </c>
      <c r="T81" s="32">
        <f t="shared" si="20"/>
        <v>15.810558232697041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4386.296189718385</v>
      </c>
      <c r="F82" s="2">
        <v>1886.362120166604</v>
      </c>
      <c r="G82" s="5">
        <f t="shared" si="14"/>
        <v>6272.6583098849887</v>
      </c>
      <c r="H82" s="2">
        <v>224</v>
      </c>
      <c r="I82" s="2">
        <v>242</v>
      </c>
      <c r="J82" s="5">
        <f t="shared" si="15"/>
        <v>466</v>
      </c>
      <c r="K82" s="2">
        <v>0</v>
      </c>
      <c r="L82" s="2">
        <v>0</v>
      </c>
      <c r="M82" s="5">
        <f t="shared" si="16"/>
        <v>0</v>
      </c>
      <c r="N82" s="27">
        <f t="shared" si="17"/>
        <v>9.0655923233266891E-2</v>
      </c>
      <c r="O82" s="27">
        <f t="shared" si="17"/>
        <v>3.608742960220776E-2</v>
      </c>
      <c r="P82" s="28">
        <f t="shared" si="17"/>
        <v>6.2317778472073086E-2</v>
      </c>
      <c r="R82" s="32">
        <f t="shared" si="18"/>
        <v>19.581679418385647</v>
      </c>
      <c r="S82" s="32">
        <f t="shared" si="19"/>
        <v>7.794884794076876</v>
      </c>
      <c r="T82" s="32">
        <f t="shared" si="20"/>
        <v>13.460640149967787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3476.3892207145773</v>
      </c>
      <c r="F83" s="2">
        <v>1565.3513126886</v>
      </c>
      <c r="G83" s="5">
        <f t="shared" si="14"/>
        <v>5041.7405334031773</v>
      </c>
      <c r="H83" s="2">
        <v>224</v>
      </c>
      <c r="I83" s="2">
        <v>242</v>
      </c>
      <c r="J83" s="5">
        <f t="shared" si="15"/>
        <v>466</v>
      </c>
      <c r="K83" s="2">
        <v>0</v>
      </c>
      <c r="L83" s="2">
        <v>0</v>
      </c>
      <c r="M83" s="5">
        <f t="shared" si="16"/>
        <v>0</v>
      </c>
      <c r="N83" s="27">
        <f t="shared" si="17"/>
        <v>7.1849975626541357E-2</v>
      </c>
      <c r="O83" s="27">
        <f t="shared" si="17"/>
        <v>2.9946267842986686E-2</v>
      </c>
      <c r="P83" s="28">
        <f t="shared" si="17"/>
        <v>5.0088822657399237E-2</v>
      </c>
      <c r="R83" s="32">
        <f t="shared" si="18"/>
        <v>15.519594735332934</v>
      </c>
      <c r="S83" s="32">
        <f t="shared" si="19"/>
        <v>6.4683938540851242</v>
      </c>
      <c r="T83" s="32">
        <f t="shared" si="20"/>
        <v>10.819185693998234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1961.3878039179588</v>
      </c>
      <c r="F84" s="3">
        <v>1368.9999999890813</v>
      </c>
      <c r="G84" s="7">
        <f t="shared" si="14"/>
        <v>3330.3878039070401</v>
      </c>
      <c r="H84" s="6">
        <v>188</v>
      </c>
      <c r="I84" s="3">
        <v>272</v>
      </c>
      <c r="J84" s="7">
        <f t="shared" si="15"/>
        <v>460</v>
      </c>
      <c r="K84" s="6">
        <v>0</v>
      </c>
      <c r="L84" s="3">
        <v>0</v>
      </c>
      <c r="M84" s="7">
        <f t="shared" si="16"/>
        <v>0</v>
      </c>
      <c r="N84" s="27">
        <f t="shared" si="17"/>
        <v>4.8300527086238151E-2</v>
      </c>
      <c r="O84" s="27">
        <f t="shared" si="17"/>
        <v>2.3301334422472109E-2</v>
      </c>
      <c r="P84" s="28">
        <f t="shared" si="17"/>
        <v>3.3518395772011274E-2</v>
      </c>
      <c r="R84" s="32">
        <f t="shared" si="18"/>
        <v>10.43291385062744</v>
      </c>
      <c r="S84" s="32">
        <f t="shared" si="19"/>
        <v>5.0330882352539756</v>
      </c>
      <c r="T84" s="32">
        <f t="shared" si="20"/>
        <v>7.239973486754435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2074.9359148473709</v>
      </c>
      <c r="F85" s="2">
        <v>559.45789697973032</v>
      </c>
      <c r="G85" s="5">
        <f t="shared" si="14"/>
        <v>2634.3938118271012</v>
      </c>
      <c r="H85" s="2">
        <v>60</v>
      </c>
      <c r="I85" s="2">
        <v>95</v>
      </c>
      <c r="J85" s="5">
        <f t="shared" si="15"/>
        <v>155</v>
      </c>
      <c r="K85" s="2">
        <v>0</v>
      </c>
      <c r="L85" s="2">
        <v>0</v>
      </c>
      <c r="M85" s="5">
        <f t="shared" si="16"/>
        <v>0</v>
      </c>
      <c r="N85" s="25">
        <f t="shared" si="17"/>
        <v>0.16010307984933417</v>
      </c>
      <c r="O85" s="25">
        <f t="shared" si="17"/>
        <v>2.7264030067238321E-2</v>
      </c>
      <c r="P85" s="26">
        <f t="shared" si="17"/>
        <v>7.8685597724823808E-2</v>
      </c>
      <c r="R85" s="32">
        <f t="shared" si="18"/>
        <v>34.582265247456185</v>
      </c>
      <c r="S85" s="32">
        <f t="shared" si="19"/>
        <v>5.8890304945234773</v>
      </c>
      <c r="T85" s="32">
        <f t="shared" si="20"/>
        <v>16.996089108561943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1740.9008217957405</v>
      </c>
      <c r="F86" s="3">
        <v>461.99999999894226</v>
      </c>
      <c r="G86" s="7">
        <f t="shared" si="14"/>
        <v>2202.900821794683</v>
      </c>
      <c r="H86" s="6">
        <v>60</v>
      </c>
      <c r="I86" s="3">
        <v>85</v>
      </c>
      <c r="J86" s="7">
        <f t="shared" si="15"/>
        <v>145</v>
      </c>
      <c r="K86" s="6">
        <v>0</v>
      </c>
      <c r="L86" s="3">
        <v>0</v>
      </c>
      <c r="M86" s="7">
        <f t="shared" si="16"/>
        <v>0</v>
      </c>
      <c r="N86" s="27">
        <f t="shared" si="17"/>
        <v>0.13432876711386887</v>
      </c>
      <c r="O86" s="27">
        <f t="shared" si="17"/>
        <v>2.5163398692752845E-2</v>
      </c>
      <c r="P86" s="28">
        <f t="shared" si="17"/>
        <v>7.0335275280800857E-2</v>
      </c>
      <c r="R86" s="32">
        <f t="shared" si="18"/>
        <v>29.015013696595677</v>
      </c>
      <c r="S86" s="32">
        <f t="shared" si="19"/>
        <v>5.4352941176346148</v>
      </c>
      <c r="T86" s="32">
        <f t="shared" si="20"/>
        <v>15.192419460652987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598668.39280072739</v>
      </c>
    </row>
    <row r="90" spans="2:20" x14ac:dyDescent="0.25">
      <c r="C90" s="51" t="s">
        <v>108</v>
      </c>
      <c r="D90" s="52">
        <f>+(SUMPRODUCT($D$5:$D$86,$J$5:$J$86)+SUMPRODUCT($D$5:$D$86,$M$5:$M$86))/1000</f>
        <v>17344.564710000002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3925023.1168800001</v>
      </c>
    </row>
    <row r="92" spans="2:20" x14ac:dyDescent="0.25">
      <c r="C92" s="51" t="s">
        <v>109</v>
      </c>
      <c r="D92" s="35">
        <f>+D89/D91</f>
        <v>0.15252608073213306</v>
      </c>
    </row>
    <row r="93" spans="2:20" x14ac:dyDescent="0.25">
      <c r="D93" s="53">
        <f>+D92-P2</f>
        <v>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E93" sqref="E93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0.23951824522450946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2686.9999999916777</v>
      </c>
      <c r="F5" s="2">
        <v>551.46967813363381</v>
      </c>
      <c r="G5" s="10">
        <f>+E5+F5</f>
        <v>3238.4696781253115</v>
      </c>
      <c r="H5" s="9">
        <v>182</v>
      </c>
      <c r="I5" s="9">
        <v>115</v>
      </c>
      <c r="J5" s="10">
        <f>+H5+I5</f>
        <v>297</v>
      </c>
      <c r="K5" s="9">
        <v>0</v>
      </c>
      <c r="L5" s="9">
        <v>0</v>
      </c>
      <c r="M5" s="10">
        <f>+K5+L5</f>
        <v>0</v>
      </c>
      <c r="N5" s="27">
        <f>+E5/(H5*216+K5*248)</f>
        <v>6.8350630850419147E-2</v>
      </c>
      <c r="O5" s="27">
        <f t="shared" ref="O5:O80" si="0">+F5/(I5*216+L5*248)</f>
        <v>2.2200872710693792E-2</v>
      </c>
      <c r="P5" s="28">
        <f t="shared" ref="P5:P80" si="1">+G5/(J5*216+M5*248)</f>
        <v>5.0481195880491825E-2</v>
      </c>
      <c r="R5" s="32">
        <f>+E5/(H5+K5)</f>
        <v>14.763736263690536</v>
      </c>
      <c r="S5" s="32">
        <f t="shared" ref="S5" si="2">+F5/(I5+L5)</f>
        <v>4.7953885055098588</v>
      </c>
      <c r="T5" s="32">
        <f t="shared" ref="T5" si="3">+G5/(J5+M5)</f>
        <v>10.903938310186234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4683.7492422673204</v>
      </c>
      <c r="F6" s="2">
        <v>869.09311090729921</v>
      </c>
      <c r="G6" s="5">
        <f t="shared" ref="G6:G69" si="4">+E6+F6</f>
        <v>5552.8423531746193</v>
      </c>
      <c r="H6" s="2">
        <v>182</v>
      </c>
      <c r="I6" s="2">
        <v>103</v>
      </c>
      <c r="J6" s="5">
        <f t="shared" ref="J6:J69" si="5">+H6+I6</f>
        <v>285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0.11914299049316546</v>
      </c>
      <c r="O6" s="27">
        <f t="shared" si="0"/>
        <v>3.906387589479051E-2</v>
      </c>
      <c r="P6" s="28">
        <f t="shared" si="1"/>
        <v>9.020211749796328E-2</v>
      </c>
      <c r="R6" s="32">
        <f t="shared" ref="R6:R70" si="8">+E6/(H6+K6)</f>
        <v>25.73488594652374</v>
      </c>
      <c r="S6" s="32">
        <f t="shared" ref="S6:S70" si="9">+F6/(I6+L6)</f>
        <v>8.4377971932747489</v>
      </c>
      <c r="T6" s="32">
        <f t="shared" ref="T6:T70" si="10">+G6/(J6+M6)</f>
        <v>19.483657379560068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6563.1632598268934</v>
      </c>
      <c r="F7" s="2">
        <v>1045.867028797722</v>
      </c>
      <c r="G7" s="5">
        <f t="shared" si="4"/>
        <v>7609.0302886246154</v>
      </c>
      <c r="H7" s="2">
        <v>150</v>
      </c>
      <c r="I7" s="2">
        <v>102</v>
      </c>
      <c r="J7" s="5">
        <f t="shared" si="5"/>
        <v>252</v>
      </c>
      <c r="K7" s="2">
        <v>0</v>
      </c>
      <c r="L7" s="2">
        <v>0</v>
      </c>
      <c r="M7" s="5">
        <f t="shared" si="6"/>
        <v>0</v>
      </c>
      <c r="N7" s="27">
        <f t="shared" si="7"/>
        <v>0.20256676727860781</v>
      </c>
      <c r="O7" s="27">
        <f t="shared" si="0"/>
        <v>4.7470362599751362E-2</v>
      </c>
      <c r="P7" s="28">
        <f t="shared" si="1"/>
        <v>0.13978965109907068</v>
      </c>
      <c r="R7" s="32">
        <f t="shared" si="8"/>
        <v>43.754421732179289</v>
      </c>
      <c r="S7" s="32">
        <f t="shared" si="9"/>
        <v>10.253598321546294</v>
      </c>
      <c r="T7" s="32">
        <f t="shared" si="10"/>
        <v>30.194564637399267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7895.7930770835083</v>
      </c>
      <c r="F8" s="2">
        <v>1083.6167143035871</v>
      </c>
      <c r="G8" s="5">
        <f t="shared" si="4"/>
        <v>8979.4097913870955</v>
      </c>
      <c r="H8" s="2">
        <v>150</v>
      </c>
      <c r="I8" s="2">
        <v>121</v>
      </c>
      <c r="J8" s="5">
        <f t="shared" si="5"/>
        <v>271</v>
      </c>
      <c r="K8" s="2">
        <v>0</v>
      </c>
      <c r="L8" s="2">
        <v>0</v>
      </c>
      <c r="M8" s="5">
        <f t="shared" si="6"/>
        <v>0</v>
      </c>
      <c r="N8" s="27">
        <f t="shared" si="7"/>
        <v>0.24369731719393545</v>
      </c>
      <c r="O8" s="27">
        <f t="shared" si="0"/>
        <v>4.1460694609105717E-2</v>
      </c>
      <c r="P8" s="28">
        <f t="shared" si="1"/>
        <v>0.15339978460070888</v>
      </c>
      <c r="R8" s="32">
        <f t="shared" si="8"/>
        <v>52.638620513890054</v>
      </c>
      <c r="S8" s="32">
        <f t="shared" si="9"/>
        <v>8.9555100355668351</v>
      </c>
      <c r="T8" s="32">
        <f t="shared" si="10"/>
        <v>33.134353473753123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9772.6061552223437</v>
      </c>
      <c r="F9" s="2">
        <v>1364.5076885288477</v>
      </c>
      <c r="G9" s="5">
        <f t="shared" si="4"/>
        <v>11137.113843751191</v>
      </c>
      <c r="H9" s="2">
        <v>150</v>
      </c>
      <c r="I9" s="2">
        <v>125</v>
      </c>
      <c r="J9" s="5">
        <f t="shared" si="5"/>
        <v>275</v>
      </c>
      <c r="K9" s="2">
        <v>0</v>
      </c>
      <c r="L9" s="2">
        <v>0</v>
      </c>
      <c r="M9" s="5">
        <f t="shared" si="6"/>
        <v>0</v>
      </c>
      <c r="N9" s="27">
        <f t="shared" si="7"/>
        <v>0.30162364676612174</v>
      </c>
      <c r="O9" s="27">
        <f t="shared" si="0"/>
        <v>5.0537321797364726E-2</v>
      </c>
      <c r="P9" s="28">
        <f t="shared" si="1"/>
        <v>0.18749349905305035</v>
      </c>
      <c r="R9" s="32">
        <f t="shared" si="8"/>
        <v>65.15070770148229</v>
      </c>
      <c r="S9" s="32">
        <f t="shared" si="9"/>
        <v>10.916061508230781</v>
      </c>
      <c r="T9" s="32">
        <f t="shared" si="10"/>
        <v>40.498595795458876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10761.732778735721</v>
      </c>
      <c r="F10" s="2">
        <v>1633.8934092915556</v>
      </c>
      <c r="G10" s="5">
        <f t="shared" si="4"/>
        <v>12395.626188027276</v>
      </c>
      <c r="H10" s="2">
        <v>150</v>
      </c>
      <c r="I10" s="2">
        <v>127</v>
      </c>
      <c r="J10" s="5">
        <f t="shared" si="5"/>
        <v>277</v>
      </c>
      <c r="K10" s="2">
        <v>0</v>
      </c>
      <c r="L10" s="2">
        <v>0</v>
      </c>
      <c r="M10" s="5">
        <f t="shared" si="6"/>
        <v>0</v>
      </c>
      <c r="N10" s="27">
        <f t="shared" si="7"/>
        <v>0.33215224625727535</v>
      </c>
      <c r="O10" s="27">
        <f t="shared" si="0"/>
        <v>5.9561585348919352E-2</v>
      </c>
      <c r="P10" s="28">
        <f t="shared" si="1"/>
        <v>0.20717385659893162</v>
      </c>
      <c r="R10" s="32">
        <f t="shared" si="8"/>
        <v>71.74488519157147</v>
      </c>
      <c r="S10" s="32">
        <f t="shared" si="9"/>
        <v>12.86530243536658</v>
      </c>
      <c r="T10" s="32">
        <f t="shared" si="10"/>
        <v>44.749553025369224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12909.357940136724</v>
      </c>
      <c r="F11" s="2">
        <v>2122.8860466393753</v>
      </c>
      <c r="G11" s="5">
        <f t="shared" si="4"/>
        <v>15032.243986776099</v>
      </c>
      <c r="H11" s="2">
        <v>150</v>
      </c>
      <c r="I11" s="2">
        <v>127</v>
      </c>
      <c r="J11" s="5">
        <f t="shared" si="5"/>
        <v>277</v>
      </c>
      <c r="K11" s="2">
        <v>0</v>
      </c>
      <c r="L11" s="2">
        <v>0</v>
      </c>
      <c r="M11" s="5">
        <f t="shared" si="6"/>
        <v>0</v>
      </c>
      <c r="N11" s="27">
        <f t="shared" si="7"/>
        <v>0.39843697346100998</v>
      </c>
      <c r="O11" s="27">
        <f t="shared" si="0"/>
        <v>7.738721371534614E-2</v>
      </c>
      <c r="P11" s="28">
        <f t="shared" si="1"/>
        <v>0.25124087422743846</v>
      </c>
      <c r="R11" s="32">
        <f t="shared" si="8"/>
        <v>86.062386267578162</v>
      </c>
      <c r="S11" s="32">
        <f t="shared" si="9"/>
        <v>16.715638162514765</v>
      </c>
      <c r="T11" s="32">
        <f t="shared" si="10"/>
        <v>54.268028833126706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13398.343869357379</v>
      </c>
      <c r="F12" s="2">
        <v>2260.4202449117752</v>
      </c>
      <c r="G12" s="5">
        <f t="shared" si="4"/>
        <v>15658.764114269154</v>
      </c>
      <c r="H12" s="2">
        <v>141</v>
      </c>
      <c r="I12" s="2">
        <v>127</v>
      </c>
      <c r="J12" s="5">
        <f t="shared" si="5"/>
        <v>268</v>
      </c>
      <c r="K12" s="2">
        <v>0</v>
      </c>
      <c r="L12" s="2">
        <v>0</v>
      </c>
      <c r="M12" s="5">
        <f t="shared" si="6"/>
        <v>0</v>
      </c>
      <c r="N12" s="27">
        <f t="shared" si="7"/>
        <v>0.43992460826626539</v>
      </c>
      <c r="O12" s="27">
        <f t="shared" si="0"/>
        <v>8.2400854655576519E-2</v>
      </c>
      <c r="P12" s="28">
        <f t="shared" si="1"/>
        <v>0.27050103845821505</v>
      </c>
      <c r="R12" s="32">
        <f t="shared" si="8"/>
        <v>95.023715385513327</v>
      </c>
      <c r="S12" s="32">
        <f t="shared" si="9"/>
        <v>17.798584605604528</v>
      </c>
      <c r="T12" s="32">
        <f t="shared" si="10"/>
        <v>58.428224306974457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13556.11047288521</v>
      </c>
      <c r="F13" s="2">
        <v>2301.3937275018102</v>
      </c>
      <c r="G13" s="5">
        <f t="shared" si="4"/>
        <v>15857.50420038702</v>
      </c>
      <c r="H13" s="2">
        <v>121</v>
      </c>
      <c r="I13" s="2">
        <v>127</v>
      </c>
      <c r="J13" s="5">
        <f t="shared" si="5"/>
        <v>248</v>
      </c>
      <c r="K13" s="2">
        <v>0</v>
      </c>
      <c r="L13" s="2">
        <v>0</v>
      </c>
      <c r="M13" s="5">
        <f t="shared" si="6"/>
        <v>0</v>
      </c>
      <c r="N13" s="27">
        <f t="shared" si="7"/>
        <v>0.51867579097356942</v>
      </c>
      <c r="O13" s="27">
        <f t="shared" si="0"/>
        <v>8.3894492836898885E-2</v>
      </c>
      <c r="P13" s="28">
        <f t="shared" si="1"/>
        <v>0.29602569071809698</v>
      </c>
      <c r="R13" s="32">
        <f t="shared" si="8"/>
        <v>112.03397085029098</v>
      </c>
      <c r="S13" s="32">
        <f t="shared" si="9"/>
        <v>18.121210452770161</v>
      </c>
      <c r="T13" s="32">
        <f t="shared" si="10"/>
        <v>63.941549195108955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14928.722599508248</v>
      </c>
      <c r="F14" s="2">
        <v>2826.8799073203254</v>
      </c>
      <c r="G14" s="5">
        <f t="shared" si="4"/>
        <v>17755.602506828574</v>
      </c>
      <c r="H14" s="2">
        <v>111</v>
      </c>
      <c r="I14" s="2">
        <v>148</v>
      </c>
      <c r="J14" s="5">
        <f t="shared" si="5"/>
        <v>259</v>
      </c>
      <c r="K14" s="2">
        <v>0</v>
      </c>
      <c r="L14" s="2">
        <v>0</v>
      </c>
      <c r="M14" s="5">
        <f t="shared" si="6"/>
        <v>0</v>
      </c>
      <c r="N14" s="27">
        <f t="shared" si="7"/>
        <v>0.62265276107391754</v>
      </c>
      <c r="O14" s="27">
        <f t="shared" si="0"/>
        <v>8.8428425529289464E-2</v>
      </c>
      <c r="P14" s="28">
        <f t="shared" si="1"/>
        <v>0.31738171219127298</v>
      </c>
      <c r="R14" s="32">
        <f t="shared" si="8"/>
        <v>134.49299639196619</v>
      </c>
      <c r="S14" s="32">
        <f t="shared" si="9"/>
        <v>19.100539914326522</v>
      </c>
      <c r="T14" s="32">
        <f t="shared" si="10"/>
        <v>68.554449833314962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20566.988023504615</v>
      </c>
      <c r="F15" s="2">
        <v>6310.8039059386083</v>
      </c>
      <c r="G15" s="5">
        <f t="shared" si="4"/>
        <v>26877.791929443221</v>
      </c>
      <c r="H15" s="2">
        <v>313</v>
      </c>
      <c r="I15" s="2">
        <v>309</v>
      </c>
      <c r="J15" s="5">
        <f t="shared" si="5"/>
        <v>622</v>
      </c>
      <c r="K15" s="2">
        <v>151</v>
      </c>
      <c r="L15" s="2">
        <v>133</v>
      </c>
      <c r="M15" s="5">
        <f t="shared" si="6"/>
        <v>284</v>
      </c>
      <c r="N15" s="27">
        <f t="shared" si="7"/>
        <v>0.19577166485973779</v>
      </c>
      <c r="O15" s="27">
        <f t="shared" si="0"/>
        <v>6.328016109757148E-2</v>
      </c>
      <c r="P15" s="28">
        <f t="shared" si="1"/>
        <v>0.13124947227050562</v>
      </c>
      <c r="R15" s="32">
        <f t="shared" si="8"/>
        <v>44.325405223070291</v>
      </c>
      <c r="S15" s="32">
        <f t="shared" si="9"/>
        <v>14.277836891263819</v>
      </c>
      <c r="T15" s="32">
        <f t="shared" si="10"/>
        <v>29.666437008215475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40347.465469245006</v>
      </c>
      <c r="F16" s="2">
        <v>13581.810387563693</v>
      </c>
      <c r="G16" s="5">
        <f t="shared" si="4"/>
        <v>53929.275856808701</v>
      </c>
      <c r="H16" s="2">
        <v>417</v>
      </c>
      <c r="I16" s="2">
        <v>343</v>
      </c>
      <c r="J16" s="5">
        <f t="shared" si="5"/>
        <v>760</v>
      </c>
      <c r="K16" s="2">
        <v>222</v>
      </c>
      <c r="L16" s="2">
        <v>211</v>
      </c>
      <c r="M16" s="5">
        <f t="shared" si="6"/>
        <v>433</v>
      </c>
      <c r="N16" s="27">
        <f t="shared" si="7"/>
        <v>0.27801296420570121</v>
      </c>
      <c r="O16" s="27">
        <f t="shared" si="0"/>
        <v>0.10743743187226058</v>
      </c>
      <c r="P16" s="28">
        <f t="shared" si="1"/>
        <v>0.19860234752676803</v>
      </c>
      <c r="R16" s="32">
        <f t="shared" si="8"/>
        <v>63.141573504295785</v>
      </c>
      <c r="S16" s="32">
        <f t="shared" si="9"/>
        <v>24.515903226649264</v>
      </c>
      <c r="T16" s="32">
        <f t="shared" si="10"/>
        <v>45.204757633536211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42161.681428575648</v>
      </c>
      <c r="F17" s="2">
        <v>14948.683599535514</v>
      </c>
      <c r="G17" s="5">
        <f t="shared" si="4"/>
        <v>57110.365028111162</v>
      </c>
      <c r="H17" s="2">
        <v>415</v>
      </c>
      <c r="I17" s="2">
        <v>341</v>
      </c>
      <c r="J17" s="5">
        <f t="shared" si="5"/>
        <v>756</v>
      </c>
      <c r="K17" s="2">
        <v>249</v>
      </c>
      <c r="L17" s="2">
        <v>211</v>
      </c>
      <c r="M17" s="5">
        <f t="shared" si="6"/>
        <v>460</v>
      </c>
      <c r="N17" s="27">
        <f t="shared" si="7"/>
        <v>0.27849345691037602</v>
      </c>
      <c r="O17" s="27">
        <f t="shared" si="0"/>
        <v>0.1186554133821399</v>
      </c>
      <c r="P17" s="28">
        <f t="shared" si="1"/>
        <v>0.20589512080393099</v>
      </c>
      <c r="R17" s="32">
        <f t="shared" si="8"/>
        <v>63.496508175565737</v>
      </c>
      <c r="S17" s="32">
        <f t="shared" si="9"/>
        <v>27.080948549883178</v>
      </c>
      <c r="T17" s="32">
        <f t="shared" si="10"/>
        <v>46.965760713907208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49447.901219729858</v>
      </c>
      <c r="F18" s="2">
        <v>19455.986085063309</v>
      </c>
      <c r="G18" s="5">
        <f t="shared" si="4"/>
        <v>68903.88730479317</v>
      </c>
      <c r="H18" s="2">
        <v>401</v>
      </c>
      <c r="I18" s="2">
        <v>333</v>
      </c>
      <c r="J18" s="5">
        <f t="shared" si="5"/>
        <v>734</v>
      </c>
      <c r="K18" s="2">
        <v>247</v>
      </c>
      <c r="L18" s="2">
        <v>234</v>
      </c>
      <c r="M18" s="5">
        <f t="shared" si="6"/>
        <v>481</v>
      </c>
      <c r="N18" s="27">
        <f t="shared" si="7"/>
        <v>0.3343966485861411</v>
      </c>
      <c r="O18" s="27">
        <f t="shared" si="0"/>
        <v>0.14970749526826183</v>
      </c>
      <c r="P18" s="28">
        <f t="shared" si="1"/>
        <v>0.24800558360733527</v>
      </c>
      <c r="R18" s="32">
        <f t="shared" si="8"/>
        <v>76.308489536620158</v>
      </c>
      <c r="S18" s="32">
        <f t="shared" si="9"/>
        <v>34.313908439265091</v>
      </c>
      <c r="T18" s="32">
        <f t="shared" si="10"/>
        <v>56.711018357854464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49486.674413372428</v>
      </c>
      <c r="F19" s="2">
        <v>26566.657999247189</v>
      </c>
      <c r="G19" s="5">
        <f t="shared" si="4"/>
        <v>76053.332412619609</v>
      </c>
      <c r="H19" s="2">
        <v>392</v>
      </c>
      <c r="I19" s="2">
        <v>343</v>
      </c>
      <c r="J19" s="5">
        <f t="shared" si="5"/>
        <v>735</v>
      </c>
      <c r="K19" s="2">
        <v>247</v>
      </c>
      <c r="L19" s="2">
        <v>244</v>
      </c>
      <c r="M19" s="5">
        <f t="shared" si="6"/>
        <v>491</v>
      </c>
      <c r="N19" s="27">
        <f t="shared" si="7"/>
        <v>0.33911706055981322</v>
      </c>
      <c r="O19" s="27">
        <f t="shared" si="0"/>
        <v>0.19737487369425846</v>
      </c>
      <c r="P19" s="28">
        <f t="shared" si="1"/>
        <v>0.27110781245586751</v>
      </c>
      <c r="R19" s="32">
        <f t="shared" si="8"/>
        <v>77.443934919205674</v>
      </c>
      <c r="S19" s="32">
        <f t="shared" si="9"/>
        <v>45.258361157150233</v>
      </c>
      <c r="T19" s="32">
        <f t="shared" si="10"/>
        <v>62.033713223996422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48678.481833994578</v>
      </c>
      <c r="F20" s="2">
        <v>45511.826788530074</v>
      </c>
      <c r="G20" s="5">
        <f t="shared" si="4"/>
        <v>94190.308622524652</v>
      </c>
      <c r="H20" s="2">
        <v>365</v>
      </c>
      <c r="I20" s="2">
        <v>341</v>
      </c>
      <c r="J20" s="5">
        <f t="shared" si="5"/>
        <v>706</v>
      </c>
      <c r="K20" s="2">
        <v>251</v>
      </c>
      <c r="L20" s="2">
        <v>250</v>
      </c>
      <c r="M20" s="5">
        <f t="shared" si="6"/>
        <v>501</v>
      </c>
      <c r="N20" s="27">
        <f t="shared" si="7"/>
        <v>0.3450221268569586</v>
      </c>
      <c r="O20" s="27">
        <f t="shared" si="0"/>
        <v>0.3354943886634581</v>
      </c>
      <c r="P20" s="28">
        <f t="shared" si="1"/>
        <v>0.34035176416661123</v>
      </c>
      <c r="R20" s="32">
        <f t="shared" si="8"/>
        <v>79.023509470770421</v>
      </c>
      <c r="S20" s="32">
        <f t="shared" si="9"/>
        <v>77.00816715487322</v>
      </c>
      <c r="T20" s="32">
        <f t="shared" si="10"/>
        <v>78.036709712116533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45566.609680533111</v>
      </c>
      <c r="F21" s="2">
        <v>46421.981543849681</v>
      </c>
      <c r="G21" s="5">
        <f t="shared" si="4"/>
        <v>91988.591224382792</v>
      </c>
      <c r="H21" s="2">
        <v>379</v>
      </c>
      <c r="I21" s="2">
        <v>330</v>
      </c>
      <c r="J21" s="5">
        <f t="shared" si="5"/>
        <v>709</v>
      </c>
      <c r="K21" s="2">
        <v>247</v>
      </c>
      <c r="L21" s="2">
        <v>252</v>
      </c>
      <c r="M21" s="5">
        <f t="shared" si="6"/>
        <v>499</v>
      </c>
      <c r="N21" s="27">
        <f t="shared" si="7"/>
        <v>0.31838044773989038</v>
      </c>
      <c r="O21" s="27">
        <f t="shared" si="0"/>
        <v>0.34701277915208767</v>
      </c>
      <c r="P21" s="28">
        <f t="shared" si="1"/>
        <v>0.33221350696428548</v>
      </c>
      <c r="R21" s="32">
        <f t="shared" si="8"/>
        <v>72.790111310755762</v>
      </c>
      <c r="S21" s="32">
        <f t="shared" si="9"/>
        <v>79.762854886339653</v>
      </c>
      <c r="T21" s="32">
        <f t="shared" si="10"/>
        <v>76.1494960466745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41962.061406232831</v>
      </c>
      <c r="F22" s="2">
        <v>46679.700623069708</v>
      </c>
      <c r="G22" s="5">
        <f t="shared" si="4"/>
        <v>88641.762029302539</v>
      </c>
      <c r="H22" s="2">
        <v>377</v>
      </c>
      <c r="I22" s="2">
        <v>348</v>
      </c>
      <c r="J22" s="5">
        <f t="shared" si="5"/>
        <v>725</v>
      </c>
      <c r="K22" s="2">
        <v>235</v>
      </c>
      <c r="L22" s="2">
        <v>254</v>
      </c>
      <c r="M22" s="5">
        <f t="shared" si="6"/>
        <v>489</v>
      </c>
      <c r="N22" s="27">
        <f t="shared" si="7"/>
        <v>0.30034686645551445</v>
      </c>
      <c r="O22" s="27">
        <f t="shared" si="0"/>
        <v>0.33786697034648022</v>
      </c>
      <c r="P22" s="28">
        <f t="shared" si="1"/>
        <v>0.31900213778035402</v>
      </c>
      <c r="R22" s="32">
        <f t="shared" si="8"/>
        <v>68.565459814105935</v>
      </c>
      <c r="S22" s="32">
        <f t="shared" si="9"/>
        <v>77.541030935331747</v>
      </c>
      <c r="T22" s="32">
        <f t="shared" si="10"/>
        <v>73.016278442588586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35551.84889361266</v>
      </c>
      <c r="F23" s="2">
        <v>47491.964608549759</v>
      </c>
      <c r="G23" s="5">
        <f t="shared" si="4"/>
        <v>83043.813502162418</v>
      </c>
      <c r="H23" s="2">
        <v>391</v>
      </c>
      <c r="I23" s="2">
        <v>361</v>
      </c>
      <c r="J23" s="5">
        <f t="shared" si="5"/>
        <v>752</v>
      </c>
      <c r="K23" s="2">
        <v>232</v>
      </c>
      <c r="L23" s="2">
        <v>244</v>
      </c>
      <c r="M23" s="5">
        <f t="shared" si="6"/>
        <v>476</v>
      </c>
      <c r="N23" s="27">
        <f t="shared" si="7"/>
        <v>0.25037923892622582</v>
      </c>
      <c r="O23" s="27">
        <f t="shared" si="0"/>
        <v>0.34293198406035008</v>
      </c>
      <c r="P23" s="28">
        <f t="shared" si="1"/>
        <v>0.29607748681603829</v>
      </c>
      <c r="R23" s="32">
        <f t="shared" si="8"/>
        <v>57.065568047532359</v>
      </c>
      <c r="S23" s="32">
        <f t="shared" si="9"/>
        <v>78.499115055454141</v>
      </c>
      <c r="T23" s="32">
        <f t="shared" si="10"/>
        <v>67.625255294920535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32482.156190083304</v>
      </c>
      <c r="F24" s="2">
        <v>47486.92773121663</v>
      </c>
      <c r="G24" s="5">
        <f t="shared" si="4"/>
        <v>79969.083921299927</v>
      </c>
      <c r="H24" s="2">
        <v>397</v>
      </c>
      <c r="I24" s="2">
        <v>389</v>
      </c>
      <c r="J24" s="5">
        <f t="shared" si="5"/>
        <v>786</v>
      </c>
      <c r="K24" s="2">
        <v>230</v>
      </c>
      <c r="L24" s="2">
        <v>234</v>
      </c>
      <c r="M24" s="5">
        <f t="shared" si="6"/>
        <v>464</v>
      </c>
      <c r="N24" s="27">
        <f t="shared" si="7"/>
        <v>0.22747882367417854</v>
      </c>
      <c r="O24" s="27">
        <f t="shared" si="0"/>
        <v>0.33428315404640868</v>
      </c>
      <c r="P24" s="28">
        <f t="shared" si="1"/>
        <v>0.28074300652031936</v>
      </c>
      <c r="R24" s="32">
        <f t="shared" si="8"/>
        <v>51.805671754518826</v>
      </c>
      <c r="S24" s="32">
        <f t="shared" si="9"/>
        <v>76.222997963429577</v>
      </c>
      <c r="T24" s="32">
        <f t="shared" si="10"/>
        <v>63.975267137039943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31453.463885620909</v>
      </c>
      <c r="F25" s="2">
        <v>46055.955017529603</v>
      </c>
      <c r="G25" s="5">
        <f t="shared" si="4"/>
        <v>77509.418903150508</v>
      </c>
      <c r="H25" s="2">
        <v>397</v>
      </c>
      <c r="I25" s="2">
        <v>377</v>
      </c>
      <c r="J25" s="5">
        <f t="shared" si="5"/>
        <v>774</v>
      </c>
      <c r="K25" s="2">
        <v>213</v>
      </c>
      <c r="L25" s="2">
        <v>231</v>
      </c>
      <c r="M25" s="5">
        <f t="shared" si="6"/>
        <v>444</v>
      </c>
      <c r="N25" s="27">
        <f t="shared" si="7"/>
        <v>0.22697627212230767</v>
      </c>
      <c r="O25" s="27">
        <f t="shared" si="0"/>
        <v>0.33200659614712802</v>
      </c>
      <c r="P25" s="28">
        <f t="shared" si="1"/>
        <v>0.2795187052938034</v>
      </c>
      <c r="R25" s="32">
        <f t="shared" si="8"/>
        <v>51.563055550198214</v>
      </c>
      <c r="S25" s="32">
        <f t="shared" si="9"/>
        <v>75.749926015673694</v>
      </c>
      <c r="T25" s="32">
        <f t="shared" si="10"/>
        <v>63.636632925410929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29535.556954059848</v>
      </c>
      <c r="F26" s="2">
        <v>44685.872252403235</v>
      </c>
      <c r="G26" s="5">
        <f t="shared" si="4"/>
        <v>74221.429206463086</v>
      </c>
      <c r="H26" s="2">
        <v>399</v>
      </c>
      <c r="I26" s="2">
        <v>388</v>
      </c>
      <c r="J26" s="5">
        <f t="shared" si="5"/>
        <v>787</v>
      </c>
      <c r="K26" s="2">
        <v>202</v>
      </c>
      <c r="L26" s="2">
        <v>226</v>
      </c>
      <c r="M26" s="5">
        <f t="shared" si="6"/>
        <v>428</v>
      </c>
      <c r="N26" s="27">
        <f t="shared" si="7"/>
        <v>0.21672701022937957</v>
      </c>
      <c r="O26" s="27">
        <f t="shared" si="0"/>
        <v>0.3195134442026315</v>
      </c>
      <c r="P26" s="28">
        <f t="shared" si="1"/>
        <v>0.2687857765972676</v>
      </c>
      <c r="R26" s="32">
        <f t="shared" si="8"/>
        <v>49.144021554176121</v>
      </c>
      <c r="S26" s="32">
        <f t="shared" si="9"/>
        <v>72.778293570689314</v>
      </c>
      <c r="T26" s="32">
        <f t="shared" si="10"/>
        <v>61.087596054702132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26981.069383230064</v>
      </c>
      <c r="F27" s="2">
        <v>44513.867960901778</v>
      </c>
      <c r="G27" s="5">
        <f t="shared" si="4"/>
        <v>71494.937344131846</v>
      </c>
      <c r="H27" s="2">
        <v>399</v>
      </c>
      <c r="I27" s="2">
        <v>406</v>
      </c>
      <c r="J27" s="5">
        <f t="shared" si="5"/>
        <v>805</v>
      </c>
      <c r="K27" s="2">
        <v>200</v>
      </c>
      <c r="L27" s="2">
        <v>210</v>
      </c>
      <c r="M27" s="5">
        <f t="shared" si="6"/>
        <v>410</v>
      </c>
      <c r="N27" s="27">
        <f t="shared" si="7"/>
        <v>0.19870580762998633</v>
      </c>
      <c r="O27" s="27">
        <f t="shared" si="0"/>
        <v>0.31846574491258711</v>
      </c>
      <c r="P27" s="28">
        <f t="shared" si="1"/>
        <v>0.25945324918033041</v>
      </c>
      <c r="R27" s="32">
        <f t="shared" si="8"/>
        <v>45.0435215078966</v>
      </c>
      <c r="S27" s="32">
        <f t="shared" si="9"/>
        <v>72.262772663801584</v>
      </c>
      <c r="T27" s="32">
        <f t="shared" si="10"/>
        <v>58.843569830561187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10417.927588059105</v>
      </c>
      <c r="F28" s="2">
        <v>9210.188039725821</v>
      </c>
      <c r="G28" s="5">
        <f t="shared" si="4"/>
        <v>19628.115627784926</v>
      </c>
      <c r="H28" s="2">
        <v>181</v>
      </c>
      <c r="I28" s="2">
        <v>204</v>
      </c>
      <c r="J28" s="5">
        <f t="shared" si="5"/>
        <v>385</v>
      </c>
      <c r="K28" s="2">
        <v>0</v>
      </c>
      <c r="L28" s="2">
        <v>0</v>
      </c>
      <c r="M28" s="5">
        <f t="shared" si="6"/>
        <v>0</v>
      </c>
      <c r="N28" s="27">
        <f t="shared" si="7"/>
        <v>0.26647042122107389</v>
      </c>
      <c r="O28" s="27">
        <f t="shared" si="0"/>
        <v>0.20901842864301517</v>
      </c>
      <c r="P28" s="28">
        <f t="shared" si="1"/>
        <v>0.23602832645244018</v>
      </c>
      <c r="R28" s="32">
        <f t="shared" si="8"/>
        <v>57.557610983751964</v>
      </c>
      <c r="S28" s="32">
        <f t="shared" si="9"/>
        <v>45.147980586891279</v>
      </c>
      <c r="T28" s="32">
        <f t="shared" si="10"/>
        <v>50.98211851372708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10646.516373733146</v>
      </c>
      <c r="F29" s="2">
        <v>7605.6771678945424</v>
      </c>
      <c r="G29" s="5">
        <f t="shared" si="4"/>
        <v>18252.19354162769</v>
      </c>
      <c r="H29" s="2">
        <v>188</v>
      </c>
      <c r="I29" s="2">
        <v>206</v>
      </c>
      <c r="J29" s="5">
        <f t="shared" si="5"/>
        <v>394</v>
      </c>
      <c r="K29" s="2">
        <v>0</v>
      </c>
      <c r="L29" s="2">
        <v>0</v>
      </c>
      <c r="M29" s="5">
        <f t="shared" si="6"/>
        <v>0</v>
      </c>
      <c r="N29" s="27">
        <f t="shared" si="7"/>
        <v>0.26217780668176582</v>
      </c>
      <c r="O29" s="27">
        <f t="shared" si="0"/>
        <v>0.17092945810622398</v>
      </c>
      <c r="P29" s="28">
        <f t="shared" si="1"/>
        <v>0.21446927925394446</v>
      </c>
      <c r="R29" s="32">
        <f t="shared" si="8"/>
        <v>56.630406243261412</v>
      </c>
      <c r="S29" s="32">
        <f t="shared" si="9"/>
        <v>36.920762950944379</v>
      </c>
      <c r="T29" s="32">
        <f t="shared" si="10"/>
        <v>46.325364318852003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10277.157425281155</v>
      </c>
      <c r="F30" s="2">
        <v>7255.2536692245612</v>
      </c>
      <c r="G30" s="5">
        <f t="shared" si="4"/>
        <v>17532.411094505718</v>
      </c>
      <c r="H30" s="2">
        <v>173</v>
      </c>
      <c r="I30" s="2">
        <v>216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0.27502562152861154</v>
      </c>
      <c r="O30" s="27">
        <f t="shared" si="0"/>
        <v>0.15550526554407926</v>
      </c>
      <c r="P30" s="28">
        <f t="shared" si="1"/>
        <v>0.20865956267858848</v>
      </c>
      <c r="R30" s="32">
        <f t="shared" si="8"/>
        <v>59.405534250180089</v>
      </c>
      <c r="S30" s="32">
        <f t="shared" si="9"/>
        <v>33.589137357521118</v>
      </c>
      <c r="T30" s="32">
        <f t="shared" si="10"/>
        <v>45.070465538575114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9297.9753734957667</v>
      </c>
      <c r="F31" s="2">
        <v>6457.2359921624102</v>
      </c>
      <c r="G31" s="5">
        <f t="shared" si="4"/>
        <v>15755.211365658177</v>
      </c>
      <c r="H31" s="2">
        <v>171</v>
      </c>
      <c r="I31" s="2">
        <v>216</v>
      </c>
      <c r="J31" s="5">
        <f t="shared" si="5"/>
        <v>387</v>
      </c>
      <c r="K31" s="2">
        <v>0</v>
      </c>
      <c r="L31" s="2">
        <v>0</v>
      </c>
      <c r="M31" s="5">
        <f t="shared" si="6"/>
        <v>0</v>
      </c>
      <c r="N31" s="27">
        <f t="shared" si="7"/>
        <v>0.25173206014445981</v>
      </c>
      <c r="O31" s="27">
        <f t="shared" si="0"/>
        <v>0.13840097719826838</v>
      </c>
      <c r="P31" s="28">
        <f t="shared" si="1"/>
        <v>0.18847750222100412</v>
      </c>
      <c r="R31" s="32">
        <f t="shared" si="8"/>
        <v>54.374124991203317</v>
      </c>
      <c r="S31" s="32">
        <f t="shared" si="9"/>
        <v>29.894611074825974</v>
      </c>
      <c r="T31" s="32">
        <f t="shared" si="10"/>
        <v>40.711140479736891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8682.0941455546144</v>
      </c>
      <c r="F32" s="2">
        <v>5585.5130747000758</v>
      </c>
      <c r="G32" s="5">
        <f t="shared" si="4"/>
        <v>14267.607220254689</v>
      </c>
      <c r="H32" s="2">
        <v>171</v>
      </c>
      <c r="I32" s="2">
        <v>189</v>
      </c>
      <c r="J32" s="5">
        <f t="shared" si="5"/>
        <v>360</v>
      </c>
      <c r="K32" s="2">
        <v>0</v>
      </c>
      <c r="L32" s="2">
        <v>0</v>
      </c>
      <c r="M32" s="5">
        <f t="shared" si="6"/>
        <v>0</v>
      </c>
      <c r="N32" s="27">
        <f t="shared" si="7"/>
        <v>0.23505777955259408</v>
      </c>
      <c r="O32" s="27">
        <f t="shared" si="0"/>
        <v>0.13681934829267284</v>
      </c>
      <c r="P32" s="28">
        <f t="shared" si="1"/>
        <v>0.1834826031411354</v>
      </c>
      <c r="R32" s="32">
        <f t="shared" si="8"/>
        <v>50.772480383360318</v>
      </c>
      <c r="S32" s="32">
        <f t="shared" si="9"/>
        <v>29.552979231217332</v>
      </c>
      <c r="T32" s="32">
        <f t="shared" si="10"/>
        <v>39.632242278485251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5964.1917619440264</v>
      </c>
      <c r="F33" s="2">
        <v>3861.6422196556382</v>
      </c>
      <c r="G33" s="5">
        <f t="shared" si="4"/>
        <v>9825.8339815996642</v>
      </c>
      <c r="H33" s="2">
        <v>159</v>
      </c>
      <c r="I33" s="2">
        <v>193</v>
      </c>
      <c r="J33" s="5">
        <f t="shared" si="5"/>
        <v>352</v>
      </c>
      <c r="K33" s="2">
        <v>0</v>
      </c>
      <c r="L33" s="2">
        <v>0</v>
      </c>
      <c r="M33" s="5">
        <f t="shared" si="6"/>
        <v>0</v>
      </c>
      <c r="N33" s="27">
        <f t="shared" si="7"/>
        <v>0.17366037042697491</v>
      </c>
      <c r="O33" s="27">
        <f t="shared" si="0"/>
        <v>9.2631985695059441E-2</v>
      </c>
      <c r="P33" s="28">
        <f t="shared" si="1"/>
        <v>0.12923287538930534</v>
      </c>
      <c r="R33" s="32">
        <f t="shared" si="8"/>
        <v>37.510640012226581</v>
      </c>
      <c r="S33" s="32">
        <f t="shared" si="9"/>
        <v>20.008508910132839</v>
      </c>
      <c r="T33" s="32">
        <f t="shared" si="10"/>
        <v>27.914301084089956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2673.771877638851</v>
      </c>
      <c r="F34" s="2">
        <v>2609.0807850648794</v>
      </c>
      <c r="G34" s="5">
        <f t="shared" si="4"/>
        <v>5282.8526627037299</v>
      </c>
      <c r="H34" s="2">
        <v>145</v>
      </c>
      <c r="I34" s="2">
        <v>223</v>
      </c>
      <c r="J34" s="5">
        <f t="shared" si="5"/>
        <v>368</v>
      </c>
      <c r="K34" s="2">
        <v>0</v>
      </c>
      <c r="L34" s="2">
        <v>0</v>
      </c>
      <c r="M34" s="5">
        <f t="shared" si="6"/>
        <v>0</v>
      </c>
      <c r="N34" s="27">
        <f t="shared" si="7"/>
        <v>8.5369472466119131E-2</v>
      </c>
      <c r="O34" s="27">
        <f t="shared" si="0"/>
        <v>5.4166267751720634E-2</v>
      </c>
      <c r="P34" s="28">
        <f t="shared" si="1"/>
        <v>6.6461008739730904E-2</v>
      </c>
      <c r="R34" s="32">
        <f t="shared" si="8"/>
        <v>18.439806052681732</v>
      </c>
      <c r="S34" s="32">
        <f t="shared" si="9"/>
        <v>11.699913834371657</v>
      </c>
      <c r="T34" s="32">
        <f t="shared" si="10"/>
        <v>14.355577887781875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1294.7576381645101</v>
      </c>
      <c r="F35" s="2">
        <v>1760.8235123739048</v>
      </c>
      <c r="G35" s="5">
        <f t="shared" si="4"/>
        <v>3055.5811505384149</v>
      </c>
      <c r="H35" s="2">
        <v>130</v>
      </c>
      <c r="I35" s="2">
        <v>224</v>
      </c>
      <c r="J35" s="5">
        <f t="shared" si="5"/>
        <v>354</v>
      </c>
      <c r="K35" s="2">
        <v>0</v>
      </c>
      <c r="L35" s="2">
        <v>0</v>
      </c>
      <c r="M35" s="5">
        <f t="shared" si="6"/>
        <v>0</v>
      </c>
      <c r="N35" s="27">
        <f t="shared" si="7"/>
        <v>4.6109602498736114E-2</v>
      </c>
      <c r="O35" s="27">
        <f t="shared" si="0"/>
        <v>3.6392681720690823E-2</v>
      </c>
      <c r="P35" s="28">
        <f t="shared" si="1"/>
        <v>3.996104245839107E-2</v>
      </c>
      <c r="R35" s="32">
        <f t="shared" si="8"/>
        <v>9.9596741397270012</v>
      </c>
      <c r="S35" s="32">
        <f t="shared" si="9"/>
        <v>7.8608192516692181</v>
      </c>
      <c r="T35" s="32">
        <f t="shared" si="10"/>
        <v>8.6315851710124711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320.03550494825237</v>
      </c>
      <c r="F36" s="2">
        <v>460.99999999906294</v>
      </c>
      <c r="G36" s="7">
        <f t="shared" si="4"/>
        <v>781.0355049473153</v>
      </c>
      <c r="H36" s="3">
        <v>154</v>
      </c>
      <c r="I36" s="3">
        <v>221</v>
      </c>
      <c r="J36" s="7">
        <f t="shared" si="5"/>
        <v>375</v>
      </c>
      <c r="K36" s="3">
        <v>0</v>
      </c>
      <c r="L36" s="3">
        <v>0</v>
      </c>
      <c r="M36" s="7">
        <f t="shared" si="6"/>
        <v>0</v>
      </c>
      <c r="N36" s="27">
        <f t="shared" si="7"/>
        <v>9.6210769885838252E-3</v>
      </c>
      <c r="O36" s="27">
        <f t="shared" si="0"/>
        <v>9.6572817160856146E-3</v>
      </c>
      <c r="P36" s="28">
        <f t="shared" si="1"/>
        <v>9.6424136413248811E-3</v>
      </c>
      <c r="R36" s="32">
        <f t="shared" si="8"/>
        <v>2.0781526295341064</v>
      </c>
      <c r="S36" s="32">
        <f t="shared" si="9"/>
        <v>2.085972850674493</v>
      </c>
      <c r="T36" s="32">
        <f t="shared" si="10"/>
        <v>2.0827613465261741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10360.438720827755</v>
      </c>
      <c r="F37" s="9">
        <v>22363.146523926604</v>
      </c>
      <c r="G37" s="10">
        <f t="shared" si="4"/>
        <v>32723.585244754358</v>
      </c>
      <c r="H37" s="9">
        <v>119</v>
      </c>
      <c r="I37" s="9">
        <v>120</v>
      </c>
      <c r="J37" s="10">
        <f t="shared" si="5"/>
        <v>239</v>
      </c>
      <c r="K37" s="9">
        <v>119</v>
      </c>
      <c r="L37" s="9">
        <v>126</v>
      </c>
      <c r="M37" s="10">
        <f t="shared" si="6"/>
        <v>245</v>
      </c>
      <c r="N37" s="25">
        <f t="shared" si="7"/>
        <v>0.18763472038589821</v>
      </c>
      <c r="O37" s="25">
        <f t="shared" si="0"/>
        <v>0.39118294367349921</v>
      </c>
      <c r="P37" s="26">
        <f t="shared" si="1"/>
        <v>0.29117654866132509</v>
      </c>
      <c r="R37" s="32">
        <f t="shared" si="8"/>
        <v>43.531255129528382</v>
      </c>
      <c r="S37" s="32">
        <f t="shared" si="9"/>
        <v>90.907099690758557</v>
      </c>
      <c r="T37" s="32">
        <f t="shared" si="10"/>
        <v>67.61071331560818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10204.469505909958</v>
      </c>
      <c r="F38" s="2">
        <v>22034.928010657477</v>
      </c>
      <c r="G38" s="5">
        <f t="shared" si="4"/>
        <v>32239.397516567435</v>
      </c>
      <c r="H38" s="2">
        <v>119</v>
      </c>
      <c r="I38" s="2">
        <v>120</v>
      </c>
      <c r="J38" s="5">
        <f t="shared" si="5"/>
        <v>239</v>
      </c>
      <c r="K38" s="2">
        <v>119</v>
      </c>
      <c r="L38" s="2">
        <v>167</v>
      </c>
      <c r="M38" s="5">
        <f t="shared" si="6"/>
        <v>286</v>
      </c>
      <c r="N38" s="27">
        <f t="shared" si="7"/>
        <v>0.1848100098868074</v>
      </c>
      <c r="O38" s="27">
        <f t="shared" si="0"/>
        <v>0.32723844616041164</v>
      </c>
      <c r="P38" s="28">
        <f t="shared" si="1"/>
        <v>0.26306708594366013</v>
      </c>
      <c r="R38" s="32">
        <f t="shared" si="8"/>
        <v>42.875922293739315</v>
      </c>
      <c r="S38" s="32">
        <f t="shared" si="9"/>
        <v>76.77675265037449</v>
      </c>
      <c r="T38" s="32">
        <f t="shared" si="10"/>
        <v>61.408376222033212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10064.431157425168</v>
      </c>
      <c r="F39" s="2">
        <v>21479.346945157442</v>
      </c>
      <c r="G39" s="5">
        <f t="shared" si="4"/>
        <v>31543.778102582612</v>
      </c>
      <c r="H39" s="2">
        <v>119</v>
      </c>
      <c r="I39" s="2">
        <v>120</v>
      </c>
      <c r="J39" s="5">
        <f t="shared" si="5"/>
        <v>239</v>
      </c>
      <c r="K39" s="2">
        <v>119</v>
      </c>
      <c r="L39" s="2">
        <v>169</v>
      </c>
      <c r="M39" s="5">
        <f t="shared" si="6"/>
        <v>288</v>
      </c>
      <c r="N39" s="27">
        <f t="shared" si="7"/>
        <v>0.18227381841178586</v>
      </c>
      <c r="O39" s="27">
        <f t="shared" si="0"/>
        <v>0.31665507349270905</v>
      </c>
      <c r="P39" s="28">
        <f t="shared" si="1"/>
        <v>0.25635344014191708</v>
      </c>
      <c r="R39" s="32">
        <f t="shared" si="8"/>
        <v>42.287525871534321</v>
      </c>
      <c r="S39" s="32">
        <f t="shared" si="9"/>
        <v>74.32299981023337</v>
      </c>
      <c r="T39" s="32">
        <f t="shared" si="10"/>
        <v>59.855366418562831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9984.9775028495915</v>
      </c>
      <c r="F40" s="2">
        <v>21088.556789022641</v>
      </c>
      <c r="G40" s="5">
        <f t="shared" si="4"/>
        <v>31073.534291872231</v>
      </c>
      <c r="H40" s="2">
        <v>119</v>
      </c>
      <c r="I40" s="2">
        <v>120</v>
      </c>
      <c r="J40" s="5">
        <f t="shared" si="5"/>
        <v>239</v>
      </c>
      <c r="K40" s="2">
        <v>112</v>
      </c>
      <c r="L40" s="2">
        <v>169</v>
      </c>
      <c r="M40" s="5">
        <f t="shared" si="6"/>
        <v>281</v>
      </c>
      <c r="N40" s="27">
        <f t="shared" si="7"/>
        <v>0.18670488973166777</v>
      </c>
      <c r="O40" s="27">
        <f t="shared" si="0"/>
        <v>0.31089392600870741</v>
      </c>
      <c r="P40" s="28">
        <f t="shared" si="1"/>
        <v>0.25614559393854053</v>
      </c>
      <c r="R40" s="32">
        <f t="shared" si="8"/>
        <v>43.225010834846714</v>
      </c>
      <c r="S40" s="32">
        <f t="shared" si="9"/>
        <v>72.970784737102562</v>
      </c>
      <c r="T40" s="32">
        <f t="shared" si="10"/>
        <v>59.756796715138904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9525.0098060192631</v>
      </c>
      <c r="F41" s="2">
        <v>20680.882328817053</v>
      </c>
      <c r="G41" s="5">
        <f t="shared" si="4"/>
        <v>30205.892134836315</v>
      </c>
      <c r="H41" s="2">
        <v>119</v>
      </c>
      <c r="I41" s="2">
        <v>120</v>
      </c>
      <c r="J41" s="5">
        <f t="shared" si="5"/>
        <v>239</v>
      </c>
      <c r="K41" s="2">
        <v>104</v>
      </c>
      <c r="L41" s="2">
        <v>181</v>
      </c>
      <c r="M41" s="5">
        <f t="shared" si="6"/>
        <v>285</v>
      </c>
      <c r="N41" s="27">
        <f t="shared" si="7"/>
        <v>0.18496601301109336</v>
      </c>
      <c r="O41" s="27">
        <f t="shared" si="0"/>
        <v>0.29206985550809306</v>
      </c>
      <c r="P41" s="28">
        <f t="shared" si="1"/>
        <v>0.2469738694959798</v>
      </c>
      <c r="R41" s="32">
        <f t="shared" si="8"/>
        <v>42.713048457485485</v>
      </c>
      <c r="S41" s="32">
        <f t="shared" si="9"/>
        <v>68.707250261850675</v>
      </c>
      <c r="T41" s="32">
        <f t="shared" si="10"/>
        <v>57.644832318389916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6536.97239304288</v>
      </c>
      <c r="F42" s="2">
        <v>17986.755939728417</v>
      </c>
      <c r="G42" s="5">
        <f t="shared" si="4"/>
        <v>24523.728332771298</v>
      </c>
      <c r="H42" s="2">
        <v>0</v>
      </c>
      <c r="I42" s="2">
        <v>0</v>
      </c>
      <c r="J42" s="5">
        <f t="shared" si="5"/>
        <v>0</v>
      </c>
      <c r="K42" s="2">
        <v>103</v>
      </c>
      <c r="L42" s="2">
        <v>204</v>
      </c>
      <c r="M42" s="5">
        <f t="shared" si="6"/>
        <v>307</v>
      </c>
      <c r="N42" s="27">
        <f t="shared" si="7"/>
        <v>0.25591028785792669</v>
      </c>
      <c r="O42" s="27">
        <f t="shared" si="0"/>
        <v>0.35552569457084948</v>
      </c>
      <c r="P42" s="28">
        <f t="shared" si="1"/>
        <v>0.32210423889843565</v>
      </c>
      <c r="R42" s="32">
        <f t="shared" si="8"/>
        <v>63.465751388765824</v>
      </c>
      <c r="S42" s="32">
        <f t="shared" si="9"/>
        <v>88.170372253570676</v>
      </c>
      <c r="T42" s="32">
        <f t="shared" si="10"/>
        <v>79.881851246812047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5792.9354077924363</v>
      </c>
      <c r="F43" s="2">
        <v>16115.417643889272</v>
      </c>
      <c r="G43" s="5">
        <f t="shared" si="4"/>
        <v>21908.353051681708</v>
      </c>
      <c r="H43" s="2">
        <v>0</v>
      </c>
      <c r="I43" s="2">
        <v>0</v>
      </c>
      <c r="J43" s="5">
        <f t="shared" si="5"/>
        <v>0</v>
      </c>
      <c r="K43" s="2">
        <v>103</v>
      </c>
      <c r="L43" s="2">
        <v>204</v>
      </c>
      <c r="M43" s="5">
        <f t="shared" si="6"/>
        <v>307</v>
      </c>
      <c r="N43" s="27">
        <f t="shared" si="7"/>
        <v>0.22678262636205904</v>
      </c>
      <c r="O43" s="27">
        <f t="shared" si="0"/>
        <v>0.3185368762628335</v>
      </c>
      <c r="P43" s="28">
        <f t="shared" si="1"/>
        <v>0.28775287711045638</v>
      </c>
      <c r="R43" s="32">
        <f t="shared" si="8"/>
        <v>56.242091337790647</v>
      </c>
      <c r="S43" s="32">
        <f t="shared" si="9"/>
        <v>78.997145313182699</v>
      </c>
      <c r="T43" s="32">
        <f t="shared" si="10"/>
        <v>71.362713523393182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5648.0554639864895</v>
      </c>
      <c r="F44" s="2">
        <v>15571.503319408168</v>
      </c>
      <c r="G44" s="5">
        <f t="shared" si="4"/>
        <v>21219.558783394656</v>
      </c>
      <c r="H44" s="2">
        <v>0</v>
      </c>
      <c r="I44" s="2">
        <v>0</v>
      </c>
      <c r="J44" s="5">
        <f t="shared" si="5"/>
        <v>0</v>
      </c>
      <c r="K44" s="2">
        <v>103</v>
      </c>
      <c r="L44" s="2">
        <v>198</v>
      </c>
      <c r="M44" s="5">
        <f t="shared" si="6"/>
        <v>301</v>
      </c>
      <c r="N44" s="27">
        <f t="shared" si="7"/>
        <v>0.22111084653877583</v>
      </c>
      <c r="O44" s="27">
        <f t="shared" si="0"/>
        <v>0.31711272644607708</v>
      </c>
      <c r="P44" s="28">
        <f t="shared" si="1"/>
        <v>0.2842615848166683</v>
      </c>
      <c r="R44" s="32">
        <f t="shared" si="8"/>
        <v>54.835489941616402</v>
      </c>
      <c r="S44" s="32">
        <f t="shared" si="9"/>
        <v>78.643956158627105</v>
      </c>
      <c r="T44" s="32">
        <f t="shared" si="10"/>
        <v>70.496873034533735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5583.6394909586124</v>
      </c>
      <c r="F45" s="2">
        <v>15070.635553963362</v>
      </c>
      <c r="G45" s="5">
        <f t="shared" si="4"/>
        <v>20654.275044921975</v>
      </c>
      <c r="H45" s="2">
        <v>0</v>
      </c>
      <c r="I45" s="2">
        <v>0</v>
      </c>
      <c r="J45" s="5">
        <f t="shared" si="5"/>
        <v>0</v>
      </c>
      <c r="K45" s="2">
        <v>103</v>
      </c>
      <c r="L45" s="2">
        <v>170</v>
      </c>
      <c r="M45" s="5">
        <f t="shared" si="6"/>
        <v>273</v>
      </c>
      <c r="N45" s="27">
        <f t="shared" si="7"/>
        <v>0.21858908123076309</v>
      </c>
      <c r="O45" s="27">
        <f t="shared" si="0"/>
        <v>0.3574628926461898</v>
      </c>
      <c r="P45" s="28">
        <f t="shared" si="1"/>
        <v>0.30506727881546103</v>
      </c>
      <c r="R45" s="32">
        <f t="shared" si="8"/>
        <v>54.210092145229247</v>
      </c>
      <c r="S45" s="32">
        <f t="shared" si="9"/>
        <v>88.650797376255071</v>
      </c>
      <c r="T45" s="32">
        <f t="shared" si="10"/>
        <v>75.656685146234338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5622.8056145576156</v>
      </c>
      <c r="F46" s="2">
        <v>14863.613412169645</v>
      </c>
      <c r="G46" s="5">
        <f t="shared" si="4"/>
        <v>20486.419026727261</v>
      </c>
      <c r="H46" s="2">
        <v>0</v>
      </c>
      <c r="I46" s="2">
        <v>0</v>
      </c>
      <c r="J46" s="5">
        <f t="shared" si="5"/>
        <v>0</v>
      </c>
      <c r="K46" s="2">
        <v>103</v>
      </c>
      <c r="L46" s="2">
        <v>170</v>
      </c>
      <c r="M46" s="5">
        <f t="shared" si="6"/>
        <v>273</v>
      </c>
      <c r="N46" s="27">
        <f t="shared" si="7"/>
        <v>0.22012236198550014</v>
      </c>
      <c r="O46" s="27">
        <f t="shared" si="0"/>
        <v>0.35255250028865381</v>
      </c>
      <c r="P46" s="28">
        <f t="shared" si="1"/>
        <v>0.30258801587391088</v>
      </c>
      <c r="R46" s="32">
        <f t="shared" si="8"/>
        <v>54.590345772404035</v>
      </c>
      <c r="S46" s="32">
        <f t="shared" si="9"/>
        <v>87.433020071586142</v>
      </c>
      <c r="T46" s="32">
        <f t="shared" si="10"/>
        <v>75.041827936729888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5656.0992741345099</v>
      </c>
      <c r="F47" s="2">
        <v>14616.533512829668</v>
      </c>
      <c r="G47" s="5">
        <f t="shared" si="4"/>
        <v>20272.632786964179</v>
      </c>
      <c r="H47" s="2">
        <v>0</v>
      </c>
      <c r="I47" s="2">
        <v>0</v>
      </c>
      <c r="J47" s="5">
        <f t="shared" si="5"/>
        <v>0</v>
      </c>
      <c r="K47" s="2">
        <v>103</v>
      </c>
      <c r="L47" s="2">
        <v>199</v>
      </c>
      <c r="M47" s="5">
        <f t="shared" si="6"/>
        <v>302</v>
      </c>
      <c r="N47" s="27">
        <f t="shared" si="7"/>
        <v>0.22142574671682233</v>
      </c>
      <c r="O47" s="27">
        <f t="shared" si="0"/>
        <v>0.29616902076571705</v>
      </c>
      <c r="P47" s="28">
        <f t="shared" si="1"/>
        <v>0.27067710941791523</v>
      </c>
      <c r="R47" s="32">
        <f t="shared" ref="R47" si="11">+E47/(H47+K47)</f>
        <v>54.913585185771943</v>
      </c>
      <c r="S47" s="32">
        <f t="shared" ref="S47" si="12">+F47/(I47+L47)</f>
        <v>73.449917149897828</v>
      </c>
      <c r="T47" s="32">
        <f t="shared" ref="T47" si="13">+G47/(J47+M47)</f>
        <v>67.127923135642973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5354.7219254346219</v>
      </c>
      <c r="F48" s="2">
        <v>13833.333629751423</v>
      </c>
      <c r="G48" s="5">
        <f t="shared" si="4"/>
        <v>19188.055555186045</v>
      </c>
      <c r="H48" s="2">
        <v>0</v>
      </c>
      <c r="I48" s="2">
        <v>0</v>
      </c>
      <c r="J48" s="5">
        <f t="shared" si="5"/>
        <v>0</v>
      </c>
      <c r="K48" s="2">
        <v>103</v>
      </c>
      <c r="L48" s="2">
        <v>203</v>
      </c>
      <c r="M48" s="5">
        <f t="shared" si="6"/>
        <v>306</v>
      </c>
      <c r="N48" s="27">
        <f t="shared" si="7"/>
        <v>0.20962738511723386</v>
      </c>
      <c r="O48" s="27">
        <f t="shared" si="0"/>
        <v>0.27477621225471605</v>
      </c>
      <c r="P48" s="28">
        <f t="shared" si="1"/>
        <v>0.25284703187837398</v>
      </c>
      <c r="R48" s="32">
        <f t="shared" si="8"/>
        <v>51.987591509074001</v>
      </c>
      <c r="S48" s="32">
        <f t="shared" si="9"/>
        <v>68.144500639169578</v>
      </c>
      <c r="T48" s="32">
        <f t="shared" si="10"/>
        <v>62.70606390583675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5181.5577092021849</v>
      </c>
      <c r="F49" s="2">
        <v>12895.450103619271</v>
      </c>
      <c r="G49" s="5">
        <f t="shared" si="4"/>
        <v>18077.007812821455</v>
      </c>
      <c r="H49" s="2">
        <v>0</v>
      </c>
      <c r="I49" s="2">
        <v>0</v>
      </c>
      <c r="J49" s="5">
        <f t="shared" si="5"/>
        <v>0</v>
      </c>
      <c r="K49" s="2">
        <v>103</v>
      </c>
      <c r="L49" s="2">
        <v>203</v>
      </c>
      <c r="M49" s="5">
        <f t="shared" si="6"/>
        <v>306</v>
      </c>
      <c r="N49" s="27">
        <f t="shared" si="7"/>
        <v>0.20284832873481776</v>
      </c>
      <c r="O49" s="27">
        <f t="shared" si="0"/>
        <v>0.25614671268908451</v>
      </c>
      <c r="P49" s="28">
        <f t="shared" si="1"/>
        <v>0.23820640697898818</v>
      </c>
      <c r="R49" s="32">
        <f t="shared" si="8"/>
        <v>50.306385526234806</v>
      </c>
      <c r="S49" s="32">
        <f t="shared" si="9"/>
        <v>63.524384746892956</v>
      </c>
      <c r="T49" s="32">
        <f t="shared" si="10"/>
        <v>59.075188930789068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5038.7453543097463</v>
      </c>
      <c r="F50" s="2">
        <v>12902.864288054021</v>
      </c>
      <c r="G50" s="5">
        <f t="shared" si="4"/>
        <v>17941.609642363768</v>
      </c>
      <c r="H50" s="2">
        <v>0</v>
      </c>
      <c r="I50" s="2">
        <v>0</v>
      </c>
      <c r="J50" s="5">
        <f t="shared" si="5"/>
        <v>0</v>
      </c>
      <c r="K50" s="2">
        <v>103</v>
      </c>
      <c r="L50" s="2">
        <v>207</v>
      </c>
      <c r="M50" s="5">
        <f t="shared" si="6"/>
        <v>310</v>
      </c>
      <c r="N50" s="27">
        <f t="shared" si="7"/>
        <v>0.19725749116464714</v>
      </c>
      <c r="O50" s="27">
        <f t="shared" si="0"/>
        <v>0.25134144241962797</v>
      </c>
      <c r="P50" s="28">
        <f t="shared" si="1"/>
        <v>0.23337161345426338</v>
      </c>
      <c r="R50" s="32">
        <f t="shared" si="8"/>
        <v>48.919857808832489</v>
      </c>
      <c r="S50" s="32">
        <f t="shared" si="9"/>
        <v>62.332677720067736</v>
      </c>
      <c r="T50" s="32">
        <f t="shared" si="10"/>
        <v>57.876160136657319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4467.7491538000604</v>
      </c>
      <c r="F51" s="2">
        <v>11846.535171141542</v>
      </c>
      <c r="G51" s="5">
        <f t="shared" si="4"/>
        <v>16314.284324941604</v>
      </c>
      <c r="H51" s="2">
        <v>0</v>
      </c>
      <c r="I51" s="2">
        <v>0</v>
      </c>
      <c r="J51" s="5">
        <f t="shared" si="5"/>
        <v>0</v>
      </c>
      <c r="K51" s="2">
        <v>101</v>
      </c>
      <c r="L51" s="2">
        <v>203</v>
      </c>
      <c r="M51" s="5">
        <f t="shared" si="6"/>
        <v>304</v>
      </c>
      <c r="N51" s="27">
        <f t="shared" si="7"/>
        <v>0.17836750055094461</v>
      </c>
      <c r="O51" s="27">
        <f t="shared" si="0"/>
        <v>0.23531175852418446</v>
      </c>
      <c r="P51" s="28">
        <f t="shared" si="1"/>
        <v>0.2163927780791278</v>
      </c>
      <c r="R51" s="32">
        <f t="shared" si="8"/>
        <v>44.235140136634264</v>
      </c>
      <c r="S51" s="32">
        <f t="shared" si="9"/>
        <v>58.357316113997747</v>
      </c>
      <c r="T51" s="32">
        <f t="shared" si="10"/>
        <v>53.665408963623698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4467.0549601232678</v>
      </c>
      <c r="F52" s="2">
        <v>11735.112048534638</v>
      </c>
      <c r="G52" s="5">
        <f t="shared" si="4"/>
        <v>16202.167008657907</v>
      </c>
      <c r="H52" s="2">
        <v>0</v>
      </c>
      <c r="I52" s="2">
        <v>0</v>
      </c>
      <c r="J52" s="5">
        <f t="shared" si="5"/>
        <v>0</v>
      </c>
      <c r="K52" s="2">
        <v>108</v>
      </c>
      <c r="L52" s="2">
        <v>201</v>
      </c>
      <c r="M52" s="5">
        <f t="shared" si="6"/>
        <v>309</v>
      </c>
      <c r="N52" s="27">
        <f t="shared" si="7"/>
        <v>0.16678072581105391</v>
      </c>
      <c r="O52" s="27">
        <f t="shared" si="0"/>
        <v>0.23541791142141386</v>
      </c>
      <c r="P52" s="28">
        <f t="shared" si="1"/>
        <v>0.21142821547992885</v>
      </c>
      <c r="R52" s="32">
        <f t="shared" si="8"/>
        <v>41.361620001141368</v>
      </c>
      <c r="S52" s="32">
        <f t="shared" si="9"/>
        <v>58.383642032510636</v>
      </c>
      <c r="T52" s="32">
        <f t="shared" si="10"/>
        <v>52.434197439022356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4384.5953110401842</v>
      </c>
      <c r="F53" s="2">
        <v>11474.283296199779</v>
      </c>
      <c r="G53" s="5">
        <f t="shared" si="4"/>
        <v>15858.878607239963</v>
      </c>
      <c r="H53" s="2">
        <v>0</v>
      </c>
      <c r="I53" s="2">
        <v>0</v>
      </c>
      <c r="J53" s="5">
        <f t="shared" si="5"/>
        <v>0</v>
      </c>
      <c r="K53" s="2">
        <v>105</v>
      </c>
      <c r="L53" s="2">
        <v>200</v>
      </c>
      <c r="M53" s="5">
        <f t="shared" si="6"/>
        <v>305</v>
      </c>
      <c r="N53" s="27">
        <f t="shared" si="7"/>
        <v>0.16837923621506085</v>
      </c>
      <c r="O53" s="27">
        <f t="shared" si="0"/>
        <v>0.23133635677822134</v>
      </c>
      <c r="P53" s="28">
        <f t="shared" si="1"/>
        <v>0.20966259396139561</v>
      </c>
      <c r="R53" s="32">
        <f t="shared" si="8"/>
        <v>41.758050581335091</v>
      </c>
      <c r="S53" s="32">
        <f t="shared" si="9"/>
        <v>57.371416480998896</v>
      </c>
      <c r="T53" s="32">
        <f t="shared" si="10"/>
        <v>51.996323302426113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4147.8920374416148</v>
      </c>
      <c r="F54" s="2">
        <v>11300.051380918312</v>
      </c>
      <c r="G54" s="5">
        <f t="shared" si="4"/>
        <v>15447.943418359926</v>
      </c>
      <c r="H54" s="2">
        <v>0</v>
      </c>
      <c r="I54" s="2">
        <v>0</v>
      </c>
      <c r="J54" s="5">
        <f t="shared" si="5"/>
        <v>0</v>
      </c>
      <c r="K54" s="2">
        <v>79</v>
      </c>
      <c r="L54" s="2">
        <v>203</v>
      </c>
      <c r="M54" s="5">
        <f t="shared" si="6"/>
        <v>282</v>
      </c>
      <c r="N54" s="27">
        <f t="shared" si="7"/>
        <v>0.21171355846476189</v>
      </c>
      <c r="O54" s="27">
        <f t="shared" si="0"/>
        <v>0.22445676507465262</v>
      </c>
      <c r="P54" s="28">
        <f t="shared" si="1"/>
        <v>0.22088685967684635</v>
      </c>
      <c r="R54" s="32">
        <f t="shared" si="8"/>
        <v>52.504962499260948</v>
      </c>
      <c r="S54" s="32">
        <f t="shared" si="9"/>
        <v>55.665277738513851</v>
      </c>
      <c r="T54" s="32">
        <f t="shared" si="10"/>
        <v>54.779941199857895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2530.2037336420785</v>
      </c>
      <c r="F55" s="2">
        <v>8804.1106648917867</v>
      </c>
      <c r="G55" s="5">
        <f t="shared" si="4"/>
        <v>11334.314398533865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205</v>
      </c>
      <c r="M55" s="5">
        <f t="shared" si="6"/>
        <v>270</v>
      </c>
      <c r="N55" s="27">
        <f t="shared" si="7"/>
        <v>0.15696052938226293</v>
      </c>
      <c r="O55" s="27">
        <f t="shared" si="0"/>
        <v>0.17317290843610911</v>
      </c>
      <c r="P55" s="28">
        <f t="shared" si="1"/>
        <v>0.1692699282935165</v>
      </c>
      <c r="R55" s="32">
        <f t="shared" si="8"/>
        <v>38.926211286801205</v>
      </c>
      <c r="S55" s="32">
        <f t="shared" si="9"/>
        <v>42.946881292155055</v>
      </c>
      <c r="T55" s="32">
        <f t="shared" si="10"/>
        <v>41.978942216792092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2198.6633937418892</v>
      </c>
      <c r="F56" s="2">
        <v>8491.4464561740406</v>
      </c>
      <c r="G56" s="5">
        <f t="shared" si="4"/>
        <v>10690.109849915931</v>
      </c>
      <c r="H56" s="2">
        <v>0</v>
      </c>
      <c r="I56" s="2">
        <v>0</v>
      </c>
      <c r="J56" s="5">
        <f t="shared" si="5"/>
        <v>0</v>
      </c>
      <c r="K56" s="2">
        <v>68</v>
      </c>
      <c r="L56" s="2">
        <v>205</v>
      </c>
      <c r="M56" s="5">
        <f t="shared" si="6"/>
        <v>273</v>
      </c>
      <c r="N56" s="27">
        <f>+E56/(H56*216+K56*248)</f>
        <v>0.13037615000841374</v>
      </c>
      <c r="O56" s="27">
        <f t="shared" si="0"/>
        <v>0.1670229436698277</v>
      </c>
      <c r="P56" s="28">
        <f t="shared" si="1"/>
        <v>0.157894804589329</v>
      </c>
      <c r="R56" s="32">
        <f t="shared" si="8"/>
        <v>32.333285202086607</v>
      </c>
      <c r="S56" s="32">
        <f t="shared" si="9"/>
        <v>41.421690030117269</v>
      </c>
      <c r="T56" s="32">
        <f t="shared" si="10"/>
        <v>39.157911538153591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1792.0313254961209</v>
      </c>
      <c r="F57" s="2">
        <v>6406.5351184374576</v>
      </c>
      <c r="G57" s="5">
        <f t="shared" si="4"/>
        <v>8198.5664439335778</v>
      </c>
      <c r="H57" s="2">
        <v>0</v>
      </c>
      <c r="I57" s="2">
        <v>0</v>
      </c>
      <c r="J57" s="5">
        <f t="shared" si="5"/>
        <v>0</v>
      </c>
      <c r="K57" s="43">
        <v>61</v>
      </c>
      <c r="L57" s="2">
        <v>205</v>
      </c>
      <c r="M57" s="5">
        <f t="shared" si="6"/>
        <v>266</v>
      </c>
      <c r="N57" s="27">
        <f>+E57/(H57*216+K57*248)</f>
        <v>0.11845791416552888</v>
      </c>
      <c r="O57" s="27">
        <f t="shared" si="0"/>
        <v>0.12601367266792796</v>
      </c>
      <c r="P57" s="28">
        <f t="shared" si="1"/>
        <v>0.12428096113166349</v>
      </c>
      <c r="R57" s="32">
        <f t="shared" si="8"/>
        <v>29.377562713051162</v>
      </c>
      <c r="S57" s="32">
        <f t="shared" si="9"/>
        <v>31.251390821646133</v>
      </c>
      <c r="T57" s="32">
        <f t="shared" si="10"/>
        <v>30.821678360652548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1732.0823537840831</v>
      </c>
      <c r="F58" s="3">
        <v>6020.0000000036543</v>
      </c>
      <c r="G58" s="7">
        <f t="shared" si="4"/>
        <v>7752.0823537877377</v>
      </c>
      <c r="H58" s="6">
        <v>0</v>
      </c>
      <c r="I58" s="3">
        <v>0</v>
      </c>
      <c r="J58" s="7">
        <f t="shared" si="5"/>
        <v>0</v>
      </c>
      <c r="K58" s="44">
        <v>60</v>
      </c>
      <c r="L58" s="3">
        <v>205</v>
      </c>
      <c r="M58" s="7">
        <f t="shared" si="6"/>
        <v>265</v>
      </c>
      <c r="N58" s="27">
        <f>+E58/(H58*216+K58*248)</f>
        <v>0.11640338399086581</v>
      </c>
      <c r="O58" s="27">
        <f t="shared" si="0"/>
        <v>0.1184107002361065</v>
      </c>
      <c r="P58" s="28">
        <f t="shared" si="1"/>
        <v>0.11795621353907088</v>
      </c>
      <c r="R58" s="32">
        <f t="shared" si="8"/>
        <v>28.86803922973472</v>
      </c>
      <c r="S58" s="32">
        <f t="shared" si="9"/>
        <v>29.365853658554411</v>
      </c>
      <c r="T58" s="32">
        <f t="shared" si="10"/>
        <v>29.253140957689578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10113.478347295228</v>
      </c>
      <c r="F59" s="2">
        <v>15636.758511788641</v>
      </c>
      <c r="G59" s="5">
        <f t="shared" si="4"/>
        <v>25750.236859083867</v>
      </c>
      <c r="H59" s="2">
        <v>102</v>
      </c>
      <c r="I59" s="2">
        <v>102</v>
      </c>
      <c r="J59" s="10">
        <f t="shared" si="5"/>
        <v>204</v>
      </c>
      <c r="K59" s="2">
        <v>69</v>
      </c>
      <c r="L59" s="2">
        <v>79</v>
      </c>
      <c r="M59" s="10">
        <f t="shared" si="6"/>
        <v>148</v>
      </c>
      <c r="N59" s="25">
        <f t="shared" si="7"/>
        <v>0.25836599088737044</v>
      </c>
      <c r="O59" s="25">
        <f t="shared" si="0"/>
        <v>0.37566688717539498</v>
      </c>
      <c r="P59" s="26">
        <f t="shared" si="1"/>
        <v>0.31881731451916434</v>
      </c>
      <c r="R59" s="32">
        <f t="shared" si="8"/>
        <v>59.143148229796651</v>
      </c>
      <c r="S59" s="32">
        <f t="shared" si="9"/>
        <v>86.390931004357128</v>
      </c>
      <c r="T59" s="32">
        <f t="shared" si="10"/>
        <v>73.154081986033717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9933.9199356527315</v>
      </c>
      <c r="F60" s="2">
        <v>15398.556212149153</v>
      </c>
      <c r="G60" s="5">
        <f t="shared" si="4"/>
        <v>25332.476147801885</v>
      </c>
      <c r="H60" s="2">
        <v>102</v>
      </c>
      <c r="I60" s="2">
        <v>102</v>
      </c>
      <c r="J60" s="5">
        <f t="shared" si="5"/>
        <v>204</v>
      </c>
      <c r="K60" s="2">
        <v>55</v>
      </c>
      <c r="L60" s="2">
        <v>79</v>
      </c>
      <c r="M60" s="5">
        <f t="shared" si="6"/>
        <v>134</v>
      </c>
      <c r="N60" s="27">
        <f t="shared" si="7"/>
        <v>0.27847947790011024</v>
      </c>
      <c r="O60" s="27">
        <f t="shared" si="0"/>
        <v>0.36994417192362949</v>
      </c>
      <c r="P60" s="28">
        <f t="shared" si="1"/>
        <v>0.32773333869542903</v>
      </c>
      <c r="R60" s="32">
        <f t="shared" si="8"/>
        <v>63.273375386323131</v>
      </c>
      <c r="S60" s="32">
        <f t="shared" si="9"/>
        <v>85.074896199719078</v>
      </c>
      <c r="T60" s="32">
        <f t="shared" si="10"/>
        <v>74.948154283437532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9884.5600636673989</v>
      </c>
      <c r="F61" s="2">
        <v>14780.785142735931</v>
      </c>
      <c r="G61" s="5">
        <f t="shared" si="4"/>
        <v>24665.34520640333</v>
      </c>
      <c r="H61" s="2">
        <v>102</v>
      </c>
      <c r="I61" s="2">
        <v>102</v>
      </c>
      <c r="J61" s="5">
        <f t="shared" si="5"/>
        <v>204</v>
      </c>
      <c r="K61" s="2">
        <v>55</v>
      </c>
      <c r="L61" s="2">
        <v>79</v>
      </c>
      <c r="M61" s="5">
        <f t="shared" si="6"/>
        <v>134</v>
      </c>
      <c r="N61" s="27">
        <f t="shared" si="7"/>
        <v>0.27709576316627604</v>
      </c>
      <c r="O61" s="27">
        <f t="shared" si="0"/>
        <v>0.3551024683532561</v>
      </c>
      <c r="P61" s="28">
        <f t="shared" si="1"/>
        <v>0.31910247886570237</v>
      </c>
      <c r="R61" s="32">
        <f t="shared" si="8"/>
        <v>62.958981297244577</v>
      </c>
      <c r="S61" s="32">
        <f t="shared" si="9"/>
        <v>81.661796368706803</v>
      </c>
      <c r="T61" s="32">
        <f t="shared" si="10"/>
        <v>72.974394101784995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9870.9595211805354</v>
      </c>
      <c r="F62" s="2">
        <v>14130.670672803324</v>
      </c>
      <c r="G62" s="5">
        <f t="shared" si="4"/>
        <v>24001.630193983859</v>
      </c>
      <c r="H62" s="2">
        <v>102</v>
      </c>
      <c r="I62" s="2">
        <v>102</v>
      </c>
      <c r="J62" s="5">
        <f t="shared" si="5"/>
        <v>204</v>
      </c>
      <c r="K62" s="2">
        <v>55</v>
      </c>
      <c r="L62" s="2">
        <v>79</v>
      </c>
      <c r="M62" s="5">
        <f t="shared" si="6"/>
        <v>134</v>
      </c>
      <c r="N62" s="27">
        <f t="shared" si="7"/>
        <v>0.27671449655697844</v>
      </c>
      <c r="O62" s="27">
        <f t="shared" si="0"/>
        <v>0.33948372748422362</v>
      </c>
      <c r="P62" s="28">
        <f t="shared" si="1"/>
        <v>0.31051581186586447</v>
      </c>
      <c r="R62" s="32">
        <f t="shared" si="8"/>
        <v>62.872353638092584</v>
      </c>
      <c r="S62" s="32">
        <f t="shared" si="9"/>
        <v>78.07000371714544</v>
      </c>
      <c r="T62" s="32">
        <f t="shared" si="10"/>
        <v>71.010740218887165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9743.8168245202251</v>
      </c>
      <c r="F63" s="2">
        <v>13383.30426261809</v>
      </c>
      <c r="G63" s="5">
        <f t="shared" si="4"/>
        <v>23127.121087138315</v>
      </c>
      <c r="H63" s="2">
        <v>100</v>
      </c>
      <c r="I63" s="2">
        <v>102</v>
      </c>
      <c r="J63" s="5">
        <f t="shared" si="5"/>
        <v>202</v>
      </c>
      <c r="K63" s="2">
        <v>55</v>
      </c>
      <c r="L63" s="2">
        <v>79</v>
      </c>
      <c r="M63" s="5">
        <f t="shared" si="6"/>
        <v>134</v>
      </c>
      <c r="N63" s="27">
        <f t="shared" si="7"/>
        <v>0.27649877481612445</v>
      </c>
      <c r="O63" s="27">
        <f t="shared" si="0"/>
        <v>0.32152854753551052</v>
      </c>
      <c r="P63" s="28">
        <f t="shared" si="1"/>
        <v>0.30088365277813173</v>
      </c>
      <c r="R63" s="32">
        <f t="shared" si="8"/>
        <v>62.86333435174339</v>
      </c>
      <c r="S63" s="32">
        <f t="shared" si="9"/>
        <v>73.940907528276739</v>
      </c>
      <c r="T63" s="32">
        <f t="shared" si="10"/>
        <v>68.830717521244992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9641.2117366882921</v>
      </c>
      <c r="F64" s="2">
        <v>12484.017357712557</v>
      </c>
      <c r="G64" s="5">
        <f t="shared" si="4"/>
        <v>22125.229094400849</v>
      </c>
      <c r="H64" s="2">
        <v>95</v>
      </c>
      <c r="I64" s="2">
        <v>136</v>
      </c>
      <c r="J64" s="5">
        <f t="shared" si="5"/>
        <v>231</v>
      </c>
      <c r="K64" s="2">
        <v>55</v>
      </c>
      <c r="L64" s="2">
        <v>79</v>
      </c>
      <c r="M64" s="5">
        <f t="shared" si="6"/>
        <v>134</v>
      </c>
      <c r="N64" s="27">
        <f t="shared" si="7"/>
        <v>0.28223687753771348</v>
      </c>
      <c r="O64" s="27">
        <f t="shared" si="0"/>
        <v>0.25494235741121868</v>
      </c>
      <c r="P64" s="28">
        <f t="shared" si="1"/>
        <v>0.26615856383409742</v>
      </c>
      <c r="R64" s="32">
        <f t="shared" si="8"/>
        <v>64.274744911255283</v>
      </c>
      <c r="S64" s="32">
        <f t="shared" si="9"/>
        <v>58.065197012616544</v>
      </c>
      <c r="T64" s="32">
        <f t="shared" si="10"/>
        <v>60.617066012057123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9101.0531886123918</v>
      </c>
      <c r="F65" s="2">
        <v>10068.989975921013</v>
      </c>
      <c r="G65" s="5">
        <f t="shared" si="4"/>
        <v>19170.043164533403</v>
      </c>
      <c r="H65" s="2">
        <v>87</v>
      </c>
      <c r="I65" s="2">
        <v>136</v>
      </c>
      <c r="J65" s="5">
        <f t="shared" si="5"/>
        <v>223</v>
      </c>
      <c r="K65" s="2">
        <v>55</v>
      </c>
      <c r="L65" s="2">
        <v>79</v>
      </c>
      <c r="M65" s="5">
        <f t="shared" si="6"/>
        <v>134</v>
      </c>
      <c r="N65" s="27">
        <f t="shared" si="7"/>
        <v>0.28061954824285867</v>
      </c>
      <c r="O65" s="27">
        <f t="shared" si="0"/>
        <v>0.20562387632578444</v>
      </c>
      <c r="P65" s="28">
        <f t="shared" si="1"/>
        <v>0.23550421578050865</v>
      </c>
      <c r="R65" s="32">
        <f t="shared" si="8"/>
        <v>64.091923863467542</v>
      </c>
      <c r="S65" s="32">
        <f t="shared" si="9"/>
        <v>46.83251151591169</v>
      </c>
      <c r="T65" s="32">
        <f t="shared" si="10"/>
        <v>53.697599900653792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5327.5038858833441</v>
      </c>
      <c r="F66" s="2">
        <v>5152.3973341709052</v>
      </c>
      <c r="G66" s="5">
        <f t="shared" si="4"/>
        <v>10479.901220054249</v>
      </c>
      <c r="H66" s="2">
        <v>53</v>
      </c>
      <c r="I66" s="2">
        <v>68</v>
      </c>
      <c r="J66" s="5">
        <f t="shared" si="5"/>
        <v>121</v>
      </c>
      <c r="K66" s="2">
        <v>55</v>
      </c>
      <c r="L66" s="2">
        <v>45</v>
      </c>
      <c r="M66" s="5">
        <f t="shared" si="6"/>
        <v>100</v>
      </c>
      <c r="N66" s="27">
        <f t="shared" si="7"/>
        <v>0.21235267402277361</v>
      </c>
      <c r="O66" s="27">
        <f t="shared" si="0"/>
        <v>0.19933446820531203</v>
      </c>
      <c r="P66" s="28">
        <f t="shared" si="1"/>
        <v>0.20574645084133519</v>
      </c>
      <c r="R66" s="32">
        <f t="shared" si="8"/>
        <v>49.328739684105038</v>
      </c>
      <c r="S66" s="32">
        <f t="shared" si="9"/>
        <v>45.596436585583234</v>
      </c>
      <c r="T66" s="32">
        <f t="shared" si="10"/>
        <v>47.420367511557686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4096.7046184912624</v>
      </c>
      <c r="F67" s="2">
        <v>5088.1228318163048</v>
      </c>
      <c r="G67" s="5">
        <f t="shared" si="4"/>
        <v>9184.8274503075663</v>
      </c>
      <c r="H67" s="2">
        <v>51</v>
      </c>
      <c r="I67" s="2">
        <v>68</v>
      </c>
      <c r="J67" s="5">
        <f t="shared" si="5"/>
        <v>119</v>
      </c>
      <c r="K67" s="2">
        <v>55</v>
      </c>
      <c r="L67" s="2">
        <v>47</v>
      </c>
      <c r="M67" s="5">
        <f t="shared" si="6"/>
        <v>102</v>
      </c>
      <c r="N67" s="27">
        <f t="shared" si="7"/>
        <v>0.16615447025029456</v>
      </c>
      <c r="O67" s="27">
        <f t="shared" si="0"/>
        <v>0.19314161979260192</v>
      </c>
      <c r="P67" s="28">
        <f t="shared" si="1"/>
        <v>0.18009465588838366</v>
      </c>
      <c r="R67" s="32">
        <f t="shared" si="8"/>
        <v>38.648156778219459</v>
      </c>
      <c r="S67" s="32">
        <f t="shared" si="9"/>
        <v>44.244546363620039</v>
      </c>
      <c r="T67" s="32">
        <f t="shared" si="10"/>
        <v>41.560305205011609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2867.7985206264857</v>
      </c>
      <c r="F68" s="2">
        <v>4984.6995683695659</v>
      </c>
      <c r="G68" s="5">
        <f t="shared" si="4"/>
        <v>7852.4980889960516</v>
      </c>
      <c r="H68" s="2">
        <v>27</v>
      </c>
      <c r="I68" s="2">
        <v>70</v>
      </c>
      <c r="J68" s="5">
        <f t="shared" si="5"/>
        <v>97</v>
      </c>
      <c r="K68" s="2">
        <v>55</v>
      </c>
      <c r="L68" s="2">
        <v>59</v>
      </c>
      <c r="M68" s="5">
        <f t="shared" si="6"/>
        <v>114</v>
      </c>
      <c r="N68" s="27">
        <f t="shared" si="7"/>
        <v>0.14727806700012766</v>
      </c>
      <c r="O68" s="27">
        <f t="shared" si="0"/>
        <v>0.16754166336278456</v>
      </c>
      <c r="P68" s="28">
        <f t="shared" si="1"/>
        <v>0.159525802230539</v>
      </c>
      <c r="R68" s="32">
        <f t="shared" si="8"/>
        <v>34.973152690566899</v>
      </c>
      <c r="S68" s="32">
        <f t="shared" si="9"/>
        <v>38.641081925345475</v>
      </c>
      <c r="T68" s="32">
        <f t="shared" si="10"/>
        <v>37.215630753535791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2185.6882175508395</v>
      </c>
      <c r="F69" s="2">
        <v>2418.0000000094997</v>
      </c>
      <c r="G69" s="7">
        <f t="shared" si="4"/>
        <v>4603.6882175603387</v>
      </c>
      <c r="H69" s="6">
        <v>19</v>
      </c>
      <c r="I69" s="3">
        <v>70</v>
      </c>
      <c r="J69" s="7">
        <f t="shared" si="5"/>
        <v>89</v>
      </c>
      <c r="K69" s="6">
        <v>55</v>
      </c>
      <c r="L69" s="3">
        <v>60</v>
      </c>
      <c r="M69" s="7">
        <f t="shared" si="6"/>
        <v>115</v>
      </c>
      <c r="N69" s="27">
        <f t="shared" si="7"/>
        <v>0.12317900234168391</v>
      </c>
      <c r="O69" s="27">
        <f t="shared" si="0"/>
        <v>8.0600000000316654E-2</v>
      </c>
      <c r="P69" s="28">
        <f t="shared" si="1"/>
        <v>9.6424434851716215E-2</v>
      </c>
      <c r="R69" s="32">
        <f t="shared" si="8"/>
        <v>29.536327264200533</v>
      </c>
      <c r="S69" s="32">
        <f t="shared" si="9"/>
        <v>18.600000000073074</v>
      </c>
      <c r="T69" s="32">
        <f t="shared" si="10"/>
        <v>22.567099105687934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18518.999999896587</v>
      </c>
      <c r="F70" s="2">
        <v>2872.2915000492749</v>
      </c>
      <c r="G70" s="10">
        <f t="shared" ref="G70:G86" si="14">+E70+F70</f>
        <v>21391.291499945863</v>
      </c>
      <c r="H70" s="2">
        <v>410</v>
      </c>
      <c r="I70" s="2">
        <v>320</v>
      </c>
      <c r="J70" s="10">
        <f t="shared" ref="J70:J86" si="15">+H70+I70</f>
        <v>730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0.20911246612349352</v>
      </c>
      <c r="O70" s="25">
        <f t="shared" si="0"/>
        <v>4.1555143229879556E-2</v>
      </c>
      <c r="P70" s="26">
        <f t="shared" si="1"/>
        <v>0.13566268074547097</v>
      </c>
      <c r="R70" s="32">
        <f t="shared" si="8"/>
        <v>45.168292682674604</v>
      </c>
      <c r="S70" s="32">
        <f t="shared" si="9"/>
        <v>8.9759109376539836</v>
      </c>
      <c r="T70" s="32">
        <f t="shared" si="10"/>
        <v>29.30313904102173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24350.477746859196</v>
      </c>
      <c r="F71" s="2">
        <v>4265.1716913420651</v>
      </c>
      <c r="G71" s="5">
        <f t="shared" si="14"/>
        <v>28615.649438201261</v>
      </c>
      <c r="H71" s="2">
        <v>408</v>
      </c>
      <c r="I71" s="2">
        <v>339</v>
      </c>
      <c r="J71" s="5">
        <f t="shared" si="15"/>
        <v>747</v>
      </c>
      <c r="K71" s="2">
        <v>0</v>
      </c>
      <c r="L71" s="2">
        <v>0</v>
      </c>
      <c r="M71" s="5">
        <f t="shared" si="16"/>
        <v>0</v>
      </c>
      <c r="N71" s="27">
        <f t="shared" si="17"/>
        <v>0.27630807174631439</v>
      </c>
      <c r="O71" s="27">
        <f t="shared" si="0"/>
        <v>5.824827503744763E-2</v>
      </c>
      <c r="P71" s="28">
        <f t="shared" si="1"/>
        <v>0.17734920817963992</v>
      </c>
      <c r="R71" s="32">
        <f t="shared" ref="R71:R86" si="18">+E71/(H71+K71)</f>
        <v>59.682543497203916</v>
      </c>
      <c r="S71" s="32">
        <f t="shared" ref="S71:S86" si="19">+F71/(I71+L71)</f>
        <v>12.581627408088687</v>
      </c>
      <c r="T71" s="32">
        <f t="shared" ref="T71:T86" si="20">+G71/(J71+M71)</f>
        <v>38.30742896680222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31174.33880988758</v>
      </c>
      <c r="F72" s="2">
        <v>7693.5505281657652</v>
      </c>
      <c r="G72" s="5">
        <f t="shared" si="14"/>
        <v>38867.889338053348</v>
      </c>
      <c r="H72" s="2">
        <v>408</v>
      </c>
      <c r="I72" s="2">
        <v>327</v>
      </c>
      <c r="J72" s="5">
        <f t="shared" si="15"/>
        <v>735</v>
      </c>
      <c r="K72" s="2">
        <v>0</v>
      </c>
      <c r="L72" s="2">
        <v>0</v>
      </c>
      <c r="M72" s="5">
        <f t="shared" si="16"/>
        <v>0</v>
      </c>
      <c r="N72" s="27">
        <f t="shared" si="17"/>
        <v>0.35373932019207949</v>
      </c>
      <c r="O72" s="27">
        <f t="shared" si="0"/>
        <v>0.10892443266742786</v>
      </c>
      <c r="P72" s="28">
        <f t="shared" si="1"/>
        <v>0.24482167635458144</v>
      </c>
      <c r="R72" s="32">
        <f t="shared" si="18"/>
        <v>76.407693161489163</v>
      </c>
      <c r="S72" s="32">
        <f t="shared" si="19"/>
        <v>23.527677456164419</v>
      </c>
      <c r="T72" s="32">
        <f t="shared" si="20"/>
        <v>52.881482092589586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34699.669486937462</v>
      </c>
      <c r="F73" s="2">
        <v>9149.8527159560035</v>
      </c>
      <c r="G73" s="5">
        <f t="shared" si="14"/>
        <v>43849.522202893466</v>
      </c>
      <c r="H73" s="2">
        <v>385</v>
      </c>
      <c r="I73" s="2">
        <v>329</v>
      </c>
      <c r="J73" s="5">
        <f t="shared" si="15"/>
        <v>714</v>
      </c>
      <c r="K73" s="2">
        <v>0</v>
      </c>
      <c r="L73" s="2">
        <v>0</v>
      </c>
      <c r="M73" s="5">
        <f t="shared" si="16"/>
        <v>0</v>
      </c>
      <c r="N73" s="27">
        <f t="shared" si="17"/>
        <v>0.41726394284436585</v>
      </c>
      <c r="O73" s="27">
        <f t="shared" si="0"/>
        <v>0.12875510407458071</v>
      </c>
      <c r="P73" s="28">
        <f t="shared" si="1"/>
        <v>0.28432359556809228</v>
      </c>
      <c r="R73" s="32">
        <f t="shared" si="18"/>
        <v>90.129011654383021</v>
      </c>
      <c r="S73" s="32">
        <f t="shared" si="19"/>
        <v>27.811102480109433</v>
      </c>
      <c r="T73" s="32">
        <f t="shared" si="20"/>
        <v>61.413896642707932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38931.695282683111</v>
      </c>
      <c r="F74" s="2">
        <v>9830.7893911244028</v>
      </c>
      <c r="G74" s="5">
        <f t="shared" si="14"/>
        <v>48762.484673807514</v>
      </c>
      <c r="H74" s="2">
        <v>395</v>
      </c>
      <c r="I74" s="2">
        <v>337</v>
      </c>
      <c r="J74" s="5">
        <f t="shared" si="15"/>
        <v>732</v>
      </c>
      <c r="K74" s="2">
        <v>0</v>
      </c>
      <c r="L74" s="2">
        <v>0</v>
      </c>
      <c r="M74" s="5">
        <f t="shared" si="16"/>
        <v>0</v>
      </c>
      <c r="N74" s="27">
        <f t="shared" si="17"/>
        <v>0.45630210129727039</v>
      </c>
      <c r="O74" s="27">
        <f t="shared" si="0"/>
        <v>0.13505315681839217</v>
      </c>
      <c r="P74" s="28">
        <f t="shared" si="1"/>
        <v>0.30840470472707648</v>
      </c>
      <c r="R74" s="32">
        <f t="shared" si="18"/>
        <v>98.561253880210401</v>
      </c>
      <c r="S74" s="32">
        <f t="shared" si="19"/>
        <v>29.171481872772709</v>
      </c>
      <c r="T74" s="32">
        <f t="shared" si="20"/>
        <v>66.61541622104852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39129.717597090312</v>
      </c>
      <c r="F75" s="2">
        <v>10609.050621903458</v>
      </c>
      <c r="G75" s="5">
        <f t="shared" si="14"/>
        <v>49738.76821899377</v>
      </c>
      <c r="H75" s="2">
        <v>297</v>
      </c>
      <c r="I75" s="2">
        <v>248</v>
      </c>
      <c r="J75" s="5">
        <f t="shared" si="15"/>
        <v>545</v>
      </c>
      <c r="K75" s="2">
        <v>0</v>
      </c>
      <c r="L75" s="2">
        <v>0</v>
      </c>
      <c r="M75" s="5">
        <f t="shared" si="16"/>
        <v>0</v>
      </c>
      <c r="N75" s="27">
        <f t="shared" si="17"/>
        <v>0.60995319860784247</v>
      </c>
      <c r="O75" s="27">
        <f t="shared" si="0"/>
        <v>0.19804828669921329</v>
      </c>
      <c r="P75" s="28">
        <f t="shared" si="1"/>
        <v>0.42251756896868647</v>
      </c>
      <c r="R75" s="32">
        <f t="shared" si="18"/>
        <v>131.74989089929397</v>
      </c>
      <c r="S75" s="32">
        <f t="shared" si="19"/>
        <v>42.778429927030075</v>
      </c>
      <c r="T75" s="32">
        <f t="shared" si="20"/>
        <v>91.263794897236281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41409.897710406294</v>
      </c>
      <c r="F76" s="2">
        <v>17389.249321155588</v>
      </c>
      <c r="G76" s="5">
        <f t="shared" si="14"/>
        <v>58799.147031561879</v>
      </c>
      <c r="H76" s="2">
        <v>419</v>
      </c>
      <c r="I76" s="2">
        <v>386</v>
      </c>
      <c r="J76" s="5">
        <f t="shared" si="15"/>
        <v>805</v>
      </c>
      <c r="K76" s="2">
        <v>0</v>
      </c>
      <c r="L76" s="2">
        <v>0</v>
      </c>
      <c r="M76" s="5">
        <f t="shared" si="16"/>
        <v>0</v>
      </c>
      <c r="N76" s="27">
        <f t="shared" si="17"/>
        <v>0.45754770739863754</v>
      </c>
      <c r="O76" s="27">
        <f t="shared" si="0"/>
        <v>0.20856420697989336</v>
      </c>
      <c r="P76" s="28">
        <f t="shared" si="1"/>
        <v>0.33815934570716516</v>
      </c>
      <c r="R76" s="32">
        <f t="shared" si="18"/>
        <v>98.830304798105715</v>
      </c>
      <c r="S76" s="32">
        <f t="shared" si="19"/>
        <v>45.049868707656962</v>
      </c>
      <c r="T76" s="32">
        <f t="shared" si="20"/>
        <v>73.042418672747672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40842.839281813736</v>
      </c>
      <c r="F77" s="2">
        <v>20361.49696825046</v>
      </c>
      <c r="G77" s="5">
        <f t="shared" si="14"/>
        <v>61204.336250064196</v>
      </c>
      <c r="H77" s="2">
        <v>430</v>
      </c>
      <c r="I77" s="2">
        <v>388</v>
      </c>
      <c r="J77" s="5">
        <f t="shared" si="15"/>
        <v>818</v>
      </c>
      <c r="K77" s="2">
        <v>0</v>
      </c>
      <c r="L77" s="2">
        <v>0</v>
      </c>
      <c r="M77" s="5">
        <f t="shared" si="16"/>
        <v>0</v>
      </c>
      <c r="N77" s="27">
        <f t="shared" si="17"/>
        <v>0.43973771836578096</v>
      </c>
      <c r="O77" s="27">
        <f t="shared" si="0"/>
        <v>0.24295409708202628</v>
      </c>
      <c r="P77" s="28">
        <f t="shared" si="1"/>
        <v>0.34639780998179953</v>
      </c>
      <c r="R77" s="32">
        <f t="shared" si="18"/>
        <v>94.983347167008688</v>
      </c>
      <c r="S77" s="32">
        <f t="shared" si="19"/>
        <v>52.478084969717678</v>
      </c>
      <c r="T77" s="32">
        <f t="shared" si="20"/>
        <v>74.821926956068694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27032.608168682789</v>
      </c>
      <c r="F78" s="2">
        <v>15941.15627739939</v>
      </c>
      <c r="G78" s="5">
        <f t="shared" si="14"/>
        <v>42973.764446082176</v>
      </c>
      <c r="H78" s="2">
        <v>442</v>
      </c>
      <c r="I78" s="2">
        <v>377</v>
      </c>
      <c r="J78" s="5">
        <f t="shared" si="15"/>
        <v>819</v>
      </c>
      <c r="K78" s="2">
        <v>0</v>
      </c>
      <c r="L78" s="2">
        <v>0</v>
      </c>
      <c r="M78" s="5">
        <f t="shared" si="16"/>
        <v>0</v>
      </c>
      <c r="N78" s="27">
        <f t="shared" si="17"/>
        <v>0.28314697679615791</v>
      </c>
      <c r="O78" s="27">
        <f t="shared" si="0"/>
        <v>0.19576034332202807</v>
      </c>
      <c r="P78" s="28">
        <f t="shared" si="1"/>
        <v>0.24292138360965368</v>
      </c>
      <c r="R78" s="32">
        <f t="shared" si="18"/>
        <v>61.159746987970109</v>
      </c>
      <c r="S78" s="32">
        <f t="shared" si="19"/>
        <v>42.28423415755806</v>
      </c>
      <c r="T78" s="32">
        <f t="shared" si="20"/>
        <v>52.471018859685195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25805.584460556165</v>
      </c>
      <c r="F79" s="2">
        <v>15290.986210681896</v>
      </c>
      <c r="G79" s="5">
        <f t="shared" si="14"/>
        <v>41096.570671238063</v>
      </c>
      <c r="H79" s="2">
        <v>436</v>
      </c>
      <c r="I79" s="2">
        <v>366</v>
      </c>
      <c r="J79" s="5">
        <f t="shared" si="15"/>
        <v>802</v>
      </c>
      <c r="K79" s="2">
        <v>0</v>
      </c>
      <c r="L79" s="2">
        <v>0</v>
      </c>
      <c r="M79" s="5">
        <f t="shared" si="16"/>
        <v>0</v>
      </c>
      <c r="N79" s="27">
        <f t="shared" si="17"/>
        <v>0.27401444593692836</v>
      </c>
      <c r="O79" s="27">
        <f t="shared" si="0"/>
        <v>0.1934196798558224</v>
      </c>
      <c r="P79" s="28">
        <f t="shared" si="1"/>
        <v>0.23723429084255832</v>
      </c>
      <c r="R79" s="32">
        <f t="shared" si="18"/>
        <v>59.187120322376522</v>
      </c>
      <c r="S79" s="32">
        <f t="shared" si="19"/>
        <v>41.778650848857637</v>
      </c>
      <c r="T79" s="32">
        <f t="shared" si="20"/>
        <v>51.242606821992595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20428.417065548456</v>
      </c>
      <c r="F80" s="2">
        <v>12244.099049324725</v>
      </c>
      <c r="G80" s="5">
        <f t="shared" si="14"/>
        <v>32672.516114873179</v>
      </c>
      <c r="H80" s="2">
        <v>400</v>
      </c>
      <c r="I80" s="2">
        <v>373</v>
      </c>
      <c r="J80" s="5">
        <f t="shared" si="15"/>
        <v>773</v>
      </c>
      <c r="K80" s="2">
        <v>0</v>
      </c>
      <c r="L80" s="2">
        <v>0</v>
      </c>
      <c r="M80" s="5">
        <f t="shared" si="16"/>
        <v>0</v>
      </c>
      <c r="N80" s="27">
        <f t="shared" si="17"/>
        <v>0.23644001233273676</v>
      </c>
      <c r="O80" s="27">
        <f t="shared" si="0"/>
        <v>0.15197223524631026</v>
      </c>
      <c r="P80" s="28">
        <f t="shared" si="1"/>
        <v>0.19568130488999796</v>
      </c>
      <c r="R80" s="32">
        <f t="shared" si="18"/>
        <v>51.07104266387114</v>
      </c>
      <c r="S80" s="32">
        <f t="shared" si="19"/>
        <v>32.826002813203011</v>
      </c>
      <c r="T80" s="32">
        <f t="shared" si="20"/>
        <v>42.267161856239561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18209.698199110029</v>
      </c>
      <c r="F81" s="2">
        <v>10113.698568600514</v>
      </c>
      <c r="G81" s="5">
        <f t="shared" si="14"/>
        <v>28323.396767710543</v>
      </c>
      <c r="H81" s="2">
        <v>392</v>
      </c>
      <c r="I81" s="2">
        <v>399</v>
      </c>
      <c r="J81" s="5">
        <f t="shared" si="15"/>
        <v>791</v>
      </c>
      <c r="K81" s="2">
        <v>0</v>
      </c>
      <c r="L81" s="2">
        <v>0</v>
      </c>
      <c r="M81" s="5">
        <f t="shared" si="16"/>
        <v>0</v>
      </c>
      <c r="N81" s="27">
        <f t="shared" si="17"/>
        <v>0.21506162839084975</v>
      </c>
      <c r="O81" s="27">
        <f t="shared" si="17"/>
        <v>0.11735007157477621</v>
      </c>
      <c r="P81" s="28">
        <f t="shared" si="17"/>
        <v>0.16577349796150292</v>
      </c>
      <c r="R81" s="32">
        <f t="shared" si="18"/>
        <v>46.453311732423543</v>
      </c>
      <c r="S81" s="32">
        <f t="shared" si="19"/>
        <v>25.347615460151662</v>
      </c>
      <c r="T81" s="32">
        <f t="shared" si="20"/>
        <v>35.807075559684634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17035.601649027914</v>
      </c>
      <c r="F82" s="2">
        <v>8199.0973746078707</v>
      </c>
      <c r="G82" s="5">
        <f t="shared" si="14"/>
        <v>25234.699023635785</v>
      </c>
      <c r="H82" s="2">
        <v>395</v>
      </c>
      <c r="I82" s="2">
        <v>414</v>
      </c>
      <c r="J82" s="5">
        <f t="shared" si="15"/>
        <v>809</v>
      </c>
      <c r="K82" s="2">
        <v>0</v>
      </c>
      <c r="L82" s="2">
        <v>0</v>
      </c>
      <c r="M82" s="5">
        <f t="shared" si="16"/>
        <v>0</v>
      </c>
      <c r="N82" s="27">
        <f t="shared" si="17"/>
        <v>0.19966715481748609</v>
      </c>
      <c r="O82" s="27">
        <f t="shared" si="17"/>
        <v>9.1687884400249053E-2</v>
      </c>
      <c r="P82" s="28">
        <f t="shared" si="17"/>
        <v>0.1444095306484674</v>
      </c>
      <c r="R82" s="32">
        <f t="shared" si="18"/>
        <v>43.128105440576995</v>
      </c>
      <c r="S82" s="32">
        <f t="shared" si="19"/>
        <v>19.804583030453795</v>
      </c>
      <c r="T82" s="32">
        <f t="shared" si="20"/>
        <v>31.192458620068955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13622.018263304235</v>
      </c>
      <c r="F83" s="2">
        <v>7136.4606997402161</v>
      </c>
      <c r="G83" s="5">
        <f t="shared" si="14"/>
        <v>20758.47896304445</v>
      </c>
      <c r="H83" s="2">
        <v>393</v>
      </c>
      <c r="I83" s="2">
        <v>414</v>
      </c>
      <c r="J83" s="5">
        <f t="shared" si="15"/>
        <v>807</v>
      </c>
      <c r="K83" s="2">
        <v>0</v>
      </c>
      <c r="L83" s="2">
        <v>0</v>
      </c>
      <c r="M83" s="5">
        <f t="shared" si="16"/>
        <v>0</v>
      </c>
      <c r="N83" s="27">
        <f t="shared" si="17"/>
        <v>0.16047048185025251</v>
      </c>
      <c r="O83" s="27">
        <f t="shared" si="17"/>
        <v>7.9804758227547595E-2</v>
      </c>
      <c r="P83" s="28">
        <f t="shared" si="17"/>
        <v>0.11908806601406931</v>
      </c>
      <c r="R83" s="32">
        <f t="shared" si="18"/>
        <v>34.661624079654544</v>
      </c>
      <c r="S83" s="32">
        <f t="shared" si="19"/>
        <v>17.237827777150279</v>
      </c>
      <c r="T83" s="32">
        <f t="shared" si="20"/>
        <v>25.72302225903897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5476.6819780914839</v>
      </c>
      <c r="F84" s="3">
        <v>6318.9999999593729</v>
      </c>
      <c r="G84" s="7">
        <f t="shared" si="14"/>
        <v>11795.681978050856</v>
      </c>
      <c r="H84" s="6">
        <v>392</v>
      </c>
      <c r="I84" s="3">
        <v>398</v>
      </c>
      <c r="J84" s="7">
        <f t="shared" si="15"/>
        <v>790</v>
      </c>
      <c r="K84" s="6">
        <v>0</v>
      </c>
      <c r="L84" s="3">
        <v>0</v>
      </c>
      <c r="M84" s="7">
        <f t="shared" si="16"/>
        <v>0</v>
      </c>
      <c r="N84" s="27">
        <f t="shared" si="17"/>
        <v>6.468114581079322E-2</v>
      </c>
      <c r="O84" s="27">
        <f t="shared" si="17"/>
        <v>7.3504094546335524E-2</v>
      </c>
      <c r="P84" s="28">
        <f t="shared" si="17"/>
        <v>6.9126125047180353E-2</v>
      </c>
      <c r="R84" s="32">
        <f t="shared" si="18"/>
        <v>13.971127495131336</v>
      </c>
      <c r="S84" s="32">
        <f t="shared" si="19"/>
        <v>15.876884422008475</v>
      </c>
      <c r="T84" s="32">
        <f t="shared" si="20"/>
        <v>14.931243010190956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2771.1883150988219</v>
      </c>
      <c r="F85" s="2">
        <v>2709.774450361459</v>
      </c>
      <c r="G85" s="5">
        <f t="shared" si="14"/>
        <v>5480.9627654602809</v>
      </c>
      <c r="H85" s="2">
        <v>121</v>
      </c>
      <c r="I85" s="2">
        <v>120</v>
      </c>
      <c r="J85" s="5">
        <f t="shared" si="15"/>
        <v>241</v>
      </c>
      <c r="K85" s="2">
        <v>0</v>
      </c>
      <c r="L85" s="2">
        <v>0</v>
      </c>
      <c r="M85" s="5">
        <f t="shared" si="16"/>
        <v>0</v>
      </c>
      <c r="N85" s="25">
        <f t="shared" si="17"/>
        <v>0.10602954985838774</v>
      </c>
      <c r="O85" s="25">
        <f t="shared" si="17"/>
        <v>0.10454376737505629</v>
      </c>
      <c r="P85" s="26">
        <f t="shared" si="17"/>
        <v>0.10528974115299448</v>
      </c>
      <c r="R85" s="32">
        <f t="shared" si="18"/>
        <v>22.902382769411751</v>
      </c>
      <c r="S85" s="32">
        <f t="shared" si="19"/>
        <v>22.581453753012159</v>
      </c>
      <c r="T85" s="32">
        <f t="shared" si="20"/>
        <v>22.742584089046808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2040.1033137389204</v>
      </c>
      <c r="F86" s="3">
        <v>2370.9999999979104</v>
      </c>
      <c r="G86" s="7">
        <f t="shared" si="14"/>
        <v>4411.1033137368304</v>
      </c>
      <c r="H86" s="6">
        <v>117</v>
      </c>
      <c r="I86" s="3">
        <v>110</v>
      </c>
      <c r="J86" s="7">
        <f t="shared" si="15"/>
        <v>227</v>
      </c>
      <c r="K86" s="6">
        <v>0</v>
      </c>
      <c r="L86" s="3">
        <v>0</v>
      </c>
      <c r="M86" s="7">
        <f t="shared" si="16"/>
        <v>0</v>
      </c>
      <c r="N86" s="27">
        <f t="shared" si="17"/>
        <v>8.0725835459754688E-2</v>
      </c>
      <c r="O86" s="27">
        <f t="shared" si="17"/>
        <v>9.9789562289474346E-2</v>
      </c>
      <c r="P86" s="28">
        <f t="shared" si="17"/>
        <v>8.9963764760499887E-2</v>
      </c>
      <c r="R86" s="32">
        <f t="shared" si="18"/>
        <v>17.436780459307013</v>
      </c>
      <c r="S86" s="32">
        <f t="shared" si="19"/>
        <v>21.554545454526458</v>
      </c>
      <c r="T86" s="32">
        <f t="shared" si="20"/>
        <v>19.432173188267974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1846282.4503952756</v>
      </c>
    </row>
    <row r="90" spans="2:20" x14ac:dyDescent="0.25">
      <c r="C90" s="51" t="s">
        <v>108</v>
      </c>
      <c r="D90" s="52">
        <f>+(SUMPRODUCT($D$5:$D$86,$J$5:$J$86)+SUMPRODUCT($D$5:$D$86,$M$5:$M$86))/1000</f>
        <v>33819.470970000002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7708316.5362400003</v>
      </c>
    </row>
    <row r="92" spans="2:20" x14ac:dyDescent="0.25">
      <c r="C92" s="51" t="s">
        <v>109</v>
      </c>
      <c r="D92" s="35">
        <f>+D89/D91</f>
        <v>0.23951824522450971</v>
      </c>
    </row>
    <row r="93" spans="2:20" x14ac:dyDescent="0.25">
      <c r="D93" s="53">
        <f>+D92-P2</f>
        <v>2.4980018054066022E-16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0.26753987262162393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2800.9999999924903</v>
      </c>
      <c r="F5" s="2">
        <v>778.68522094760328</v>
      </c>
      <c r="G5" s="10">
        <f>+E5+F5</f>
        <v>3579.6852209400936</v>
      </c>
      <c r="H5" s="9">
        <v>196</v>
      </c>
      <c r="I5" s="9">
        <v>204</v>
      </c>
      <c r="J5" s="10">
        <f>+H5+I5</f>
        <v>400</v>
      </c>
      <c r="K5" s="9">
        <v>0</v>
      </c>
      <c r="L5" s="9">
        <v>0</v>
      </c>
      <c r="M5" s="10">
        <f>+K5+L5</f>
        <v>0</v>
      </c>
      <c r="N5" s="27">
        <f>+E5/(H5*216+K5*248)</f>
        <v>6.6161186696723606E-2</v>
      </c>
      <c r="O5" s="27">
        <f t="shared" ref="O5:O80" si="0">+F5/(I5*216+L5*248)</f>
        <v>1.7671687113008427E-2</v>
      </c>
      <c r="P5" s="28">
        <f t="shared" ref="P5:P80" si="1">+G5/(J5*216+M5*248)</f>
        <v>4.1431541909028861E-2</v>
      </c>
      <c r="R5" s="32">
        <f>+E5/(H5+K5)</f>
        <v>14.290816326492298</v>
      </c>
      <c r="S5" s="32">
        <f t="shared" ref="S5" si="2">+F5/(I5+L5)</f>
        <v>3.8170844164098199</v>
      </c>
      <c r="T5" s="32">
        <f t="shared" ref="T5" si="3">+G5/(J5+M5)</f>
        <v>8.9492130523502347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4847.1591274903376</v>
      </c>
      <c r="F6" s="2">
        <v>1282.9852019686182</v>
      </c>
      <c r="G6" s="5">
        <f t="shared" ref="G6:G69" si="4">+E6+F6</f>
        <v>6130.1443294589553</v>
      </c>
      <c r="H6" s="2">
        <v>198</v>
      </c>
      <c r="I6" s="2">
        <v>211</v>
      </c>
      <c r="J6" s="5">
        <f t="shared" ref="J6:J69" si="5">+H6+I6</f>
        <v>409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0.11333611876847965</v>
      </c>
      <c r="O6" s="27">
        <f t="shared" si="0"/>
        <v>2.8150456423745352E-2</v>
      </c>
      <c r="P6" s="28">
        <f t="shared" si="1"/>
        <v>6.9389481226330652E-2</v>
      </c>
      <c r="R6" s="32">
        <f t="shared" ref="R6:R70" si="8">+E6/(H6+K6)</f>
        <v>24.480601653991602</v>
      </c>
      <c r="S6" s="32">
        <f t="shared" ref="S6:S70" si="9">+F6/(I6+L6)</f>
        <v>6.0804985875289965</v>
      </c>
      <c r="T6" s="32">
        <f t="shared" ref="T6:T70" si="10">+G6/(J6+M6)</f>
        <v>14.988127944887422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7075.7538810899468</v>
      </c>
      <c r="F7" s="2">
        <v>1576.4490403345353</v>
      </c>
      <c r="G7" s="5">
        <f t="shared" si="4"/>
        <v>8652.2029214244831</v>
      </c>
      <c r="H7" s="2">
        <v>230</v>
      </c>
      <c r="I7" s="2">
        <v>211</v>
      </c>
      <c r="J7" s="5">
        <f t="shared" si="5"/>
        <v>441</v>
      </c>
      <c r="K7" s="2">
        <v>0</v>
      </c>
      <c r="L7" s="2">
        <v>0</v>
      </c>
      <c r="M7" s="5">
        <f t="shared" si="6"/>
        <v>0</v>
      </c>
      <c r="N7" s="27">
        <f t="shared" si="7"/>
        <v>0.14242660791243855</v>
      </c>
      <c r="O7" s="27">
        <f t="shared" si="0"/>
        <v>3.4589455861298385E-2</v>
      </c>
      <c r="P7" s="28">
        <f t="shared" si="1"/>
        <v>9.0831054436722972E-2</v>
      </c>
      <c r="R7" s="32">
        <f t="shared" si="8"/>
        <v>30.764147309086724</v>
      </c>
      <c r="S7" s="32">
        <f t="shared" si="9"/>
        <v>7.4713224660404514</v>
      </c>
      <c r="T7" s="32">
        <f t="shared" si="10"/>
        <v>19.619507758332162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9213.4977267867598</v>
      </c>
      <c r="F8" s="2">
        <v>1632.1430841901149</v>
      </c>
      <c r="G8" s="5">
        <f t="shared" si="4"/>
        <v>10845.640810976874</v>
      </c>
      <c r="H8" s="2">
        <v>232</v>
      </c>
      <c r="I8" s="2">
        <v>190</v>
      </c>
      <c r="J8" s="5">
        <f t="shared" si="5"/>
        <v>422</v>
      </c>
      <c r="K8" s="2">
        <v>0</v>
      </c>
      <c r="L8" s="2">
        <v>0</v>
      </c>
      <c r="M8" s="5">
        <f t="shared" si="6"/>
        <v>0</v>
      </c>
      <c r="N8" s="27">
        <f t="shared" si="7"/>
        <v>0.18385811236403976</v>
      </c>
      <c r="O8" s="27">
        <f t="shared" si="0"/>
        <v>3.9769568328219172E-2</v>
      </c>
      <c r="P8" s="28">
        <f t="shared" si="1"/>
        <v>0.11898412334317267</v>
      </c>
      <c r="R8" s="32">
        <f t="shared" si="8"/>
        <v>39.713352270632583</v>
      </c>
      <c r="S8" s="32">
        <f t="shared" si="9"/>
        <v>8.5902267588953425</v>
      </c>
      <c r="T8" s="32">
        <f t="shared" si="10"/>
        <v>25.700570642125296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12561.770324251596</v>
      </c>
      <c r="F9" s="2">
        <v>2036.111092892462</v>
      </c>
      <c r="G9" s="5">
        <f t="shared" si="4"/>
        <v>14597.881417144059</v>
      </c>
      <c r="H9" s="2">
        <v>215</v>
      </c>
      <c r="I9" s="2">
        <v>186</v>
      </c>
      <c r="J9" s="5">
        <f t="shared" si="5"/>
        <v>401</v>
      </c>
      <c r="K9" s="2">
        <v>0</v>
      </c>
      <c r="L9" s="2">
        <v>0</v>
      </c>
      <c r="M9" s="5">
        <f t="shared" si="6"/>
        <v>0</v>
      </c>
      <c r="N9" s="27">
        <f t="shared" si="7"/>
        <v>0.27049462369189486</v>
      </c>
      <c r="O9" s="27">
        <f t="shared" si="0"/>
        <v>5.0679786262755426E-2</v>
      </c>
      <c r="P9" s="28">
        <f t="shared" si="1"/>
        <v>0.16853562179209453</v>
      </c>
      <c r="R9" s="32">
        <f t="shared" si="8"/>
        <v>58.426838717449286</v>
      </c>
      <c r="S9" s="32">
        <f t="shared" si="9"/>
        <v>10.946833832755171</v>
      </c>
      <c r="T9" s="32">
        <f t="shared" si="10"/>
        <v>36.403694307092415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14080.1858506753</v>
      </c>
      <c r="F10" s="2">
        <v>2483.0228634644723</v>
      </c>
      <c r="G10" s="5">
        <f t="shared" si="4"/>
        <v>16563.208714139771</v>
      </c>
      <c r="H10" s="2">
        <v>215</v>
      </c>
      <c r="I10" s="2">
        <v>184</v>
      </c>
      <c r="J10" s="5">
        <f t="shared" si="5"/>
        <v>399</v>
      </c>
      <c r="K10" s="2">
        <v>0</v>
      </c>
      <c r="L10" s="2">
        <v>0</v>
      </c>
      <c r="M10" s="5">
        <f t="shared" si="6"/>
        <v>0</v>
      </c>
      <c r="N10" s="27">
        <f t="shared" si="7"/>
        <v>0.30319090979059649</v>
      </c>
      <c r="O10" s="27">
        <f t="shared" si="0"/>
        <v>6.2475414237733298E-2</v>
      </c>
      <c r="P10" s="28">
        <f t="shared" si="1"/>
        <v>0.19218426522486506</v>
      </c>
      <c r="R10" s="32">
        <f t="shared" si="8"/>
        <v>65.489236514768834</v>
      </c>
      <c r="S10" s="32">
        <f t="shared" si="9"/>
        <v>13.494689475350393</v>
      </c>
      <c r="T10" s="32">
        <f t="shared" si="10"/>
        <v>41.511801288570858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17522.241310242141</v>
      </c>
      <c r="F11" s="2">
        <v>3199.4724814573588</v>
      </c>
      <c r="G11" s="5">
        <f t="shared" si="4"/>
        <v>20721.713791699502</v>
      </c>
      <c r="H11" s="2">
        <v>215</v>
      </c>
      <c r="I11" s="2">
        <v>184</v>
      </c>
      <c r="J11" s="5">
        <f t="shared" si="5"/>
        <v>399</v>
      </c>
      <c r="K11" s="2">
        <v>0</v>
      </c>
      <c r="L11" s="2">
        <v>0</v>
      </c>
      <c r="M11" s="5">
        <f t="shared" si="6"/>
        <v>0</v>
      </c>
      <c r="N11" s="27">
        <f t="shared" si="7"/>
        <v>0.37730924440659219</v>
      </c>
      <c r="O11" s="27">
        <f t="shared" si="0"/>
        <v>8.0502024996411001E-2</v>
      </c>
      <c r="P11" s="28">
        <f t="shared" si="1"/>
        <v>0.24043573971618284</v>
      </c>
      <c r="R11" s="32">
        <f t="shared" si="8"/>
        <v>81.498796791823921</v>
      </c>
      <c r="S11" s="32">
        <f t="shared" si="9"/>
        <v>17.388437399224777</v>
      </c>
      <c r="T11" s="32">
        <f t="shared" si="10"/>
        <v>51.934119778695489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18088.976890135331</v>
      </c>
      <c r="F12" s="2">
        <v>3294.1738209816499</v>
      </c>
      <c r="G12" s="5">
        <f t="shared" si="4"/>
        <v>21383.150711116981</v>
      </c>
      <c r="H12" s="2">
        <v>217</v>
      </c>
      <c r="I12" s="2">
        <v>184</v>
      </c>
      <c r="J12" s="5">
        <f t="shared" si="5"/>
        <v>401</v>
      </c>
      <c r="K12" s="2">
        <v>0</v>
      </c>
      <c r="L12" s="2">
        <v>0</v>
      </c>
      <c r="M12" s="5">
        <f t="shared" si="6"/>
        <v>0</v>
      </c>
      <c r="N12" s="27">
        <f t="shared" si="7"/>
        <v>0.38592287272007447</v>
      </c>
      <c r="O12" s="27">
        <f t="shared" si="0"/>
        <v>8.288480829764619E-2</v>
      </c>
      <c r="P12" s="28">
        <f t="shared" si="1"/>
        <v>0.24687298779806249</v>
      </c>
      <c r="R12" s="32">
        <f t="shared" si="8"/>
        <v>83.359340507536089</v>
      </c>
      <c r="S12" s="32">
        <f t="shared" si="9"/>
        <v>17.903118592291577</v>
      </c>
      <c r="T12" s="32">
        <f t="shared" si="10"/>
        <v>53.324565364381499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18452.768670253216</v>
      </c>
      <c r="F13" s="2">
        <v>3347.4504252480569</v>
      </c>
      <c r="G13" s="5">
        <f t="shared" si="4"/>
        <v>21800.219095501274</v>
      </c>
      <c r="H13" s="2">
        <v>215</v>
      </c>
      <c r="I13" s="2">
        <v>202</v>
      </c>
      <c r="J13" s="5">
        <f t="shared" si="5"/>
        <v>417</v>
      </c>
      <c r="K13" s="2">
        <v>0</v>
      </c>
      <c r="L13" s="2">
        <v>0</v>
      </c>
      <c r="M13" s="5">
        <f t="shared" si="6"/>
        <v>0</v>
      </c>
      <c r="N13" s="27">
        <f t="shared" si="7"/>
        <v>0.39734643992793317</v>
      </c>
      <c r="O13" s="27">
        <f t="shared" si="0"/>
        <v>7.6720077586359944E-2</v>
      </c>
      <c r="P13" s="28">
        <f t="shared" si="1"/>
        <v>0.24203103179124782</v>
      </c>
      <c r="R13" s="32">
        <f t="shared" si="8"/>
        <v>85.826831024433559</v>
      </c>
      <c r="S13" s="32">
        <f t="shared" si="9"/>
        <v>16.571536758653746</v>
      </c>
      <c r="T13" s="32">
        <f t="shared" si="10"/>
        <v>52.278702866909526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21186.222717155193</v>
      </c>
      <c r="F14" s="2">
        <v>4096.4579110865925</v>
      </c>
      <c r="G14" s="5">
        <f t="shared" si="4"/>
        <v>25282.680628241786</v>
      </c>
      <c r="H14" s="2">
        <v>216</v>
      </c>
      <c r="I14" s="2">
        <v>194</v>
      </c>
      <c r="J14" s="5">
        <f t="shared" si="5"/>
        <v>410</v>
      </c>
      <c r="K14" s="2">
        <v>0</v>
      </c>
      <c r="L14" s="2">
        <v>0</v>
      </c>
      <c r="M14" s="5">
        <f t="shared" si="6"/>
        <v>0</v>
      </c>
      <c r="N14" s="27">
        <f t="shared" si="7"/>
        <v>0.45409427977441685</v>
      </c>
      <c r="O14" s="27">
        <f t="shared" si="0"/>
        <v>9.7758159390191682E-2</v>
      </c>
      <c r="P14" s="28">
        <f t="shared" si="1"/>
        <v>0.28548645695846642</v>
      </c>
      <c r="R14" s="32">
        <f t="shared" si="8"/>
        <v>98.084364431274039</v>
      </c>
      <c r="S14" s="32">
        <f t="shared" si="9"/>
        <v>21.115762428281403</v>
      </c>
      <c r="T14" s="32">
        <f t="shared" si="10"/>
        <v>61.665074703028743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31221.986160174889</v>
      </c>
      <c r="F15" s="2">
        <v>9759.0073543745621</v>
      </c>
      <c r="G15" s="5">
        <f t="shared" si="4"/>
        <v>40980.993514549453</v>
      </c>
      <c r="H15" s="2">
        <v>407</v>
      </c>
      <c r="I15" s="2">
        <v>328</v>
      </c>
      <c r="J15" s="5">
        <f t="shared" si="5"/>
        <v>735</v>
      </c>
      <c r="K15" s="2">
        <v>168</v>
      </c>
      <c r="L15" s="2">
        <v>223</v>
      </c>
      <c r="M15" s="5">
        <f t="shared" si="6"/>
        <v>391</v>
      </c>
      <c r="N15" s="27">
        <f t="shared" si="7"/>
        <v>0.24095500833622652</v>
      </c>
      <c r="O15" s="27">
        <f t="shared" si="0"/>
        <v>7.7359117210781925E-2</v>
      </c>
      <c r="P15" s="28">
        <f t="shared" si="1"/>
        <v>0.16025227395728842</v>
      </c>
      <c r="R15" s="32">
        <f t="shared" si="8"/>
        <v>54.299106365521546</v>
      </c>
      <c r="S15" s="32">
        <f t="shared" si="9"/>
        <v>17.711447104128062</v>
      </c>
      <c r="T15" s="32">
        <f t="shared" si="10"/>
        <v>36.395198503152265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70472.564191589438</v>
      </c>
      <c r="F16" s="2">
        <v>20588.148409278438</v>
      </c>
      <c r="G16" s="5">
        <f t="shared" si="4"/>
        <v>91060.712600867875</v>
      </c>
      <c r="H16" s="2">
        <v>514</v>
      </c>
      <c r="I16" s="2">
        <v>480</v>
      </c>
      <c r="J16" s="5">
        <f t="shared" si="5"/>
        <v>994</v>
      </c>
      <c r="K16" s="2">
        <v>295</v>
      </c>
      <c r="L16" s="2">
        <v>283</v>
      </c>
      <c r="M16" s="5">
        <f t="shared" si="6"/>
        <v>578</v>
      </c>
      <c r="N16" s="27">
        <f t="shared" si="7"/>
        <v>0.38262044581282545</v>
      </c>
      <c r="O16" s="27">
        <f t="shared" si="0"/>
        <v>0.11841524645285072</v>
      </c>
      <c r="P16" s="28">
        <f t="shared" si="1"/>
        <v>0.25432543290527493</v>
      </c>
      <c r="R16" s="32">
        <f t="shared" si="8"/>
        <v>87.110709754745912</v>
      </c>
      <c r="S16" s="32">
        <f t="shared" si="9"/>
        <v>26.983156499709615</v>
      </c>
      <c r="T16" s="32">
        <f t="shared" si="10"/>
        <v>57.926661959839613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72240.019083686173</v>
      </c>
      <c r="F17" s="2">
        <v>23269.842592849836</v>
      </c>
      <c r="G17" s="5">
        <f t="shared" si="4"/>
        <v>95509.861676536006</v>
      </c>
      <c r="H17" s="2">
        <v>507</v>
      </c>
      <c r="I17" s="2">
        <v>498</v>
      </c>
      <c r="J17" s="5">
        <f t="shared" si="5"/>
        <v>1005</v>
      </c>
      <c r="K17" s="2">
        <v>295</v>
      </c>
      <c r="L17" s="2">
        <v>285</v>
      </c>
      <c r="M17" s="5">
        <f t="shared" si="6"/>
        <v>580</v>
      </c>
      <c r="N17" s="27">
        <f t="shared" si="7"/>
        <v>0.39546301066220424</v>
      </c>
      <c r="O17" s="27">
        <f t="shared" si="0"/>
        <v>0.13054756627199091</v>
      </c>
      <c r="P17" s="28">
        <f t="shared" si="1"/>
        <v>0.26462889747460933</v>
      </c>
      <c r="R17" s="32">
        <f t="shared" si="8"/>
        <v>90.074836762700969</v>
      </c>
      <c r="S17" s="32">
        <f t="shared" si="9"/>
        <v>29.718828343358666</v>
      </c>
      <c r="T17" s="32">
        <f t="shared" si="10"/>
        <v>60.258587808540064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81325.394077781064</v>
      </c>
      <c r="F18" s="2">
        <v>31729.488042681402</v>
      </c>
      <c r="G18" s="5">
        <f t="shared" si="4"/>
        <v>113054.88212046247</v>
      </c>
      <c r="H18" s="2">
        <v>488</v>
      </c>
      <c r="I18" s="2">
        <v>513</v>
      </c>
      <c r="J18" s="5">
        <f t="shared" si="5"/>
        <v>1001</v>
      </c>
      <c r="K18" s="2">
        <v>297</v>
      </c>
      <c r="L18" s="2">
        <v>271</v>
      </c>
      <c r="M18" s="5">
        <f t="shared" si="6"/>
        <v>568</v>
      </c>
      <c r="N18" s="27">
        <f t="shared" si="7"/>
        <v>0.45416942589119569</v>
      </c>
      <c r="O18" s="27">
        <f t="shared" si="0"/>
        <v>0.17823952927085993</v>
      </c>
      <c r="P18" s="28">
        <f t="shared" si="1"/>
        <v>0.31660939319049647</v>
      </c>
      <c r="R18" s="32">
        <f t="shared" si="8"/>
        <v>103.59922812456186</v>
      </c>
      <c r="S18" s="32">
        <f t="shared" si="9"/>
        <v>40.471285768726275</v>
      </c>
      <c r="T18" s="32">
        <f t="shared" si="10"/>
        <v>72.055374200422222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79907.176054031603</v>
      </c>
      <c r="F19" s="2">
        <v>45328.329352039735</v>
      </c>
      <c r="G19" s="5">
        <f t="shared" si="4"/>
        <v>125235.50540607134</v>
      </c>
      <c r="H19" s="2">
        <v>481</v>
      </c>
      <c r="I19" s="2">
        <v>507</v>
      </c>
      <c r="J19" s="5">
        <f t="shared" si="5"/>
        <v>988</v>
      </c>
      <c r="K19" s="2">
        <v>295</v>
      </c>
      <c r="L19" s="2">
        <v>259</v>
      </c>
      <c r="M19" s="5">
        <f t="shared" si="6"/>
        <v>554</v>
      </c>
      <c r="N19" s="27">
        <f t="shared" si="7"/>
        <v>0.45131018465362149</v>
      </c>
      <c r="O19" s="27">
        <f t="shared" si="0"/>
        <v>0.26089148029307335</v>
      </c>
      <c r="P19" s="28">
        <f t="shared" si="1"/>
        <v>0.35699973034797988</v>
      </c>
      <c r="R19" s="32">
        <f t="shared" si="8"/>
        <v>102.97316501808196</v>
      </c>
      <c r="S19" s="32">
        <f t="shared" si="9"/>
        <v>59.175364689346914</v>
      </c>
      <c r="T19" s="32">
        <f t="shared" si="10"/>
        <v>81.216281067491138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79778.235394052361</v>
      </c>
      <c r="F20" s="2">
        <v>71491.372529143016</v>
      </c>
      <c r="G20" s="5">
        <f t="shared" si="4"/>
        <v>151269.60792319538</v>
      </c>
      <c r="H20" s="2">
        <v>492</v>
      </c>
      <c r="I20" s="2">
        <v>493</v>
      </c>
      <c r="J20" s="5">
        <f t="shared" si="5"/>
        <v>985</v>
      </c>
      <c r="K20" s="2">
        <v>300</v>
      </c>
      <c r="L20" s="2">
        <v>282</v>
      </c>
      <c r="M20" s="5">
        <f t="shared" si="6"/>
        <v>582</v>
      </c>
      <c r="N20" s="27">
        <f t="shared" si="7"/>
        <v>0.44156391357848679</v>
      </c>
      <c r="O20" s="27">
        <f t="shared" si="0"/>
        <v>0.40522475700099203</v>
      </c>
      <c r="P20" s="28">
        <f t="shared" si="1"/>
        <v>0.4236104798799073</v>
      </c>
      <c r="R20" s="32">
        <f t="shared" si="8"/>
        <v>100.73009519451055</v>
      </c>
      <c r="S20" s="32">
        <f t="shared" si="9"/>
        <v>92.246932295668415</v>
      </c>
      <c r="T20" s="32">
        <f t="shared" si="10"/>
        <v>96.534529625523533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75489.957169616478</v>
      </c>
      <c r="F21" s="2">
        <v>72190.551947588232</v>
      </c>
      <c r="G21" s="5">
        <f t="shared" si="4"/>
        <v>147680.5091172047</v>
      </c>
      <c r="H21" s="2">
        <v>500</v>
      </c>
      <c r="I21" s="2">
        <v>496</v>
      </c>
      <c r="J21" s="5">
        <f t="shared" si="5"/>
        <v>996</v>
      </c>
      <c r="K21" s="2">
        <v>290</v>
      </c>
      <c r="L21" s="2">
        <v>288</v>
      </c>
      <c r="M21" s="5">
        <f t="shared" si="6"/>
        <v>578</v>
      </c>
      <c r="N21" s="27">
        <f t="shared" si="7"/>
        <v>0.41957512877732589</v>
      </c>
      <c r="O21" s="27">
        <f t="shared" si="0"/>
        <v>0.40429296565629608</v>
      </c>
      <c r="P21" s="28">
        <f t="shared" si="1"/>
        <v>0.41196303592168237</v>
      </c>
      <c r="R21" s="32">
        <f t="shared" si="8"/>
        <v>95.556907809641118</v>
      </c>
      <c r="S21" s="32">
        <f t="shared" si="9"/>
        <v>92.079785647433965</v>
      </c>
      <c r="T21" s="32">
        <f t="shared" si="10"/>
        <v>93.824974026178339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66548.759751028847</v>
      </c>
      <c r="F22" s="2">
        <v>73228.633421017425</v>
      </c>
      <c r="G22" s="5">
        <f t="shared" si="4"/>
        <v>139777.39317204629</v>
      </c>
      <c r="H22" s="2">
        <v>499</v>
      </c>
      <c r="I22" s="2">
        <v>466</v>
      </c>
      <c r="J22" s="5">
        <f t="shared" si="5"/>
        <v>965</v>
      </c>
      <c r="K22" s="2">
        <v>278</v>
      </c>
      <c r="L22" s="2">
        <v>298</v>
      </c>
      <c r="M22" s="5">
        <f t="shared" si="6"/>
        <v>576</v>
      </c>
      <c r="N22" s="27">
        <f t="shared" si="7"/>
        <v>0.37656036254033798</v>
      </c>
      <c r="O22" s="27">
        <f t="shared" si="0"/>
        <v>0.41950408696733171</v>
      </c>
      <c r="P22" s="28">
        <f t="shared" si="1"/>
        <v>0.39789970956037862</v>
      </c>
      <c r="R22" s="32">
        <f t="shared" si="8"/>
        <v>85.648339447913571</v>
      </c>
      <c r="S22" s="32">
        <f t="shared" si="9"/>
        <v>95.848996624368354</v>
      </c>
      <c r="T22" s="32">
        <f t="shared" si="10"/>
        <v>90.705641253761385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50835.574443011494</v>
      </c>
      <c r="F23" s="2">
        <v>74596.71667198441</v>
      </c>
      <c r="G23" s="5">
        <f t="shared" si="4"/>
        <v>125432.2911149959</v>
      </c>
      <c r="H23" s="2">
        <v>502</v>
      </c>
      <c r="I23" s="2">
        <v>473</v>
      </c>
      <c r="J23" s="5">
        <f t="shared" si="5"/>
        <v>975</v>
      </c>
      <c r="K23" s="2">
        <v>273</v>
      </c>
      <c r="L23" s="2">
        <v>303</v>
      </c>
      <c r="M23" s="5">
        <f t="shared" si="6"/>
        <v>576</v>
      </c>
      <c r="N23" s="27">
        <f t="shared" si="7"/>
        <v>0.28861547010839061</v>
      </c>
      <c r="O23" s="27">
        <f t="shared" si="0"/>
        <v>0.42070878830527214</v>
      </c>
      <c r="P23" s="28">
        <f t="shared" si="1"/>
        <v>0.35488188111121266</v>
      </c>
      <c r="R23" s="32">
        <f t="shared" si="8"/>
        <v>65.594289603885798</v>
      </c>
      <c r="S23" s="32">
        <f t="shared" si="9"/>
        <v>96.129789525753111</v>
      </c>
      <c r="T23" s="32">
        <f t="shared" si="10"/>
        <v>80.871883375239136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44551.846524265762</v>
      </c>
      <c r="F24" s="2">
        <v>73039.710540738408</v>
      </c>
      <c r="G24" s="5">
        <f t="shared" si="4"/>
        <v>117591.55706500416</v>
      </c>
      <c r="H24" s="2">
        <v>500</v>
      </c>
      <c r="I24" s="2">
        <v>467</v>
      </c>
      <c r="J24" s="5">
        <f t="shared" si="5"/>
        <v>967</v>
      </c>
      <c r="K24" s="2">
        <v>260</v>
      </c>
      <c r="L24" s="2">
        <v>298</v>
      </c>
      <c r="M24" s="5">
        <f t="shared" si="6"/>
        <v>558</v>
      </c>
      <c r="N24" s="27">
        <f t="shared" si="7"/>
        <v>0.25830152205627183</v>
      </c>
      <c r="O24" s="27">
        <f t="shared" si="0"/>
        <v>0.41790469252493712</v>
      </c>
      <c r="P24" s="28">
        <f t="shared" si="1"/>
        <v>0.3386307423485963</v>
      </c>
      <c r="R24" s="32">
        <f t="shared" si="8"/>
        <v>58.620850689823371</v>
      </c>
      <c r="S24" s="32">
        <f t="shared" si="9"/>
        <v>95.476745804886804</v>
      </c>
      <c r="T24" s="32">
        <f t="shared" si="10"/>
        <v>77.10921774754371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42608.018859476513</v>
      </c>
      <c r="F25" s="2">
        <v>68931.46346772126</v>
      </c>
      <c r="G25" s="5">
        <f t="shared" si="4"/>
        <v>111539.48232719777</v>
      </c>
      <c r="H25" s="2">
        <v>481</v>
      </c>
      <c r="I25" s="2">
        <v>471</v>
      </c>
      <c r="J25" s="5">
        <f t="shared" si="5"/>
        <v>952</v>
      </c>
      <c r="K25" s="2">
        <v>278</v>
      </c>
      <c r="L25" s="2">
        <v>300</v>
      </c>
      <c r="M25" s="5">
        <f t="shared" si="6"/>
        <v>578</v>
      </c>
      <c r="N25" s="27">
        <f t="shared" si="7"/>
        <v>0.24651711906663107</v>
      </c>
      <c r="O25" s="27">
        <f t="shared" si="0"/>
        <v>0.39135363280488522</v>
      </c>
      <c r="P25" s="28">
        <f t="shared" si="1"/>
        <v>0.31961935011919951</v>
      </c>
      <c r="R25" s="32">
        <f t="shared" si="8"/>
        <v>56.137047245687107</v>
      </c>
      <c r="S25" s="32">
        <f t="shared" si="9"/>
        <v>89.405270386149496</v>
      </c>
      <c r="T25" s="32">
        <f t="shared" si="10"/>
        <v>72.901622436076977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38395.032175774875</v>
      </c>
      <c r="F26" s="2">
        <v>66589.842066307261</v>
      </c>
      <c r="G26" s="5">
        <f t="shared" si="4"/>
        <v>104984.87424208214</v>
      </c>
      <c r="H26" s="2">
        <v>475</v>
      </c>
      <c r="I26" s="2">
        <v>455</v>
      </c>
      <c r="J26" s="5">
        <f t="shared" si="5"/>
        <v>930</v>
      </c>
      <c r="K26" s="2">
        <v>288</v>
      </c>
      <c r="L26" s="2">
        <v>303</v>
      </c>
      <c r="M26" s="5">
        <f t="shared" si="6"/>
        <v>591</v>
      </c>
      <c r="N26" s="27">
        <f t="shared" si="7"/>
        <v>0.22063067264156022</v>
      </c>
      <c r="O26" s="27">
        <f t="shared" si="0"/>
        <v>0.38397131923094419</v>
      </c>
      <c r="P26" s="28">
        <f t="shared" si="1"/>
        <v>0.30215996132394529</v>
      </c>
      <c r="R26" s="32">
        <f t="shared" si="8"/>
        <v>50.321143087516219</v>
      </c>
      <c r="S26" s="32">
        <f t="shared" si="9"/>
        <v>87.849395865840719</v>
      </c>
      <c r="T26" s="32">
        <f t="shared" si="10"/>
        <v>69.023585957976422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33746.317053844614</v>
      </c>
      <c r="F27" s="2">
        <v>63985.665460126751</v>
      </c>
      <c r="G27" s="5">
        <f t="shared" si="4"/>
        <v>97731.982513971365</v>
      </c>
      <c r="H27" s="2">
        <v>451</v>
      </c>
      <c r="I27" s="2">
        <v>436</v>
      </c>
      <c r="J27" s="5">
        <f t="shared" si="5"/>
        <v>887</v>
      </c>
      <c r="K27" s="2">
        <v>290</v>
      </c>
      <c r="L27" s="2">
        <v>332</v>
      </c>
      <c r="M27" s="5">
        <f t="shared" si="6"/>
        <v>622</v>
      </c>
      <c r="N27" s="27">
        <f t="shared" si="7"/>
        <v>0.19928613557568747</v>
      </c>
      <c r="O27" s="27">
        <f t="shared" si="0"/>
        <v>0.36250037085369125</v>
      </c>
      <c r="P27" s="28">
        <f t="shared" si="1"/>
        <v>0.28258651926271472</v>
      </c>
      <c r="R27" s="32">
        <f t="shared" si="8"/>
        <v>45.541588466726871</v>
      </c>
      <c r="S27" s="32">
        <f t="shared" si="9"/>
        <v>83.314668567873369</v>
      </c>
      <c r="T27" s="32">
        <f t="shared" si="10"/>
        <v>64.766058657370024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18609.755447435906</v>
      </c>
      <c r="F28" s="2">
        <v>14208.003171236329</v>
      </c>
      <c r="G28" s="5">
        <f t="shared" si="4"/>
        <v>32817.758618672233</v>
      </c>
      <c r="H28" s="2">
        <v>223</v>
      </c>
      <c r="I28" s="2">
        <v>197</v>
      </c>
      <c r="J28" s="5">
        <f t="shared" si="5"/>
        <v>420</v>
      </c>
      <c r="K28" s="2">
        <v>0</v>
      </c>
      <c r="L28" s="2">
        <v>0</v>
      </c>
      <c r="M28" s="5">
        <f t="shared" si="6"/>
        <v>0</v>
      </c>
      <c r="N28" s="27">
        <f t="shared" si="7"/>
        <v>0.3863510099534111</v>
      </c>
      <c r="O28" s="27">
        <f t="shared" si="0"/>
        <v>0.33389742365191599</v>
      </c>
      <c r="P28" s="28">
        <f t="shared" si="1"/>
        <v>0.36174778018818599</v>
      </c>
      <c r="R28" s="32">
        <f t="shared" si="8"/>
        <v>83.451818149936798</v>
      </c>
      <c r="S28" s="32">
        <f t="shared" si="9"/>
        <v>72.121843508813853</v>
      </c>
      <c r="T28" s="32">
        <f t="shared" si="10"/>
        <v>78.137520520648167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19599.934619165062</v>
      </c>
      <c r="F29" s="2">
        <v>11634.892129219836</v>
      </c>
      <c r="G29" s="5">
        <f t="shared" si="4"/>
        <v>31234.826748384898</v>
      </c>
      <c r="H29" s="2">
        <v>205</v>
      </c>
      <c r="I29" s="2">
        <v>201</v>
      </c>
      <c r="J29" s="5">
        <f t="shared" si="5"/>
        <v>406</v>
      </c>
      <c r="K29" s="2">
        <v>0</v>
      </c>
      <c r="L29" s="2">
        <v>0</v>
      </c>
      <c r="M29" s="5">
        <f t="shared" si="6"/>
        <v>0</v>
      </c>
      <c r="N29" s="27">
        <f t="shared" si="7"/>
        <v>0.44263628317897613</v>
      </c>
      <c r="O29" s="27">
        <f t="shared" si="0"/>
        <v>0.26798627531831204</v>
      </c>
      <c r="P29" s="28">
        <f t="shared" si="1"/>
        <v>0.35617162411495279</v>
      </c>
      <c r="R29" s="32">
        <f t="shared" si="8"/>
        <v>95.609437166658836</v>
      </c>
      <c r="S29" s="32">
        <f t="shared" si="9"/>
        <v>57.885035468755405</v>
      </c>
      <c r="T29" s="32">
        <f t="shared" si="10"/>
        <v>76.933070808829797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18890.734056169073</v>
      </c>
      <c r="F30" s="2">
        <v>11035.994925418694</v>
      </c>
      <c r="G30" s="5">
        <f t="shared" si="4"/>
        <v>29926.728981587767</v>
      </c>
      <c r="H30" s="2">
        <v>211</v>
      </c>
      <c r="I30" s="2">
        <v>197</v>
      </c>
      <c r="J30" s="5">
        <f t="shared" si="5"/>
        <v>408</v>
      </c>
      <c r="K30" s="2">
        <v>0</v>
      </c>
      <c r="L30" s="2">
        <v>0</v>
      </c>
      <c r="M30" s="5">
        <f t="shared" si="6"/>
        <v>0</v>
      </c>
      <c r="N30" s="27">
        <f t="shared" si="7"/>
        <v>0.41448863560139265</v>
      </c>
      <c r="O30" s="27">
        <f t="shared" si="0"/>
        <v>0.2593531426353331</v>
      </c>
      <c r="P30" s="28">
        <f t="shared" si="1"/>
        <v>0.33958252747807471</v>
      </c>
      <c r="R30" s="32">
        <f t="shared" si="8"/>
        <v>89.529545289900824</v>
      </c>
      <c r="S30" s="32">
        <f t="shared" si="9"/>
        <v>56.020278809231947</v>
      </c>
      <c r="T30" s="32">
        <f t="shared" si="10"/>
        <v>73.349825935264136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17798.663757766051</v>
      </c>
      <c r="F31" s="2">
        <v>9593.7528469064655</v>
      </c>
      <c r="G31" s="5">
        <f t="shared" si="4"/>
        <v>27392.416604672515</v>
      </c>
      <c r="H31" s="2">
        <v>212</v>
      </c>
      <c r="I31" s="2">
        <v>202</v>
      </c>
      <c r="J31" s="5">
        <f t="shared" si="5"/>
        <v>414</v>
      </c>
      <c r="K31" s="2">
        <v>0</v>
      </c>
      <c r="L31" s="2">
        <v>0</v>
      </c>
      <c r="M31" s="5">
        <f t="shared" si="6"/>
        <v>0</v>
      </c>
      <c r="N31" s="27">
        <f t="shared" si="7"/>
        <v>0.38868500519230548</v>
      </c>
      <c r="O31" s="27">
        <f t="shared" si="0"/>
        <v>0.21987882395733557</v>
      </c>
      <c r="P31" s="28">
        <f t="shared" si="1"/>
        <v>0.30632063657041192</v>
      </c>
      <c r="R31" s="32">
        <f t="shared" si="8"/>
        <v>83.955961121537982</v>
      </c>
      <c r="S31" s="32">
        <f t="shared" si="9"/>
        <v>47.493825974784485</v>
      </c>
      <c r="T31" s="32">
        <f t="shared" si="10"/>
        <v>66.165257499208977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17134.469461994835</v>
      </c>
      <c r="F32" s="2">
        <v>8478.4315272297354</v>
      </c>
      <c r="G32" s="5">
        <f t="shared" si="4"/>
        <v>25612.90098922457</v>
      </c>
      <c r="H32" s="2">
        <v>212</v>
      </c>
      <c r="I32" s="2">
        <v>198</v>
      </c>
      <c r="J32" s="5">
        <f t="shared" si="5"/>
        <v>410</v>
      </c>
      <c r="K32" s="2">
        <v>0</v>
      </c>
      <c r="L32" s="2">
        <v>0</v>
      </c>
      <c r="M32" s="5">
        <f t="shared" si="6"/>
        <v>0</v>
      </c>
      <c r="N32" s="27">
        <f t="shared" si="7"/>
        <v>0.374180412779412</v>
      </c>
      <c r="O32" s="27">
        <f t="shared" si="0"/>
        <v>0.19824241318812513</v>
      </c>
      <c r="P32" s="28">
        <f t="shared" si="1"/>
        <v>0.28921523248898567</v>
      </c>
      <c r="R32" s="32">
        <f t="shared" si="8"/>
        <v>80.822969160352997</v>
      </c>
      <c r="S32" s="32">
        <f t="shared" si="9"/>
        <v>42.820361248635024</v>
      </c>
      <c r="T32" s="32">
        <f t="shared" si="10"/>
        <v>62.470490217620906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11859.869109538558</v>
      </c>
      <c r="F33" s="2">
        <v>5891.4563327861915</v>
      </c>
      <c r="G33" s="5">
        <f t="shared" si="4"/>
        <v>17751.325442324749</v>
      </c>
      <c r="H33" s="2">
        <v>215</v>
      </c>
      <c r="I33" s="2">
        <v>196</v>
      </c>
      <c r="J33" s="5">
        <f t="shared" si="5"/>
        <v>411</v>
      </c>
      <c r="K33" s="2">
        <v>0</v>
      </c>
      <c r="L33" s="2">
        <v>0</v>
      </c>
      <c r="M33" s="5">
        <f t="shared" si="6"/>
        <v>0</v>
      </c>
      <c r="N33" s="27">
        <f t="shared" si="7"/>
        <v>0.25538047178162271</v>
      </c>
      <c r="O33" s="27">
        <f t="shared" si="0"/>
        <v>0.13915949387722484</v>
      </c>
      <c r="P33" s="28">
        <f t="shared" si="1"/>
        <v>0.1999563557980169</v>
      </c>
      <c r="R33" s="32">
        <f t="shared" si="8"/>
        <v>55.162181904830504</v>
      </c>
      <c r="S33" s="32">
        <f t="shared" si="9"/>
        <v>30.058450677480568</v>
      </c>
      <c r="T33" s="32">
        <f t="shared" si="10"/>
        <v>43.190572852371652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4983.1731450373909</v>
      </c>
      <c r="F34" s="2">
        <v>3745.9676990970265</v>
      </c>
      <c r="G34" s="5">
        <f t="shared" si="4"/>
        <v>8729.1408441344174</v>
      </c>
      <c r="H34" s="2">
        <v>214</v>
      </c>
      <c r="I34" s="2">
        <v>198</v>
      </c>
      <c r="J34" s="5">
        <f t="shared" si="5"/>
        <v>412</v>
      </c>
      <c r="K34" s="2">
        <v>0</v>
      </c>
      <c r="L34" s="2">
        <v>0</v>
      </c>
      <c r="M34" s="5">
        <f t="shared" si="6"/>
        <v>0</v>
      </c>
      <c r="N34" s="27">
        <f t="shared" si="7"/>
        <v>0.10780488804598025</v>
      </c>
      <c r="O34" s="27">
        <f t="shared" si="0"/>
        <v>8.7588096219066283E-2</v>
      </c>
      <c r="P34" s="28">
        <f t="shared" si="1"/>
        <v>9.8089051197123536E-2</v>
      </c>
      <c r="R34" s="32">
        <f t="shared" si="8"/>
        <v>23.285855817931733</v>
      </c>
      <c r="S34" s="32">
        <f t="shared" si="9"/>
        <v>18.919028783318314</v>
      </c>
      <c r="T34" s="32">
        <f t="shared" si="10"/>
        <v>21.187235058578683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2319.6480531441716</v>
      </c>
      <c r="F35" s="2">
        <v>2305.0087838109894</v>
      </c>
      <c r="G35" s="5">
        <f t="shared" si="4"/>
        <v>4624.6568369551605</v>
      </c>
      <c r="H35" s="2">
        <v>223</v>
      </c>
      <c r="I35" s="2">
        <v>210</v>
      </c>
      <c r="J35" s="5">
        <f t="shared" si="5"/>
        <v>433</v>
      </c>
      <c r="K35" s="2">
        <v>0</v>
      </c>
      <c r="L35" s="2">
        <v>0</v>
      </c>
      <c r="M35" s="5">
        <f t="shared" si="6"/>
        <v>0</v>
      </c>
      <c r="N35" s="27">
        <f t="shared" si="7"/>
        <v>4.8157450032058041E-2</v>
      </c>
      <c r="O35" s="27">
        <f t="shared" si="0"/>
        <v>5.0815890295656731E-2</v>
      </c>
      <c r="P35" s="28">
        <f t="shared" si="1"/>
        <v>4.9446762861978875E-2</v>
      </c>
      <c r="R35" s="32">
        <f t="shared" si="8"/>
        <v>10.402009206924536</v>
      </c>
      <c r="S35" s="32">
        <f t="shared" si="9"/>
        <v>10.976232303861854</v>
      </c>
      <c r="T35" s="32">
        <f t="shared" si="10"/>
        <v>10.680500778187438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549.57552555802852</v>
      </c>
      <c r="F36" s="2">
        <v>616.99999999852537</v>
      </c>
      <c r="G36" s="7">
        <f t="shared" si="4"/>
        <v>1166.5755255565539</v>
      </c>
      <c r="H36" s="3">
        <v>212</v>
      </c>
      <c r="I36" s="3">
        <v>205</v>
      </c>
      <c r="J36" s="7">
        <f t="shared" si="5"/>
        <v>417</v>
      </c>
      <c r="K36" s="3">
        <v>0</v>
      </c>
      <c r="L36" s="3">
        <v>0</v>
      </c>
      <c r="M36" s="7">
        <f t="shared" si="6"/>
        <v>0</v>
      </c>
      <c r="N36" s="27">
        <f t="shared" si="7"/>
        <v>1.2001561966239267E-2</v>
      </c>
      <c r="O36" s="27">
        <f t="shared" si="0"/>
        <v>1.3934056007193437E-2</v>
      </c>
      <c r="P36" s="28">
        <f t="shared" si="1"/>
        <v>1.2951589012751509E-2</v>
      </c>
      <c r="R36" s="32">
        <f t="shared" si="8"/>
        <v>2.5923373847076818</v>
      </c>
      <c r="S36" s="32">
        <f t="shared" si="9"/>
        <v>3.0097560975537823</v>
      </c>
      <c r="T36" s="32">
        <f t="shared" si="10"/>
        <v>2.7975432267543257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11096.997539837179</v>
      </c>
      <c r="F37" s="9">
        <v>26871.515949695582</v>
      </c>
      <c r="G37" s="10">
        <f t="shared" si="4"/>
        <v>37968.513489532765</v>
      </c>
      <c r="H37" s="9">
        <v>120</v>
      </c>
      <c r="I37" s="9">
        <v>119</v>
      </c>
      <c r="J37" s="10">
        <f t="shared" si="5"/>
        <v>239</v>
      </c>
      <c r="K37" s="9">
        <v>170</v>
      </c>
      <c r="L37" s="9">
        <v>229</v>
      </c>
      <c r="M37" s="10">
        <f t="shared" si="6"/>
        <v>399</v>
      </c>
      <c r="N37" s="25">
        <f t="shared" si="7"/>
        <v>0.16299937631958253</v>
      </c>
      <c r="O37" s="25">
        <f t="shared" si="0"/>
        <v>0.32573113786966135</v>
      </c>
      <c r="P37" s="26">
        <f t="shared" si="1"/>
        <v>0.25215514749716267</v>
      </c>
      <c r="R37" s="32">
        <f t="shared" si="8"/>
        <v>38.265508758059241</v>
      </c>
      <c r="S37" s="32">
        <f t="shared" si="9"/>
        <v>77.216999855447071</v>
      </c>
      <c r="T37" s="32">
        <f t="shared" si="10"/>
        <v>59.511776629361698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10852.163969690748</v>
      </c>
      <c r="F38" s="2">
        <v>26293.064472497281</v>
      </c>
      <c r="G38" s="5">
        <f t="shared" si="4"/>
        <v>37145.228442188032</v>
      </c>
      <c r="H38" s="2">
        <v>120</v>
      </c>
      <c r="I38" s="2">
        <v>119</v>
      </c>
      <c r="J38" s="5">
        <f t="shared" si="5"/>
        <v>239</v>
      </c>
      <c r="K38" s="2">
        <v>170</v>
      </c>
      <c r="L38" s="2">
        <v>217</v>
      </c>
      <c r="M38" s="5">
        <f t="shared" si="6"/>
        <v>387</v>
      </c>
      <c r="N38" s="27">
        <f t="shared" si="7"/>
        <v>0.15940311353834824</v>
      </c>
      <c r="O38" s="27">
        <f t="shared" si="0"/>
        <v>0.33064718904045876</v>
      </c>
      <c r="P38" s="28">
        <f t="shared" si="1"/>
        <v>0.25166143931021701</v>
      </c>
      <c r="R38" s="32">
        <f t="shared" si="8"/>
        <v>37.421255067899132</v>
      </c>
      <c r="S38" s="32">
        <f t="shared" si="9"/>
        <v>78.253168072908579</v>
      </c>
      <c r="T38" s="32">
        <f t="shared" si="10"/>
        <v>59.337425626498451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10650.163126484342</v>
      </c>
      <c r="F39" s="2">
        <v>25648.824760105897</v>
      </c>
      <c r="G39" s="5">
        <f t="shared" si="4"/>
        <v>36298.987886590243</v>
      </c>
      <c r="H39" s="2">
        <v>120</v>
      </c>
      <c r="I39" s="2">
        <v>119</v>
      </c>
      <c r="J39" s="5">
        <f t="shared" si="5"/>
        <v>239</v>
      </c>
      <c r="K39" s="2">
        <v>170</v>
      </c>
      <c r="L39" s="2">
        <v>222</v>
      </c>
      <c r="M39" s="5">
        <f t="shared" si="6"/>
        <v>392</v>
      </c>
      <c r="N39" s="27">
        <f t="shared" si="7"/>
        <v>0.1564360036205103</v>
      </c>
      <c r="O39" s="27">
        <f t="shared" si="0"/>
        <v>0.3175931743450458</v>
      </c>
      <c r="P39" s="28">
        <f t="shared" si="1"/>
        <v>0.24387925212705081</v>
      </c>
      <c r="R39" s="32">
        <f t="shared" si="8"/>
        <v>36.724700436152901</v>
      </c>
      <c r="S39" s="32">
        <f t="shared" si="9"/>
        <v>75.216494897671254</v>
      </c>
      <c r="T39" s="32">
        <f t="shared" si="10"/>
        <v>57.526129772726215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10526.482017230248</v>
      </c>
      <c r="F40" s="2">
        <v>25322.087077470052</v>
      </c>
      <c r="G40" s="5">
        <f t="shared" si="4"/>
        <v>35848.569094700302</v>
      </c>
      <c r="H40" s="2">
        <v>120</v>
      </c>
      <c r="I40" s="2">
        <v>147</v>
      </c>
      <c r="J40" s="5">
        <f t="shared" si="5"/>
        <v>267</v>
      </c>
      <c r="K40" s="2">
        <v>170</v>
      </c>
      <c r="L40" s="2">
        <v>222</v>
      </c>
      <c r="M40" s="5">
        <f t="shared" si="6"/>
        <v>392</v>
      </c>
      <c r="N40" s="27">
        <f t="shared" si="7"/>
        <v>0.15461930107564995</v>
      </c>
      <c r="O40" s="27">
        <f t="shared" si="0"/>
        <v>0.29170222879769209</v>
      </c>
      <c r="P40" s="28">
        <f t="shared" si="1"/>
        <v>0.23144833101789875</v>
      </c>
      <c r="R40" s="32">
        <f t="shared" si="8"/>
        <v>36.298213852518096</v>
      </c>
      <c r="S40" s="32">
        <f t="shared" si="9"/>
        <v>68.623542215366001</v>
      </c>
      <c r="T40" s="32">
        <f t="shared" si="10"/>
        <v>54.398435652049017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10358.659692325802</v>
      </c>
      <c r="F41" s="2">
        <v>24734.023884692782</v>
      </c>
      <c r="G41" s="5">
        <f t="shared" si="4"/>
        <v>35092.683577018586</v>
      </c>
      <c r="H41" s="2">
        <v>120</v>
      </c>
      <c r="I41" s="2">
        <v>151</v>
      </c>
      <c r="J41" s="5">
        <f t="shared" si="5"/>
        <v>271</v>
      </c>
      <c r="K41" s="2">
        <v>168</v>
      </c>
      <c r="L41" s="2">
        <v>210</v>
      </c>
      <c r="M41" s="5">
        <f t="shared" si="6"/>
        <v>378</v>
      </c>
      <c r="N41" s="27">
        <f t="shared" si="7"/>
        <v>0.15327088796646843</v>
      </c>
      <c r="O41" s="27">
        <f t="shared" si="0"/>
        <v>0.29203296359559816</v>
      </c>
      <c r="P41" s="28">
        <f t="shared" si="1"/>
        <v>0.23044840804451397</v>
      </c>
      <c r="R41" s="32">
        <f t="shared" si="8"/>
        <v>35.967568376131254</v>
      </c>
      <c r="S41" s="32">
        <f t="shared" si="9"/>
        <v>68.515301619647602</v>
      </c>
      <c r="T41" s="32">
        <f t="shared" si="10"/>
        <v>54.071931551646514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7476.0078574016397</v>
      </c>
      <c r="F42" s="2">
        <v>18673.589587796399</v>
      </c>
      <c r="G42" s="5">
        <f t="shared" si="4"/>
        <v>26149.59744519804</v>
      </c>
      <c r="H42" s="2">
        <v>0</v>
      </c>
      <c r="I42" s="2">
        <v>0</v>
      </c>
      <c r="J42" s="5">
        <f t="shared" si="5"/>
        <v>0</v>
      </c>
      <c r="K42" s="2">
        <v>169</v>
      </c>
      <c r="L42" s="2">
        <v>187</v>
      </c>
      <c r="M42" s="5">
        <f t="shared" si="6"/>
        <v>356</v>
      </c>
      <c r="N42" s="27">
        <f t="shared" si="7"/>
        <v>0.17837392291948939</v>
      </c>
      <c r="O42" s="27">
        <f t="shared" si="0"/>
        <v>0.4026563219724944</v>
      </c>
      <c r="P42" s="28">
        <f t="shared" si="1"/>
        <v>0.29618518309620834</v>
      </c>
      <c r="R42" s="32">
        <f t="shared" si="8"/>
        <v>44.236732884033373</v>
      </c>
      <c r="S42" s="32">
        <f t="shared" si="9"/>
        <v>99.858767849178605</v>
      </c>
      <c r="T42" s="32">
        <f t="shared" si="10"/>
        <v>73.453925407859657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6982.371562457467</v>
      </c>
      <c r="F43" s="2">
        <v>16174.750417257474</v>
      </c>
      <c r="G43" s="5">
        <f t="shared" si="4"/>
        <v>23157.121979714939</v>
      </c>
      <c r="H43" s="2">
        <v>0</v>
      </c>
      <c r="I43" s="2">
        <v>0</v>
      </c>
      <c r="J43" s="5">
        <f t="shared" si="5"/>
        <v>0</v>
      </c>
      <c r="K43" s="2">
        <v>169</v>
      </c>
      <c r="L43" s="2">
        <v>187</v>
      </c>
      <c r="M43" s="5">
        <f t="shared" si="6"/>
        <v>356</v>
      </c>
      <c r="N43" s="27">
        <f t="shared" si="7"/>
        <v>0.1665960002495101</v>
      </c>
      <c r="O43" s="27">
        <f t="shared" si="0"/>
        <v>0.34877415941990414</v>
      </c>
      <c r="P43" s="28">
        <f t="shared" si="1"/>
        <v>0.26229070745418331</v>
      </c>
      <c r="R43" s="32">
        <f t="shared" si="8"/>
        <v>41.315808061878506</v>
      </c>
      <c r="S43" s="32">
        <f t="shared" si="9"/>
        <v>86.495991536136216</v>
      </c>
      <c r="T43" s="32">
        <f t="shared" si="10"/>
        <v>65.048095448637469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6780.4719838012961</v>
      </c>
      <c r="F44" s="2">
        <v>15476.861521110901</v>
      </c>
      <c r="G44" s="5">
        <f t="shared" si="4"/>
        <v>22257.333504912196</v>
      </c>
      <c r="H44" s="2">
        <v>0</v>
      </c>
      <c r="I44" s="2">
        <v>0</v>
      </c>
      <c r="J44" s="5">
        <f t="shared" si="5"/>
        <v>0</v>
      </c>
      <c r="K44" s="2">
        <v>169</v>
      </c>
      <c r="L44" s="2">
        <v>187</v>
      </c>
      <c r="M44" s="5">
        <f t="shared" si="6"/>
        <v>356</v>
      </c>
      <c r="N44" s="27">
        <f t="shared" si="7"/>
        <v>0.1617787741888074</v>
      </c>
      <c r="O44" s="27">
        <f t="shared" si="0"/>
        <v>0.33372566674812187</v>
      </c>
      <c r="P44" s="28">
        <f t="shared" si="1"/>
        <v>0.25209919247136864</v>
      </c>
      <c r="R44" s="32">
        <f t="shared" si="8"/>
        <v>40.121135998824236</v>
      </c>
      <c r="S44" s="32">
        <f t="shared" si="9"/>
        <v>82.763965353534232</v>
      </c>
      <c r="T44" s="32">
        <f t="shared" si="10"/>
        <v>62.520599732899427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6828.4705287665965</v>
      </c>
      <c r="F45" s="2">
        <v>14667.367805280532</v>
      </c>
      <c r="G45" s="5">
        <f t="shared" si="4"/>
        <v>21495.838334047126</v>
      </c>
      <c r="H45" s="2">
        <v>0</v>
      </c>
      <c r="I45" s="2">
        <v>0</v>
      </c>
      <c r="J45" s="5">
        <f t="shared" si="5"/>
        <v>0</v>
      </c>
      <c r="K45" s="2">
        <v>169</v>
      </c>
      <c r="L45" s="2">
        <v>187</v>
      </c>
      <c r="M45" s="5">
        <f t="shared" si="6"/>
        <v>356</v>
      </c>
      <c r="N45" s="27">
        <f t="shared" si="7"/>
        <v>0.1629239962007682</v>
      </c>
      <c r="O45" s="27">
        <f t="shared" si="0"/>
        <v>0.31627065303778962</v>
      </c>
      <c r="P45" s="28">
        <f t="shared" si="1"/>
        <v>0.24347406594381032</v>
      </c>
      <c r="R45" s="32">
        <f t="shared" si="8"/>
        <v>40.405151057790512</v>
      </c>
      <c r="S45" s="32">
        <f t="shared" si="9"/>
        <v>78.435121953371834</v>
      </c>
      <c r="T45" s="32">
        <f t="shared" si="10"/>
        <v>60.38156835406496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6889.2146166602379</v>
      </c>
      <c r="F46" s="2">
        <v>14452.076889415566</v>
      </c>
      <c r="G46" s="5">
        <f t="shared" si="4"/>
        <v>21341.291506075802</v>
      </c>
      <c r="H46" s="2">
        <v>0</v>
      </c>
      <c r="I46" s="2">
        <v>0</v>
      </c>
      <c r="J46" s="5">
        <f t="shared" si="5"/>
        <v>0</v>
      </c>
      <c r="K46" s="2">
        <v>169</v>
      </c>
      <c r="L46" s="2">
        <v>187</v>
      </c>
      <c r="M46" s="5">
        <f t="shared" si="6"/>
        <v>356</v>
      </c>
      <c r="N46" s="27">
        <f t="shared" si="7"/>
        <v>0.16437332068763691</v>
      </c>
      <c r="O46" s="27">
        <f t="shared" si="0"/>
        <v>0.31162836142434808</v>
      </c>
      <c r="P46" s="28">
        <f t="shared" si="1"/>
        <v>0.24172358084989809</v>
      </c>
      <c r="R46" s="32">
        <f t="shared" si="8"/>
        <v>40.764583530533955</v>
      </c>
      <c r="S46" s="32">
        <f t="shared" si="9"/>
        <v>77.283833633238316</v>
      </c>
      <c r="T46" s="32">
        <f t="shared" si="10"/>
        <v>59.947448050774724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6973.7222533788863</v>
      </c>
      <c r="F47" s="2">
        <v>14049.842108863579</v>
      </c>
      <c r="G47" s="5">
        <f t="shared" si="4"/>
        <v>21023.564362242465</v>
      </c>
      <c r="H47" s="2">
        <v>0</v>
      </c>
      <c r="I47" s="2">
        <v>0</v>
      </c>
      <c r="J47" s="5">
        <f t="shared" si="5"/>
        <v>0</v>
      </c>
      <c r="K47" s="2">
        <v>169</v>
      </c>
      <c r="L47" s="2">
        <v>179</v>
      </c>
      <c r="M47" s="5">
        <f t="shared" si="6"/>
        <v>348</v>
      </c>
      <c r="N47" s="27">
        <f t="shared" si="7"/>
        <v>0.16638963192829945</v>
      </c>
      <c r="O47" s="27">
        <f t="shared" si="0"/>
        <v>0.31649491144493552</v>
      </c>
      <c r="P47" s="28">
        <f t="shared" si="1"/>
        <v>0.24359895673714388</v>
      </c>
      <c r="R47" s="32">
        <f t="shared" ref="R47" si="11">+E47/(H47+K47)</f>
        <v>41.264628718218262</v>
      </c>
      <c r="S47" s="32">
        <f t="shared" ref="S47" si="12">+F47/(I47+L47)</f>
        <v>78.49073803834402</v>
      </c>
      <c r="T47" s="32">
        <f t="shared" ref="T47" si="13">+G47/(J47+M47)</f>
        <v>60.41254127081168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6459.4756957322879</v>
      </c>
      <c r="F48" s="2">
        <v>13353.60418380207</v>
      </c>
      <c r="G48" s="5">
        <f t="shared" si="4"/>
        <v>19813.079879534358</v>
      </c>
      <c r="H48" s="2">
        <v>0</v>
      </c>
      <c r="I48" s="2">
        <v>0</v>
      </c>
      <c r="J48" s="5">
        <f t="shared" si="5"/>
        <v>0</v>
      </c>
      <c r="K48" s="2">
        <v>169</v>
      </c>
      <c r="L48" s="2">
        <v>185</v>
      </c>
      <c r="M48" s="5">
        <f t="shared" si="6"/>
        <v>354</v>
      </c>
      <c r="N48" s="27">
        <f t="shared" si="7"/>
        <v>0.15411995838261805</v>
      </c>
      <c r="O48" s="27">
        <f t="shared" si="0"/>
        <v>0.29105501708374171</v>
      </c>
      <c r="P48" s="28">
        <f t="shared" si="1"/>
        <v>0.2256820653309454</v>
      </c>
      <c r="R48" s="32">
        <f t="shared" si="8"/>
        <v>38.221749678889275</v>
      </c>
      <c r="S48" s="32">
        <f t="shared" si="9"/>
        <v>72.181644236767951</v>
      </c>
      <c r="T48" s="32">
        <f t="shared" si="10"/>
        <v>55.969152202074454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6333.7664209447594</v>
      </c>
      <c r="F49" s="2">
        <v>12355.61146870194</v>
      </c>
      <c r="G49" s="5">
        <f t="shared" si="4"/>
        <v>18689.377889646697</v>
      </c>
      <c r="H49" s="2">
        <v>0</v>
      </c>
      <c r="I49" s="2">
        <v>0</v>
      </c>
      <c r="J49" s="5">
        <f t="shared" si="5"/>
        <v>0</v>
      </c>
      <c r="K49" s="2">
        <v>169</v>
      </c>
      <c r="L49" s="2">
        <v>185</v>
      </c>
      <c r="M49" s="5">
        <f t="shared" si="6"/>
        <v>354</v>
      </c>
      <c r="N49" s="27">
        <f t="shared" si="7"/>
        <v>0.15112059603323055</v>
      </c>
      <c r="O49" s="27">
        <f t="shared" si="0"/>
        <v>0.26930277830649391</v>
      </c>
      <c r="P49" s="28">
        <f t="shared" si="1"/>
        <v>0.21288247095004895</v>
      </c>
      <c r="R49" s="32">
        <f t="shared" si="8"/>
        <v>37.477907816241178</v>
      </c>
      <c r="S49" s="32">
        <f t="shared" si="9"/>
        <v>66.787089020010484</v>
      </c>
      <c r="T49" s="32">
        <f t="shared" si="10"/>
        <v>52.794852795612137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5970.2504853800174</v>
      </c>
      <c r="F50" s="2">
        <v>12547.787962381899</v>
      </c>
      <c r="G50" s="5">
        <f t="shared" si="4"/>
        <v>18518.038447761915</v>
      </c>
      <c r="H50" s="2">
        <v>0</v>
      </c>
      <c r="I50" s="2">
        <v>0</v>
      </c>
      <c r="J50" s="5">
        <f t="shared" si="5"/>
        <v>0</v>
      </c>
      <c r="K50" s="2">
        <v>168</v>
      </c>
      <c r="L50" s="2">
        <v>185</v>
      </c>
      <c r="M50" s="5">
        <f t="shared" si="6"/>
        <v>353</v>
      </c>
      <c r="N50" s="27">
        <f t="shared" si="7"/>
        <v>0.14329518254080303</v>
      </c>
      <c r="O50" s="27">
        <f t="shared" si="0"/>
        <v>0.27349145515217738</v>
      </c>
      <c r="P50" s="28">
        <f t="shared" si="1"/>
        <v>0.21152835657225985</v>
      </c>
      <c r="R50" s="32">
        <f t="shared" si="8"/>
        <v>35.537205270119152</v>
      </c>
      <c r="S50" s="32">
        <f t="shared" si="9"/>
        <v>67.825880877739991</v>
      </c>
      <c r="T50" s="32">
        <f t="shared" si="10"/>
        <v>52.459032429920441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5603.9568119844089</v>
      </c>
      <c r="F51" s="2">
        <v>11636.625353211133</v>
      </c>
      <c r="G51" s="5">
        <f t="shared" si="4"/>
        <v>17240.582165195541</v>
      </c>
      <c r="H51" s="2">
        <v>0</v>
      </c>
      <c r="I51" s="2">
        <v>0</v>
      </c>
      <c r="J51" s="5">
        <f t="shared" si="5"/>
        <v>0</v>
      </c>
      <c r="K51" s="2">
        <v>167</v>
      </c>
      <c r="L51" s="2">
        <v>185</v>
      </c>
      <c r="M51" s="5">
        <f t="shared" si="6"/>
        <v>352</v>
      </c>
      <c r="N51" s="27">
        <f t="shared" si="7"/>
        <v>0.13530898232529479</v>
      </c>
      <c r="O51" s="27">
        <f t="shared" si="0"/>
        <v>0.25363176445534291</v>
      </c>
      <c r="P51" s="28">
        <f t="shared" si="1"/>
        <v>0.19749567179705302</v>
      </c>
      <c r="R51" s="32">
        <f t="shared" si="8"/>
        <v>33.556627616673104</v>
      </c>
      <c r="S51" s="32">
        <f t="shared" si="9"/>
        <v>62.900677584925042</v>
      </c>
      <c r="T51" s="32">
        <f t="shared" si="10"/>
        <v>48.978926605669152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5654.6306551977596</v>
      </c>
      <c r="F52" s="2">
        <v>11448.931141105293</v>
      </c>
      <c r="G52" s="5">
        <f t="shared" si="4"/>
        <v>17103.561796303053</v>
      </c>
      <c r="H52" s="2">
        <v>0</v>
      </c>
      <c r="I52" s="2">
        <v>0</v>
      </c>
      <c r="J52" s="5">
        <f t="shared" si="5"/>
        <v>0</v>
      </c>
      <c r="K52" s="2">
        <v>161</v>
      </c>
      <c r="L52" s="2">
        <v>185</v>
      </c>
      <c r="M52" s="5">
        <f t="shared" si="6"/>
        <v>346</v>
      </c>
      <c r="N52" s="27">
        <f t="shared" si="7"/>
        <v>0.14162068361044278</v>
      </c>
      <c r="O52" s="27">
        <f t="shared" si="0"/>
        <v>0.24954078337195496</v>
      </c>
      <c r="P52" s="28">
        <f t="shared" si="1"/>
        <v>0.1993236271245461</v>
      </c>
      <c r="R52" s="32">
        <f t="shared" si="8"/>
        <v>35.12192953538981</v>
      </c>
      <c r="S52" s="32">
        <f t="shared" si="9"/>
        <v>61.886114276244825</v>
      </c>
      <c r="T52" s="32">
        <f t="shared" si="10"/>
        <v>49.432259526887435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5487.6644407738122</v>
      </c>
      <c r="F53" s="2">
        <v>11312.530646210378</v>
      </c>
      <c r="G53" s="5">
        <f t="shared" si="4"/>
        <v>16800.195086984189</v>
      </c>
      <c r="H53" s="2">
        <v>0</v>
      </c>
      <c r="I53" s="2">
        <v>0</v>
      </c>
      <c r="J53" s="5">
        <f t="shared" si="5"/>
        <v>0</v>
      </c>
      <c r="K53" s="2">
        <v>161</v>
      </c>
      <c r="L53" s="2">
        <v>190</v>
      </c>
      <c r="M53" s="5">
        <f t="shared" si="6"/>
        <v>351</v>
      </c>
      <c r="N53" s="27">
        <f t="shared" si="7"/>
        <v>0.13743900122154409</v>
      </c>
      <c r="O53" s="27">
        <f t="shared" si="0"/>
        <v>0.24007917330667186</v>
      </c>
      <c r="P53" s="28">
        <f t="shared" si="1"/>
        <v>0.19299920833315171</v>
      </c>
      <c r="R53" s="32">
        <f t="shared" si="8"/>
        <v>34.084872302942934</v>
      </c>
      <c r="S53" s="32">
        <f t="shared" si="9"/>
        <v>59.539634980054622</v>
      </c>
      <c r="T53" s="32">
        <f t="shared" si="10"/>
        <v>47.863803666621621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5057.3492028223982</v>
      </c>
      <c r="F54" s="2">
        <v>11070.797297768127</v>
      </c>
      <c r="G54" s="5">
        <f t="shared" si="4"/>
        <v>16128.146500590527</v>
      </c>
      <c r="H54" s="2">
        <v>0</v>
      </c>
      <c r="I54" s="2">
        <v>0</v>
      </c>
      <c r="J54" s="5">
        <f t="shared" si="5"/>
        <v>0</v>
      </c>
      <c r="K54" s="2">
        <v>163</v>
      </c>
      <c r="L54" s="2">
        <v>187</v>
      </c>
      <c r="M54" s="5">
        <f t="shared" si="6"/>
        <v>350</v>
      </c>
      <c r="N54" s="27">
        <f t="shared" si="7"/>
        <v>0.1251075896205818</v>
      </c>
      <c r="O54" s="27">
        <f t="shared" si="0"/>
        <v>0.23871824430240055</v>
      </c>
      <c r="P54" s="28">
        <f t="shared" si="1"/>
        <v>0.18580813940772495</v>
      </c>
      <c r="R54" s="32">
        <f t="shared" si="8"/>
        <v>31.026682225904285</v>
      </c>
      <c r="S54" s="32">
        <f t="shared" si="9"/>
        <v>59.202124586995332</v>
      </c>
      <c r="T54" s="32">
        <f t="shared" si="10"/>
        <v>46.080418573115793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3132.4976767210314</v>
      </c>
      <c r="F55" s="2">
        <v>8363.4469582741749</v>
      </c>
      <c r="G55" s="5">
        <f t="shared" si="4"/>
        <v>11495.944634995207</v>
      </c>
      <c r="H55" s="2">
        <v>0</v>
      </c>
      <c r="I55" s="2">
        <v>0</v>
      </c>
      <c r="J55" s="5">
        <f t="shared" si="5"/>
        <v>0</v>
      </c>
      <c r="K55" s="2">
        <v>175</v>
      </c>
      <c r="L55" s="2">
        <v>185</v>
      </c>
      <c r="M55" s="5">
        <f t="shared" si="6"/>
        <v>360</v>
      </c>
      <c r="N55" s="27">
        <f t="shared" si="7"/>
        <v>7.2177365823065234E-2</v>
      </c>
      <c r="O55" s="27">
        <f t="shared" si="0"/>
        <v>0.18228960240353476</v>
      </c>
      <c r="P55" s="28">
        <f t="shared" si="1"/>
        <v>0.12876282073247319</v>
      </c>
      <c r="R55" s="32">
        <f t="shared" si="8"/>
        <v>17.899986724120179</v>
      </c>
      <c r="S55" s="32">
        <f t="shared" si="9"/>
        <v>45.207821396076618</v>
      </c>
      <c r="T55" s="32">
        <f t="shared" si="10"/>
        <v>31.933179541653352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2783.8144825880668</v>
      </c>
      <c r="F56" s="2">
        <v>8049.5482545471386</v>
      </c>
      <c r="G56" s="5">
        <f t="shared" si="4"/>
        <v>10833.362737135205</v>
      </c>
      <c r="H56" s="2">
        <v>0</v>
      </c>
      <c r="I56" s="2">
        <v>0</v>
      </c>
      <c r="J56" s="5">
        <f t="shared" si="5"/>
        <v>0</v>
      </c>
      <c r="K56" s="2">
        <v>170</v>
      </c>
      <c r="L56" s="2">
        <v>185</v>
      </c>
      <c r="M56" s="5">
        <f t="shared" si="6"/>
        <v>355</v>
      </c>
      <c r="N56" s="27">
        <f t="shared" si="7"/>
        <v>6.60297552796031E-2</v>
      </c>
      <c r="O56" s="27">
        <f t="shared" si="0"/>
        <v>0.17544786954113206</v>
      </c>
      <c r="P56" s="28">
        <f t="shared" si="1"/>
        <v>0.12305046271166747</v>
      </c>
      <c r="R56" s="32">
        <f t="shared" si="8"/>
        <v>16.375379309341568</v>
      </c>
      <c r="S56" s="32">
        <f t="shared" si="9"/>
        <v>43.511071646200747</v>
      </c>
      <c r="T56" s="32">
        <f t="shared" si="10"/>
        <v>30.516514752493535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2404.3185346391174</v>
      </c>
      <c r="F57" s="2">
        <v>5688.4098981595271</v>
      </c>
      <c r="G57" s="5">
        <f t="shared" si="4"/>
        <v>8092.7284327986445</v>
      </c>
      <c r="H57" s="2">
        <v>0</v>
      </c>
      <c r="I57" s="2">
        <v>0</v>
      </c>
      <c r="J57" s="5">
        <f t="shared" si="5"/>
        <v>0</v>
      </c>
      <c r="K57" s="43">
        <v>161</v>
      </c>
      <c r="L57" s="2">
        <v>185</v>
      </c>
      <c r="M57" s="5">
        <f t="shared" si="6"/>
        <v>346</v>
      </c>
      <c r="N57" s="27">
        <f t="shared" si="7"/>
        <v>6.0216352801019772E-2</v>
      </c>
      <c r="O57" s="27">
        <f t="shared" si="0"/>
        <v>0.12398452262771419</v>
      </c>
      <c r="P57" s="28">
        <f t="shared" si="1"/>
        <v>9.4312050540726319E-2</v>
      </c>
      <c r="R57" s="32">
        <f t="shared" si="8"/>
        <v>14.933655494652903</v>
      </c>
      <c r="S57" s="32">
        <f t="shared" si="9"/>
        <v>30.748161611673119</v>
      </c>
      <c r="T57" s="32">
        <f t="shared" si="10"/>
        <v>23.389388534100128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2354.2485664030473</v>
      </c>
      <c r="F58" s="3">
        <v>5336.0000000033278</v>
      </c>
      <c r="G58" s="7">
        <f t="shared" si="4"/>
        <v>7690.2485664063752</v>
      </c>
      <c r="H58" s="6">
        <v>0</v>
      </c>
      <c r="I58" s="3">
        <v>0</v>
      </c>
      <c r="J58" s="7">
        <f t="shared" si="5"/>
        <v>0</v>
      </c>
      <c r="K58" s="44">
        <v>151</v>
      </c>
      <c r="L58" s="3">
        <v>185</v>
      </c>
      <c r="M58" s="7">
        <f t="shared" si="6"/>
        <v>336</v>
      </c>
      <c r="N58" s="27">
        <f t="shared" si="7"/>
        <v>6.2867137534796183E-2</v>
      </c>
      <c r="O58" s="27">
        <f t="shared" si="0"/>
        <v>0.11630340017444045</v>
      </c>
      <c r="P58" s="28">
        <f t="shared" si="1"/>
        <v>9.2288889285790793E-2</v>
      </c>
      <c r="R58" s="32">
        <f t="shared" si="8"/>
        <v>15.591050108629453</v>
      </c>
      <c r="S58" s="32">
        <f t="shared" si="9"/>
        <v>28.843243243261231</v>
      </c>
      <c r="T58" s="32">
        <f t="shared" si="10"/>
        <v>22.887644542876117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9299.6433923547938</v>
      </c>
      <c r="F59" s="2">
        <v>19771.586763259242</v>
      </c>
      <c r="G59" s="5">
        <f t="shared" si="4"/>
        <v>29071.230155614037</v>
      </c>
      <c r="H59" s="2">
        <v>106</v>
      </c>
      <c r="I59" s="2">
        <v>106</v>
      </c>
      <c r="J59" s="10">
        <f t="shared" si="5"/>
        <v>212</v>
      </c>
      <c r="K59" s="2">
        <v>115</v>
      </c>
      <c r="L59" s="2">
        <v>106</v>
      </c>
      <c r="M59" s="10">
        <f t="shared" si="6"/>
        <v>221</v>
      </c>
      <c r="N59" s="25">
        <f t="shared" si="7"/>
        <v>0.18087061211208172</v>
      </c>
      <c r="O59" s="25">
        <f t="shared" si="0"/>
        <v>0.40199224876503015</v>
      </c>
      <c r="P59" s="26">
        <f t="shared" si="1"/>
        <v>0.28897843097031845</v>
      </c>
      <c r="R59" s="32">
        <f t="shared" si="8"/>
        <v>42.079834354546577</v>
      </c>
      <c r="S59" s="32">
        <f t="shared" si="9"/>
        <v>93.262201713486988</v>
      </c>
      <c r="T59" s="32">
        <f t="shared" si="10"/>
        <v>67.139099666545121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9447.3602746635152</v>
      </c>
      <c r="F60" s="2">
        <v>19356.584493289163</v>
      </c>
      <c r="G60" s="5">
        <f t="shared" si="4"/>
        <v>28803.944767952678</v>
      </c>
      <c r="H60" s="2">
        <v>106</v>
      </c>
      <c r="I60" s="2">
        <v>106</v>
      </c>
      <c r="J60" s="5">
        <f t="shared" si="5"/>
        <v>212</v>
      </c>
      <c r="K60" s="2">
        <v>116</v>
      </c>
      <c r="L60" s="2">
        <v>108</v>
      </c>
      <c r="M60" s="5">
        <f t="shared" si="6"/>
        <v>224</v>
      </c>
      <c r="N60" s="27">
        <f t="shared" si="7"/>
        <v>0.18286157236496428</v>
      </c>
      <c r="O60" s="27">
        <f t="shared" si="0"/>
        <v>0.38962529173287364</v>
      </c>
      <c r="P60" s="28">
        <f t="shared" si="1"/>
        <v>0.28421953710089082</v>
      </c>
      <c r="R60" s="32">
        <f t="shared" si="8"/>
        <v>42.555676912898718</v>
      </c>
      <c r="S60" s="32">
        <f t="shared" si="9"/>
        <v>90.451329407893283</v>
      </c>
      <c r="T60" s="32">
        <f t="shared" si="10"/>
        <v>66.06409350447862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9247.4300222654692</v>
      </c>
      <c r="F61" s="2">
        <v>18352.970384288394</v>
      </c>
      <c r="G61" s="5">
        <f t="shared" si="4"/>
        <v>27600.400406553861</v>
      </c>
      <c r="H61" s="2">
        <v>106</v>
      </c>
      <c r="I61" s="2">
        <v>106</v>
      </c>
      <c r="J61" s="5">
        <f t="shared" si="5"/>
        <v>212</v>
      </c>
      <c r="K61" s="2">
        <v>114</v>
      </c>
      <c r="L61" s="2">
        <v>113</v>
      </c>
      <c r="M61" s="5">
        <f t="shared" si="6"/>
        <v>227</v>
      </c>
      <c r="N61" s="27">
        <f t="shared" si="7"/>
        <v>0.18072682188605121</v>
      </c>
      <c r="O61" s="27">
        <f t="shared" si="0"/>
        <v>0.36042754093260787</v>
      </c>
      <c r="P61" s="28">
        <f t="shared" si="1"/>
        <v>0.27035891002423262</v>
      </c>
      <c r="R61" s="32">
        <f t="shared" si="8"/>
        <v>42.033772828479407</v>
      </c>
      <c r="S61" s="32">
        <f t="shared" si="9"/>
        <v>83.803517736476678</v>
      </c>
      <c r="T61" s="32">
        <f t="shared" si="10"/>
        <v>62.871071541124969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9400.9817404564437</v>
      </c>
      <c r="F62" s="2">
        <v>17453.508783631045</v>
      </c>
      <c r="G62" s="5">
        <f t="shared" si="4"/>
        <v>26854.490524087487</v>
      </c>
      <c r="H62" s="2">
        <v>106</v>
      </c>
      <c r="I62" s="2">
        <v>106</v>
      </c>
      <c r="J62" s="5">
        <f t="shared" si="5"/>
        <v>212</v>
      </c>
      <c r="K62" s="2">
        <v>110</v>
      </c>
      <c r="L62" s="2">
        <v>113</v>
      </c>
      <c r="M62" s="5">
        <f t="shared" si="6"/>
        <v>223</v>
      </c>
      <c r="N62" s="27">
        <f t="shared" si="7"/>
        <v>0.18736012716152031</v>
      </c>
      <c r="O62" s="27">
        <f t="shared" si="0"/>
        <v>0.34276333039338264</v>
      </c>
      <c r="P62" s="28">
        <f t="shared" si="1"/>
        <v>0.26563356140784489</v>
      </c>
      <c r="R62" s="32">
        <f t="shared" si="8"/>
        <v>43.523063613224274</v>
      </c>
      <c r="S62" s="32">
        <f t="shared" si="9"/>
        <v>79.696387139867781</v>
      </c>
      <c r="T62" s="32">
        <f t="shared" si="10"/>
        <v>61.734460974913766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9328.7056446837669</v>
      </c>
      <c r="F63" s="2">
        <v>16390.454865886615</v>
      </c>
      <c r="G63" s="5">
        <f t="shared" si="4"/>
        <v>25719.160510570382</v>
      </c>
      <c r="H63" s="2">
        <v>108</v>
      </c>
      <c r="I63" s="2">
        <v>106</v>
      </c>
      <c r="J63" s="5">
        <f t="shared" si="5"/>
        <v>214</v>
      </c>
      <c r="K63" s="2">
        <v>110</v>
      </c>
      <c r="L63" s="2">
        <v>113</v>
      </c>
      <c r="M63" s="5">
        <f t="shared" si="6"/>
        <v>223</v>
      </c>
      <c r="N63" s="27">
        <f t="shared" si="7"/>
        <v>0.18433262813554707</v>
      </c>
      <c r="O63" s="27">
        <f t="shared" si="0"/>
        <v>0.3218863877825337</v>
      </c>
      <c r="P63" s="28">
        <f t="shared" si="1"/>
        <v>0.25332086232931195</v>
      </c>
      <c r="R63" s="32">
        <f t="shared" si="8"/>
        <v>42.792227727907189</v>
      </c>
      <c r="S63" s="32">
        <f t="shared" si="9"/>
        <v>74.842259661582716</v>
      </c>
      <c r="T63" s="32">
        <f t="shared" si="10"/>
        <v>58.853914211831537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9238.2583740307546</v>
      </c>
      <c r="F64" s="2">
        <v>14946.9081719899</v>
      </c>
      <c r="G64" s="5">
        <f t="shared" si="4"/>
        <v>24185.166546020657</v>
      </c>
      <c r="H64" s="2">
        <v>108</v>
      </c>
      <c r="I64" s="2">
        <v>106</v>
      </c>
      <c r="J64" s="5">
        <f t="shared" si="5"/>
        <v>214</v>
      </c>
      <c r="K64" s="2">
        <v>110</v>
      </c>
      <c r="L64" s="2">
        <v>113</v>
      </c>
      <c r="M64" s="5">
        <f t="shared" si="6"/>
        <v>223</v>
      </c>
      <c r="N64" s="27">
        <f t="shared" si="7"/>
        <v>0.18254541523140125</v>
      </c>
      <c r="O64" s="27">
        <f t="shared" si="0"/>
        <v>0.29353708114669874</v>
      </c>
      <c r="P64" s="28">
        <f t="shared" si="1"/>
        <v>0.23821178931940604</v>
      </c>
      <c r="R64" s="32">
        <f t="shared" si="8"/>
        <v>42.377331990966766</v>
      </c>
      <c r="S64" s="32">
        <f t="shared" si="9"/>
        <v>68.250722246529222</v>
      </c>
      <c r="T64" s="32">
        <f t="shared" si="10"/>
        <v>55.343630540093038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8572.2887315470907</v>
      </c>
      <c r="F65" s="2">
        <v>11293.183499588275</v>
      </c>
      <c r="G65" s="5">
        <f t="shared" si="4"/>
        <v>19865.472231135365</v>
      </c>
      <c r="H65" s="2">
        <v>104</v>
      </c>
      <c r="I65" s="2">
        <v>106</v>
      </c>
      <c r="J65" s="5">
        <f t="shared" si="5"/>
        <v>210</v>
      </c>
      <c r="K65" s="2">
        <v>115</v>
      </c>
      <c r="L65" s="2">
        <v>113</v>
      </c>
      <c r="M65" s="5">
        <f t="shared" si="6"/>
        <v>228</v>
      </c>
      <c r="N65" s="27">
        <f t="shared" si="7"/>
        <v>0.16813684158848052</v>
      </c>
      <c r="O65" s="27">
        <f t="shared" si="0"/>
        <v>0.22178286527078309</v>
      </c>
      <c r="P65" s="28">
        <f t="shared" si="1"/>
        <v>0.1949430074495149</v>
      </c>
      <c r="R65" s="32">
        <f t="shared" si="8"/>
        <v>39.142870920306351</v>
      </c>
      <c r="S65" s="32">
        <f t="shared" si="9"/>
        <v>51.567047943325456</v>
      </c>
      <c r="T65" s="32">
        <f t="shared" si="10"/>
        <v>45.3549594318159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3955.3208245755468</v>
      </c>
      <c r="F66" s="2">
        <v>5411.4506043197161</v>
      </c>
      <c r="G66" s="5">
        <f t="shared" si="4"/>
        <v>9366.7714288952629</v>
      </c>
      <c r="H66" s="2">
        <v>34</v>
      </c>
      <c r="I66" s="2">
        <v>38</v>
      </c>
      <c r="J66" s="5">
        <f t="shared" si="5"/>
        <v>72</v>
      </c>
      <c r="K66" s="2">
        <v>98</v>
      </c>
      <c r="L66" s="2">
        <v>86</v>
      </c>
      <c r="M66" s="5">
        <f t="shared" si="6"/>
        <v>184</v>
      </c>
      <c r="N66" s="27">
        <f t="shared" si="7"/>
        <v>0.12497853970473795</v>
      </c>
      <c r="O66" s="27">
        <f t="shared" si="0"/>
        <v>0.18321541861862528</v>
      </c>
      <c r="P66" s="28">
        <f t="shared" si="1"/>
        <v>0.15309184474528084</v>
      </c>
      <c r="R66" s="32">
        <f t="shared" si="8"/>
        <v>29.964551701329899</v>
      </c>
      <c r="S66" s="32">
        <f t="shared" si="9"/>
        <v>43.640730679997709</v>
      </c>
      <c r="T66" s="32">
        <f t="shared" si="10"/>
        <v>36.588950894122121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3122.5979043800176</v>
      </c>
      <c r="F67" s="2">
        <v>5280.0302654640427</v>
      </c>
      <c r="G67" s="5">
        <f t="shared" si="4"/>
        <v>8402.6281698440598</v>
      </c>
      <c r="H67" s="2">
        <v>28</v>
      </c>
      <c r="I67" s="2">
        <v>38</v>
      </c>
      <c r="J67" s="5">
        <f t="shared" si="5"/>
        <v>66</v>
      </c>
      <c r="K67" s="2">
        <v>98</v>
      </c>
      <c r="L67" s="2">
        <v>83</v>
      </c>
      <c r="M67" s="5">
        <f t="shared" si="6"/>
        <v>181</v>
      </c>
      <c r="N67" s="27">
        <f t="shared" si="7"/>
        <v>0.10287947760872487</v>
      </c>
      <c r="O67" s="27">
        <f t="shared" si="0"/>
        <v>0.18338532458544188</v>
      </c>
      <c r="P67" s="28">
        <f t="shared" si="1"/>
        <v>0.14207067783450664</v>
      </c>
      <c r="R67" s="32">
        <f t="shared" si="8"/>
        <v>24.78252305063506</v>
      </c>
      <c r="S67" s="32">
        <f t="shared" si="9"/>
        <v>43.636613764165645</v>
      </c>
      <c r="T67" s="32">
        <f t="shared" si="10"/>
        <v>34.018737529733038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2447.8199285446544</v>
      </c>
      <c r="F68" s="2">
        <v>5236.1522914737088</v>
      </c>
      <c r="G68" s="5">
        <f t="shared" si="4"/>
        <v>7683.9722200183633</v>
      </c>
      <c r="H68" s="2">
        <v>34</v>
      </c>
      <c r="I68" s="2">
        <v>36</v>
      </c>
      <c r="J68" s="5">
        <f t="shared" si="5"/>
        <v>70</v>
      </c>
      <c r="K68" s="2">
        <v>97</v>
      </c>
      <c r="L68" s="2">
        <v>94</v>
      </c>
      <c r="M68" s="5">
        <f t="shared" si="6"/>
        <v>191</v>
      </c>
      <c r="N68" s="27">
        <f t="shared" si="7"/>
        <v>7.7956048679766063E-2</v>
      </c>
      <c r="O68" s="27">
        <f t="shared" si="0"/>
        <v>0.16843001452244302</v>
      </c>
      <c r="P68" s="28">
        <f t="shared" si="1"/>
        <v>0.12296716521601529</v>
      </c>
      <c r="R68" s="32">
        <f t="shared" si="8"/>
        <v>18.685648309501179</v>
      </c>
      <c r="S68" s="32">
        <f t="shared" si="9"/>
        <v>40.278094549797757</v>
      </c>
      <c r="T68" s="32">
        <f t="shared" si="10"/>
        <v>29.440506590108672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1763.1067611320568</v>
      </c>
      <c r="F69" s="2">
        <v>2490.0000000064879</v>
      </c>
      <c r="G69" s="7">
        <f t="shared" si="4"/>
        <v>4253.1067611385442</v>
      </c>
      <c r="H69" s="6">
        <v>36</v>
      </c>
      <c r="I69" s="3">
        <v>36</v>
      </c>
      <c r="J69" s="7">
        <f t="shared" si="5"/>
        <v>72</v>
      </c>
      <c r="K69" s="6">
        <v>93</v>
      </c>
      <c r="L69" s="3">
        <v>93</v>
      </c>
      <c r="M69" s="7">
        <f t="shared" si="6"/>
        <v>186</v>
      </c>
      <c r="N69" s="27">
        <f t="shared" si="7"/>
        <v>5.716947993294607E-2</v>
      </c>
      <c r="O69" s="27">
        <f t="shared" si="0"/>
        <v>8.073929961110532E-2</v>
      </c>
      <c r="P69" s="28">
        <f t="shared" si="1"/>
        <v>6.8954389772025684E-2</v>
      </c>
      <c r="R69" s="32">
        <f t="shared" si="8"/>
        <v>13.667494272341525</v>
      </c>
      <c r="S69" s="32">
        <f t="shared" si="9"/>
        <v>19.302325581445643</v>
      </c>
      <c r="T69" s="32">
        <f t="shared" si="10"/>
        <v>16.484909926893582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25495.999999883483</v>
      </c>
      <c r="F70" s="2">
        <v>5314.3915737846437</v>
      </c>
      <c r="G70" s="10">
        <f t="shared" ref="G70:G86" si="14">+E70+F70</f>
        <v>30810.391573668127</v>
      </c>
      <c r="H70" s="2">
        <v>440</v>
      </c>
      <c r="I70" s="2">
        <v>447</v>
      </c>
      <c r="J70" s="10">
        <f t="shared" ref="J70:J86" si="15">+H70+I70</f>
        <v>887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0.2682659932647673</v>
      </c>
      <c r="O70" s="25">
        <f t="shared" si="0"/>
        <v>5.5041755466325337E-2</v>
      </c>
      <c r="P70" s="26">
        <f t="shared" si="1"/>
        <v>0.16081251604277907</v>
      </c>
      <c r="R70" s="32">
        <f t="shared" si="8"/>
        <v>57.945454545189733</v>
      </c>
      <c r="S70" s="32">
        <f t="shared" si="9"/>
        <v>11.889019180726272</v>
      </c>
      <c r="T70" s="32">
        <f t="shared" si="10"/>
        <v>34.735503465240278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35499.133879222194</v>
      </c>
      <c r="F71" s="2">
        <v>8159.4159330442044</v>
      </c>
      <c r="G71" s="5">
        <f t="shared" si="14"/>
        <v>43658.549812266399</v>
      </c>
      <c r="H71" s="2">
        <v>448</v>
      </c>
      <c r="I71" s="2">
        <v>424</v>
      </c>
      <c r="J71" s="5">
        <f t="shared" si="15"/>
        <v>872</v>
      </c>
      <c r="K71" s="2">
        <v>0</v>
      </c>
      <c r="L71" s="2">
        <v>0</v>
      </c>
      <c r="M71" s="5">
        <f t="shared" si="16"/>
        <v>0</v>
      </c>
      <c r="N71" s="27">
        <f t="shared" si="17"/>
        <v>0.36684786168177697</v>
      </c>
      <c r="O71" s="27">
        <f t="shared" si="0"/>
        <v>8.9092155103994194E-2</v>
      </c>
      <c r="P71" s="28">
        <f t="shared" si="1"/>
        <v>0.23179233463019452</v>
      </c>
      <c r="R71" s="32">
        <f t="shared" ref="R71:R86" si="18">+E71/(H71+K71)</f>
        <v>79.239138123263828</v>
      </c>
      <c r="S71" s="32">
        <f t="shared" ref="S71:S86" si="19">+F71/(I71+L71)</f>
        <v>19.243905502462745</v>
      </c>
      <c r="T71" s="32">
        <f t="shared" ref="T71:T86" si="20">+G71/(J71+M71)</f>
        <v>50.067144280122015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46825.818152031155</v>
      </c>
      <c r="F72" s="2">
        <v>13562.198362706346</v>
      </c>
      <c r="G72" s="5">
        <f t="shared" si="14"/>
        <v>60388.016514737501</v>
      </c>
      <c r="H72" s="2">
        <v>448</v>
      </c>
      <c r="I72" s="2">
        <v>424</v>
      </c>
      <c r="J72" s="5">
        <f t="shared" si="15"/>
        <v>872</v>
      </c>
      <c r="K72" s="2">
        <v>0</v>
      </c>
      <c r="L72" s="2">
        <v>0</v>
      </c>
      <c r="M72" s="5">
        <f t="shared" si="16"/>
        <v>0</v>
      </c>
      <c r="N72" s="27">
        <f t="shared" si="17"/>
        <v>0.48389775702743837</v>
      </c>
      <c r="O72" s="27">
        <f t="shared" si="0"/>
        <v>0.14808480043136732</v>
      </c>
      <c r="P72" s="28">
        <f t="shared" si="1"/>
        <v>0.32061255794861482</v>
      </c>
      <c r="R72" s="32">
        <f t="shared" si="18"/>
        <v>104.52191551792669</v>
      </c>
      <c r="S72" s="32">
        <f t="shared" si="19"/>
        <v>31.986316893175342</v>
      </c>
      <c r="T72" s="32">
        <f t="shared" si="20"/>
        <v>69.252312516900801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52551.406870590014</v>
      </c>
      <c r="F73" s="2">
        <v>16498.490243016189</v>
      </c>
      <c r="G73" s="5">
        <f t="shared" si="14"/>
        <v>69049.897113606203</v>
      </c>
      <c r="H73" s="2">
        <v>442</v>
      </c>
      <c r="I73" s="2">
        <v>446</v>
      </c>
      <c r="J73" s="5">
        <f t="shared" si="15"/>
        <v>888</v>
      </c>
      <c r="K73" s="2">
        <v>0</v>
      </c>
      <c r="L73" s="2">
        <v>0</v>
      </c>
      <c r="M73" s="5">
        <f t="shared" si="16"/>
        <v>0</v>
      </c>
      <c r="N73" s="27">
        <f t="shared" si="17"/>
        <v>0.55043789666698106</v>
      </c>
      <c r="O73" s="27">
        <f t="shared" si="0"/>
        <v>0.1712598638413074</v>
      </c>
      <c r="P73" s="28">
        <f t="shared" si="1"/>
        <v>0.35999487567570804</v>
      </c>
      <c r="R73" s="32">
        <f t="shared" si="18"/>
        <v>118.89458568006791</v>
      </c>
      <c r="S73" s="32">
        <f t="shared" si="19"/>
        <v>36.9921305897224</v>
      </c>
      <c r="T73" s="32">
        <f t="shared" si="20"/>
        <v>77.758893145952925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59956.11082883089</v>
      </c>
      <c r="F74" s="2">
        <v>16953.703534210246</v>
      </c>
      <c r="G74" s="5">
        <f t="shared" si="14"/>
        <v>76909.814363041136</v>
      </c>
      <c r="H74" s="2">
        <v>444</v>
      </c>
      <c r="I74" s="2">
        <v>445</v>
      </c>
      <c r="J74" s="5">
        <f t="shared" si="15"/>
        <v>889</v>
      </c>
      <c r="K74" s="2">
        <v>0</v>
      </c>
      <c r="L74" s="2">
        <v>0</v>
      </c>
      <c r="M74" s="5">
        <f t="shared" si="16"/>
        <v>0</v>
      </c>
      <c r="N74" s="27">
        <f t="shared" si="17"/>
        <v>0.62516798912277793</v>
      </c>
      <c r="O74" s="27">
        <f t="shared" si="0"/>
        <v>0.17638060272794681</v>
      </c>
      <c r="P74" s="28">
        <f t="shared" si="1"/>
        <v>0.40052188457193444</v>
      </c>
      <c r="R74" s="32">
        <f t="shared" si="18"/>
        <v>135.03628565052003</v>
      </c>
      <c r="S74" s="32">
        <f t="shared" si="19"/>
        <v>38.098210189236511</v>
      </c>
      <c r="T74" s="32">
        <f t="shared" si="20"/>
        <v>86.512727067537838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60058.619588208858</v>
      </c>
      <c r="F75" s="2">
        <v>18567.824508602149</v>
      </c>
      <c r="G75" s="5">
        <f t="shared" si="14"/>
        <v>78626.444096810999</v>
      </c>
      <c r="H75" s="2">
        <v>332</v>
      </c>
      <c r="I75" s="2">
        <v>304</v>
      </c>
      <c r="J75" s="5">
        <f t="shared" si="15"/>
        <v>636</v>
      </c>
      <c r="K75" s="2">
        <v>0</v>
      </c>
      <c r="L75" s="2">
        <v>0</v>
      </c>
      <c r="M75" s="5">
        <f t="shared" si="16"/>
        <v>0</v>
      </c>
      <c r="N75" s="27">
        <f t="shared" si="17"/>
        <v>0.83749748421754877</v>
      </c>
      <c r="O75" s="27">
        <f t="shared" si="0"/>
        <v>0.28277023191706491</v>
      </c>
      <c r="P75" s="28">
        <f t="shared" si="1"/>
        <v>0.57234483531920421</v>
      </c>
      <c r="R75" s="32">
        <f t="shared" si="18"/>
        <v>180.89945659099052</v>
      </c>
      <c r="S75" s="32">
        <f t="shared" si="19"/>
        <v>61.078370094086019</v>
      </c>
      <c r="T75" s="32">
        <f t="shared" si="20"/>
        <v>123.62648442894812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65397.440056129861</v>
      </c>
      <c r="F76" s="2">
        <v>30139.604537055238</v>
      </c>
      <c r="G76" s="5">
        <f t="shared" si="14"/>
        <v>95537.044593185099</v>
      </c>
      <c r="H76" s="2">
        <v>471</v>
      </c>
      <c r="I76" s="2">
        <v>464</v>
      </c>
      <c r="J76" s="5">
        <f t="shared" si="15"/>
        <v>935</v>
      </c>
      <c r="K76" s="2">
        <v>0</v>
      </c>
      <c r="L76" s="2">
        <v>0</v>
      </c>
      <c r="M76" s="5">
        <f t="shared" si="16"/>
        <v>0</v>
      </c>
      <c r="N76" s="27">
        <f t="shared" si="17"/>
        <v>0.64281512990612821</v>
      </c>
      <c r="O76" s="27">
        <f t="shared" si="0"/>
        <v>0.30072242713377273</v>
      </c>
      <c r="P76" s="28">
        <f t="shared" si="1"/>
        <v>0.47304933943941918</v>
      </c>
      <c r="R76" s="32">
        <f t="shared" si="18"/>
        <v>138.84806805972369</v>
      </c>
      <c r="S76" s="32">
        <f t="shared" si="19"/>
        <v>64.956044260894913</v>
      </c>
      <c r="T76" s="32">
        <f t="shared" si="20"/>
        <v>102.17865731891455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63269.224521566408</v>
      </c>
      <c r="F77" s="2">
        <v>36008.47423930424</v>
      </c>
      <c r="G77" s="5">
        <f t="shared" si="14"/>
        <v>99277.69876087064</v>
      </c>
      <c r="H77" s="2">
        <v>472</v>
      </c>
      <c r="I77" s="2">
        <v>469</v>
      </c>
      <c r="J77" s="5">
        <f t="shared" si="15"/>
        <v>941</v>
      </c>
      <c r="K77" s="2">
        <v>0</v>
      </c>
      <c r="L77" s="2">
        <v>0</v>
      </c>
      <c r="M77" s="5">
        <f t="shared" si="16"/>
        <v>0</v>
      </c>
      <c r="N77" s="27">
        <f t="shared" si="17"/>
        <v>0.62057855188290967</v>
      </c>
      <c r="O77" s="27">
        <f t="shared" si="0"/>
        <v>0.3554496785843031</v>
      </c>
      <c r="P77" s="28">
        <f t="shared" si="1"/>
        <v>0.48843674361824813</v>
      </c>
      <c r="R77" s="32">
        <f t="shared" si="18"/>
        <v>134.04496720670849</v>
      </c>
      <c r="S77" s="32">
        <f t="shared" si="19"/>
        <v>76.777130574209465</v>
      </c>
      <c r="T77" s="32">
        <f t="shared" si="20"/>
        <v>105.50233662154159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46324.20782715104</v>
      </c>
      <c r="F78" s="2">
        <v>30440.737895813323</v>
      </c>
      <c r="G78" s="5">
        <f t="shared" si="14"/>
        <v>76764.945722964359</v>
      </c>
      <c r="H78" s="2">
        <v>470</v>
      </c>
      <c r="I78" s="2">
        <v>450</v>
      </c>
      <c r="J78" s="5">
        <f t="shared" si="15"/>
        <v>920</v>
      </c>
      <c r="K78" s="2">
        <v>0</v>
      </c>
      <c r="L78" s="2">
        <v>0</v>
      </c>
      <c r="M78" s="5">
        <f t="shared" si="16"/>
        <v>0</v>
      </c>
      <c r="N78" s="27">
        <f t="shared" si="17"/>
        <v>0.45630622367170054</v>
      </c>
      <c r="O78" s="27">
        <f t="shared" si="0"/>
        <v>0.31317631580054861</v>
      </c>
      <c r="P78" s="28">
        <f t="shared" si="1"/>
        <v>0.38629702960428924</v>
      </c>
      <c r="R78" s="32">
        <f t="shared" si="18"/>
        <v>98.562144313087316</v>
      </c>
      <c r="S78" s="32">
        <f t="shared" si="19"/>
        <v>67.646084212918495</v>
      </c>
      <c r="T78" s="32">
        <f t="shared" si="20"/>
        <v>83.440158394526478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44120.900662077314</v>
      </c>
      <c r="F79" s="2">
        <v>29341.697255475476</v>
      </c>
      <c r="G79" s="5">
        <f t="shared" si="14"/>
        <v>73462.59791755279</v>
      </c>
      <c r="H79" s="2">
        <v>442</v>
      </c>
      <c r="I79" s="2">
        <v>457</v>
      </c>
      <c r="J79" s="5">
        <f t="shared" si="15"/>
        <v>899</v>
      </c>
      <c r="K79" s="2">
        <v>0</v>
      </c>
      <c r="L79" s="2">
        <v>0</v>
      </c>
      <c r="M79" s="5">
        <f t="shared" si="16"/>
        <v>0</v>
      </c>
      <c r="N79" s="27">
        <f t="shared" si="17"/>
        <v>0.46213445473099246</v>
      </c>
      <c r="O79" s="27">
        <f t="shared" si="0"/>
        <v>0.29724549452422677</v>
      </c>
      <c r="P79" s="28">
        <f t="shared" si="1"/>
        <v>0.37831437151131292</v>
      </c>
      <c r="R79" s="32">
        <f t="shared" si="18"/>
        <v>99.821042221894373</v>
      </c>
      <c r="S79" s="32">
        <f t="shared" si="19"/>
        <v>64.205026817232991</v>
      </c>
      <c r="T79" s="32">
        <f t="shared" si="20"/>
        <v>81.7159042464436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34897.838071802842</v>
      </c>
      <c r="F80" s="2">
        <v>24002.309407512908</v>
      </c>
      <c r="G80" s="5">
        <f t="shared" si="14"/>
        <v>58900.147479315754</v>
      </c>
      <c r="H80" s="2">
        <v>474</v>
      </c>
      <c r="I80" s="2">
        <v>472</v>
      </c>
      <c r="J80" s="5">
        <f t="shared" si="15"/>
        <v>946</v>
      </c>
      <c r="K80" s="2">
        <v>0</v>
      </c>
      <c r="L80" s="2">
        <v>0</v>
      </c>
      <c r="M80" s="5">
        <f t="shared" si="16"/>
        <v>0</v>
      </c>
      <c r="N80" s="27">
        <f t="shared" si="17"/>
        <v>0.34085245811653031</v>
      </c>
      <c r="O80" s="27">
        <f t="shared" si="0"/>
        <v>0.23542754833169441</v>
      </c>
      <c r="P80" s="28">
        <f t="shared" si="1"/>
        <v>0.2882514460462951</v>
      </c>
      <c r="R80" s="32">
        <f t="shared" si="18"/>
        <v>73.62413095317055</v>
      </c>
      <c r="S80" s="32">
        <f t="shared" si="19"/>
        <v>50.852350439645996</v>
      </c>
      <c r="T80" s="32">
        <f t="shared" si="20"/>
        <v>62.262312345999739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30910.801974708276</v>
      </c>
      <c r="F81" s="2">
        <v>19002.096381595067</v>
      </c>
      <c r="G81" s="5">
        <f t="shared" si="14"/>
        <v>49912.89835630334</v>
      </c>
      <c r="H81" s="2">
        <v>474</v>
      </c>
      <c r="I81" s="2">
        <v>454</v>
      </c>
      <c r="J81" s="5">
        <f t="shared" si="15"/>
        <v>928</v>
      </c>
      <c r="K81" s="2">
        <v>0</v>
      </c>
      <c r="L81" s="2">
        <v>0</v>
      </c>
      <c r="M81" s="5">
        <f t="shared" si="16"/>
        <v>0</v>
      </c>
      <c r="N81" s="27">
        <f t="shared" si="17"/>
        <v>0.30191047404583016</v>
      </c>
      <c r="O81" s="27">
        <f t="shared" si="17"/>
        <v>0.19377239743019933</v>
      </c>
      <c r="P81" s="28">
        <f t="shared" si="17"/>
        <v>0.24900671673602801</v>
      </c>
      <c r="R81" s="32">
        <f t="shared" si="18"/>
        <v>65.212662393899322</v>
      </c>
      <c r="S81" s="32">
        <f t="shared" si="19"/>
        <v>41.854837844923054</v>
      </c>
      <c r="T81" s="32">
        <f t="shared" si="20"/>
        <v>53.785450814982049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28693.200892326095</v>
      </c>
      <c r="F82" s="2">
        <v>15377.367458367642</v>
      </c>
      <c r="G82" s="5">
        <f t="shared" si="14"/>
        <v>44070.568350693735</v>
      </c>
      <c r="H82" s="2">
        <v>468</v>
      </c>
      <c r="I82" s="2">
        <v>446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0.28384378850433378</v>
      </c>
      <c r="O82" s="27">
        <f t="shared" si="17"/>
        <v>0.15962223320843341</v>
      </c>
      <c r="P82" s="28">
        <f t="shared" si="17"/>
        <v>0.22322801863346775</v>
      </c>
      <c r="R82" s="32">
        <f t="shared" si="18"/>
        <v>61.3102583169361</v>
      </c>
      <c r="S82" s="32">
        <f t="shared" si="19"/>
        <v>34.478402373021616</v>
      </c>
      <c r="T82" s="32">
        <f t="shared" si="20"/>
        <v>48.21725202482903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21095.579791977714</v>
      </c>
      <c r="F83" s="2">
        <v>13119.342650411827</v>
      </c>
      <c r="G83" s="5">
        <f t="shared" si="14"/>
        <v>34214.922442389543</v>
      </c>
      <c r="H83" s="2">
        <v>444</v>
      </c>
      <c r="I83" s="2">
        <v>472</v>
      </c>
      <c r="J83" s="5">
        <f t="shared" si="15"/>
        <v>916</v>
      </c>
      <c r="K83" s="2">
        <v>0</v>
      </c>
      <c r="L83" s="2">
        <v>0</v>
      </c>
      <c r="M83" s="5">
        <f t="shared" si="16"/>
        <v>0</v>
      </c>
      <c r="N83" s="27">
        <f t="shared" si="17"/>
        <v>0.21996558842152272</v>
      </c>
      <c r="O83" s="27">
        <f t="shared" si="17"/>
        <v>0.12868156240595405</v>
      </c>
      <c r="P83" s="28">
        <f t="shared" si="17"/>
        <v>0.17292840471044368</v>
      </c>
      <c r="R83" s="32">
        <f t="shared" si="18"/>
        <v>47.512567099048908</v>
      </c>
      <c r="S83" s="32">
        <f t="shared" si="19"/>
        <v>27.795217479686073</v>
      </c>
      <c r="T83" s="32">
        <f t="shared" si="20"/>
        <v>37.352535417455833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7098.7739046383349</v>
      </c>
      <c r="F84" s="3">
        <v>10941.999999942915</v>
      </c>
      <c r="G84" s="7">
        <f t="shared" si="14"/>
        <v>18040.773904581249</v>
      </c>
      <c r="H84" s="6">
        <v>464</v>
      </c>
      <c r="I84" s="3">
        <v>452</v>
      </c>
      <c r="J84" s="7">
        <f t="shared" si="15"/>
        <v>916</v>
      </c>
      <c r="K84" s="6">
        <v>0</v>
      </c>
      <c r="L84" s="3">
        <v>0</v>
      </c>
      <c r="M84" s="7">
        <f t="shared" si="16"/>
        <v>0</v>
      </c>
      <c r="N84" s="27">
        <f t="shared" si="17"/>
        <v>7.082908190292081E-2</v>
      </c>
      <c r="O84" s="27">
        <f t="shared" si="17"/>
        <v>0.11207391019279452</v>
      </c>
      <c r="P84" s="28">
        <f t="shared" si="17"/>
        <v>9.1181333417137966E-2</v>
      </c>
      <c r="R84" s="32">
        <f t="shared" si="18"/>
        <v>15.299081691030894</v>
      </c>
      <c r="S84" s="32">
        <f t="shared" si="19"/>
        <v>24.207964601643617</v>
      </c>
      <c r="T84" s="32">
        <f t="shared" si="20"/>
        <v>19.6951680181018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3050.27235364953</v>
      </c>
      <c r="F85" s="2">
        <v>6208.6923430357092</v>
      </c>
      <c r="G85" s="5">
        <f t="shared" si="14"/>
        <v>9258.9646966852397</v>
      </c>
      <c r="H85" s="2">
        <v>118</v>
      </c>
      <c r="I85" s="2">
        <v>151</v>
      </c>
      <c r="J85" s="5">
        <f t="shared" si="15"/>
        <v>269</v>
      </c>
      <c r="K85" s="2">
        <v>0</v>
      </c>
      <c r="L85" s="2">
        <v>0</v>
      </c>
      <c r="M85" s="5">
        <f t="shared" si="16"/>
        <v>0</v>
      </c>
      <c r="N85" s="25">
        <f t="shared" si="17"/>
        <v>0.11967484124488112</v>
      </c>
      <c r="O85" s="25">
        <f t="shared" si="17"/>
        <v>0.19035725849385912</v>
      </c>
      <c r="P85" s="26">
        <f t="shared" si="17"/>
        <v>0.15935158847386136</v>
      </c>
      <c r="R85" s="32">
        <f t="shared" si="18"/>
        <v>25.849765708894321</v>
      </c>
      <c r="S85" s="32">
        <f t="shared" si="19"/>
        <v>41.117167834673573</v>
      </c>
      <c r="T85" s="32">
        <f t="shared" si="20"/>
        <v>34.419943110354048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2396.4063886056961</v>
      </c>
      <c r="F86" s="3">
        <v>5642.9999999908714</v>
      </c>
      <c r="G86" s="7">
        <f t="shared" si="14"/>
        <v>8039.4063885965679</v>
      </c>
      <c r="H86" s="6">
        <v>120</v>
      </c>
      <c r="I86" s="3">
        <v>151</v>
      </c>
      <c r="J86" s="7">
        <f t="shared" si="15"/>
        <v>271</v>
      </c>
      <c r="K86" s="6">
        <v>0</v>
      </c>
      <c r="L86" s="3">
        <v>0</v>
      </c>
      <c r="M86" s="7">
        <f t="shared" si="16"/>
        <v>0</v>
      </c>
      <c r="N86" s="27">
        <f t="shared" si="17"/>
        <v>9.2453950177688898E-2</v>
      </c>
      <c r="O86" s="27">
        <f t="shared" si="17"/>
        <v>0.17301324503283269</v>
      </c>
      <c r="P86" s="28">
        <f t="shared" si="17"/>
        <v>0.13734123255085021</v>
      </c>
      <c r="R86" s="32">
        <f t="shared" si="18"/>
        <v>19.9700532383808</v>
      </c>
      <c r="S86" s="32">
        <f t="shared" si="19"/>
        <v>37.370860927091861</v>
      </c>
      <c r="T86" s="32">
        <f t="shared" si="20"/>
        <v>29.665706230983645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2553045.8808177561</v>
      </c>
    </row>
    <row r="90" spans="2:20" x14ac:dyDescent="0.25">
      <c r="C90" s="51" t="s">
        <v>108</v>
      </c>
      <c r="D90" s="52">
        <f>+(SUMPRODUCT($D$5:$D$86,$J$5:$J$86)+SUMPRODUCT($D$5:$D$86,$M$5:$M$86))/1000</f>
        <v>41753.937460000001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9542674.3527999986</v>
      </c>
    </row>
    <row r="92" spans="2:20" x14ac:dyDescent="0.25">
      <c r="C92" s="51" t="s">
        <v>109</v>
      </c>
      <c r="D92" s="35">
        <f>+D89/D91</f>
        <v>0.26753987262162465</v>
      </c>
    </row>
    <row r="93" spans="2:20" x14ac:dyDescent="0.25">
      <c r="D93" s="53">
        <f>+D92-P2</f>
        <v>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0.19784103324993546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1412.9999999956897</v>
      </c>
      <c r="F5" s="2">
        <v>737.88102418343101</v>
      </c>
      <c r="G5" s="10">
        <f>+E5+F5</f>
        <v>2150.8810241791207</v>
      </c>
      <c r="H5" s="9">
        <v>167</v>
      </c>
      <c r="I5" s="9">
        <v>167</v>
      </c>
      <c r="J5" s="10">
        <f>+H5+I5</f>
        <v>334</v>
      </c>
      <c r="K5" s="9">
        <v>0</v>
      </c>
      <c r="L5" s="9">
        <v>0</v>
      </c>
      <c r="M5" s="10">
        <f>+K5+L5</f>
        <v>0</v>
      </c>
      <c r="N5" s="27">
        <f>+E5/(H5*216+K5*248)</f>
        <v>3.9171656686507253E-2</v>
      </c>
      <c r="O5" s="27">
        <f t="shared" ref="O5:O80" si="0">+F5/(I5*216+L5*248)</f>
        <v>2.0455783549108202E-2</v>
      </c>
      <c r="P5" s="28">
        <f t="shared" ref="P5:P80" si="1">+G5/(J5*216+M5*248)</f>
        <v>2.9813720117807727E-2</v>
      </c>
      <c r="R5" s="32">
        <f>+E5/(H5+K5)</f>
        <v>8.4610778442855672</v>
      </c>
      <c r="S5" s="32">
        <f t="shared" ref="S5" si="2">+F5/(I5+L5)</f>
        <v>4.4184492466073717</v>
      </c>
      <c r="T5" s="32">
        <f t="shared" ref="T5" si="3">+G5/(J5+M5)</f>
        <v>6.4397635454464695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2652.9095040991774</v>
      </c>
      <c r="F6" s="2">
        <v>1264.7664331502729</v>
      </c>
      <c r="G6" s="5">
        <f t="shared" ref="G6:G69" si="4">+E6+F6</f>
        <v>3917.6759372494503</v>
      </c>
      <c r="H6" s="2">
        <v>167</v>
      </c>
      <c r="I6" s="2">
        <v>157</v>
      </c>
      <c r="J6" s="5">
        <f t="shared" ref="J6:J69" si="5">+H6+I6</f>
        <v>324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7.3544840987446708E-2</v>
      </c>
      <c r="O6" s="27">
        <f t="shared" si="0"/>
        <v>3.7295542378812011E-2</v>
      </c>
      <c r="P6" s="28">
        <f t="shared" si="1"/>
        <v>5.5979594439435447E-2</v>
      </c>
      <c r="R6" s="32">
        <f t="shared" ref="R6:R70" si="8">+E6/(H6+K6)</f>
        <v>15.885685653288487</v>
      </c>
      <c r="S6" s="32">
        <f t="shared" ref="S6:S70" si="9">+F6/(I6+L6)</f>
        <v>8.0558371538233935</v>
      </c>
      <c r="T6" s="32">
        <f t="shared" ref="T6:T70" si="10">+G6/(J6+M6)</f>
        <v>12.091592398918056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3671.9269603727876</v>
      </c>
      <c r="F7" s="2">
        <v>1534.2616069559574</v>
      </c>
      <c r="G7" s="5">
        <f t="shared" si="4"/>
        <v>5206.1885673287452</v>
      </c>
      <c r="H7" s="2">
        <v>165</v>
      </c>
      <c r="I7" s="2">
        <v>179</v>
      </c>
      <c r="J7" s="5">
        <f t="shared" si="5"/>
        <v>344</v>
      </c>
      <c r="K7" s="2">
        <v>0</v>
      </c>
      <c r="L7" s="2">
        <v>0</v>
      </c>
      <c r="M7" s="5">
        <f t="shared" si="6"/>
        <v>0</v>
      </c>
      <c r="N7" s="27">
        <f t="shared" si="7"/>
        <v>0.10302825365804678</v>
      </c>
      <c r="O7" s="27">
        <f t="shared" si="0"/>
        <v>3.9681916174114353E-2</v>
      </c>
      <c r="P7" s="28">
        <f t="shared" si="1"/>
        <v>7.0066060606814515E-2</v>
      </c>
      <c r="R7" s="32">
        <f t="shared" si="8"/>
        <v>22.254102790138106</v>
      </c>
      <c r="S7" s="32">
        <f t="shared" si="9"/>
        <v>8.5712938936087006</v>
      </c>
      <c r="T7" s="32">
        <f t="shared" si="10"/>
        <v>15.134269091071934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4830.5471479998178</v>
      </c>
      <c r="F8" s="2">
        <v>1659.1127142844998</v>
      </c>
      <c r="G8" s="5">
        <f t="shared" si="4"/>
        <v>6489.6598622843176</v>
      </c>
      <c r="H8" s="2">
        <v>149</v>
      </c>
      <c r="I8" s="2">
        <v>180</v>
      </c>
      <c r="J8" s="5">
        <f t="shared" si="5"/>
        <v>329</v>
      </c>
      <c r="K8" s="2">
        <v>0</v>
      </c>
      <c r="L8" s="2">
        <v>0</v>
      </c>
      <c r="M8" s="5">
        <f t="shared" si="6"/>
        <v>0</v>
      </c>
      <c r="N8" s="27">
        <f t="shared" si="7"/>
        <v>0.15009157183693195</v>
      </c>
      <c r="O8" s="27">
        <f t="shared" si="0"/>
        <v>4.2672652116370877E-2</v>
      </c>
      <c r="P8" s="28">
        <f t="shared" si="1"/>
        <v>9.1321342202582423E-2</v>
      </c>
      <c r="R8" s="32">
        <f t="shared" si="8"/>
        <v>32.419779516777304</v>
      </c>
      <c r="S8" s="32">
        <f t="shared" si="9"/>
        <v>9.2172928571361101</v>
      </c>
      <c r="T8" s="32">
        <f t="shared" si="10"/>
        <v>19.725409915757805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6406.6960708220813</v>
      </c>
      <c r="F9" s="2">
        <v>1985.6167089949806</v>
      </c>
      <c r="G9" s="5">
        <f t="shared" si="4"/>
        <v>8392.3127798170626</v>
      </c>
      <c r="H9" s="2">
        <v>166</v>
      </c>
      <c r="I9" s="2">
        <v>180</v>
      </c>
      <c r="J9" s="5">
        <f t="shared" si="5"/>
        <v>346</v>
      </c>
      <c r="K9" s="2">
        <v>0</v>
      </c>
      <c r="L9" s="2">
        <v>0</v>
      </c>
      <c r="M9" s="5">
        <f t="shared" si="6"/>
        <v>0</v>
      </c>
      <c r="N9" s="27">
        <f t="shared" si="7"/>
        <v>0.17867849371993758</v>
      </c>
      <c r="O9" s="27">
        <f t="shared" si="0"/>
        <v>5.1070388605837978E-2</v>
      </c>
      <c r="P9" s="28">
        <f t="shared" si="1"/>
        <v>0.11229277429641756</v>
      </c>
      <c r="R9" s="32">
        <f t="shared" si="8"/>
        <v>38.594554643506513</v>
      </c>
      <c r="S9" s="32">
        <f t="shared" si="9"/>
        <v>11.031203938861003</v>
      </c>
      <c r="T9" s="32">
        <f t="shared" si="10"/>
        <v>24.255239248026193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7306.0737637787652</v>
      </c>
      <c r="F10" s="2">
        <v>2326.0088736303251</v>
      </c>
      <c r="G10" s="5">
        <f t="shared" si="4"/>
        <v>9632.0826374090902</v>
      </c>
      <c r="H10" s="2">
        <v>166</v>
      </c>
      <c r="I10" s="2">
        <v>180</v>
      </c>
      <c r="J10" s="5">
        <f t="shared" si="5"/>
        <v>346</v>
      </c>
      <c r="K10" s="2">
        <v>0</v>
      </c>
      <c r="L10" s="2">
        <v>0</v>
      </c>
      <c r="M10" s="5">
        <f t="shared" si="6"/>
        <v>0</v>
      </c>
      <c r="N10" s="27">
        <f t="shared" si="7"/>
        <v>0.20376153959668578</v>
      </c>
      <c r="O10" s="27">
        <f t="shared" si="0"/>
        <v>5.9825331111891075E-2</v>
      </c>
      <c r="P10" s="28">
        <f t="shared" si="1"/>
        <v>0.12888143113638795</v>
      </c>
      <c r="R10" s="32">
        <f t="shared" si="8"/>
        <v>44.012492552884126</v>
      </c>
      <c r="S10" s="32">
        <f t="shared" si="9"/>
        <v>12.922271520168472</v>
      </c>
      <c r="T10" s="32">
        <f t="shared" si="10"/>
        <v>27.838389125459798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9039.6961876476871</v>
      </c>
      <c r="F11" s="2">
        <v>3255.7736493764614</v>
      </c>
      <c r="G11" s="5">
        <f t="shared" si="4"/>
        <v>12295.469837024149</v>
      </c>
      <c r="H11" s="2">
        <v>166</v>
      </c>
      <c r="I11" s="2">
        <v>180</v>
      </c>
      <c r="J11" s="5">
        <f t="shared" si="5"/>
        <v>346</v>
      </c>
      <c r="K11" s="2">
        <v>0</v>
      </c>
      <c r="L11" s="2">
        <v>0</v>
      </c>
      <c r="M11" s="5">
        <f t="shared" si="6"/>
        <v>0</v>
      </c>
      <c r="N11" s="27">
        <f t="shared" si="7"/>
        <v>0.25211111634448036</v>
      </c>
      <c r="O11" s="27">
        <f t="shared" si="0"/>
        <v>8.3739034191781414E-2</v>
      </c>
      <c r="P11" s="28">
        <f t="shared" si="1"/>
        <v>0.16451870366388555</v>
      </c>
      <c r="R11" s="32">
        <f t="shared" si="8"/>
        <v>54.456001130407756</v>
      </c>
      <c r="S11" s="32">
        <f t="shared" si="9"/>
        <v>18.087631385424785</v>
      </c>
      <c r="T11" s="32">
        <f t="shared" si="10"/>
        <v>35.536039991399278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9407.7375590497795</v>
      </c>
      <c r="F12" s="2">
        <v>3357.5056270526275</v>
      </c>
      <c r="G12" s="5">
        <f t="shared" si="4"/>
        <v>12765.243186102407</v>
      </c>
      <c r="H12" s="2">
        <v>168</v>
      </c>
      <c r="I12" s="2">
        <v>180</v>
      </c>
      <c r="J12" s="5">
        <f t="shared" si="5"/>
        <v>348</v>
      </c>
      <c r="K12" s="2">
        <v>0</v>
      </c>
      <c r="L12" s="2">
        <v>0</v>
      </c>
      <c r="M12" s="5">
        <f t="shared" si="6"/>
        <v>0</v>
      </c>
      <c r="N12" s="27">
        <f t="shared" si="7"/>
        <v>0.25925202709021661</v>
      </c>
      <c r="O12" s="27">
        <f t="shared" si="0"/>
        <v>8.6355597403616965E-2</v>
      </c>
      <c r="P12" s="28">
        <f t="shared" si="1"/>
        <v>0.16982283932128575</v>
      </c>
      <c r="R12" s="32">
        <f t="shared" si="8"/>
        <v>55.998437851486784</v>
      </c>
      <c r="S12" s="32">
        <f t="shared" si="9"/>
        <v>18.652809039181264</v>
      </c>
      <c r="T12" s="32">
        <f t="shared" si="10"/>
        <v>36.68173329339772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9607.7997492364702</v>
      </c>
      <c r="F13" s="2">
        <v>3384.3210613017809</v>
      </c>
      <c r="G13" s="5">
        <f t="shared" si="4"/>
        <v>12992.12081053825</v>
      </c>
      <c r="H13" s="2">
        <v>190</v>
      </c>
      <c r="I13" s="2">
        <v>169</v>
      </c>
      <c r="J13" s="5">
        <f t="shared" si="5"/>
        <v>359</v>
      </c>
      <c r="K13" s="2">
        <v>0</v>
      </c>
      <c r="L13" s="2">
        <v>0</v>
      </c>
      <c r="M13" s="5">
        <f t="shared" si="6"/>
        <v>0</v>
      </c>
      <c r="N13" s="27">
        <f t="shared" si="7"/>
        <v>0.23410818102428047</v>
      </c>
      <c r="O13" s="27">
        <f t="shared" si="0"/>
        <v>9.2710964861433834E-2</v>
      </c>
      <c r="P13" s="28">
        <f t="shared" si="1"/>
        <v>0.16754514611753649</v>
      </c>
      <c r="R13" s="32">
        <f t="shared" si="8"/>
        <v>50.567367101244578</v>
      </c>
      <c r="S13" s="32">
        <f t="shared" si="9"/>
        <v>20.02556841006971</v>
      </c>
      <c r="T13" s="32">
        <f t="shared" si="10"/>
        <v>36.189751561387887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11353.687605120316</v>
      </c>
      <c r="F14" s="2">
        <v>4058.7602866117163</v>
      </c>
      <c r="G14" s="5">
        <f t="shared" si="4"/>
        <v>15412.447891732032</v>
      </c>
      <c r="H14" s="2">
        <v>197</v>
      </c>
      <c r="I14" s="2">
        <v>163</v>
      </c>
      <c r="J14" s="5">
        <f t="shared" si="5"/>
        <v>360</v>
      </c>
      <c r="K14" s="2">
        <v>0</v>
      </c>
      <c r="L14" s="2">
        <v>0</v>
      </c>
      <c r="M14" s="5">
        <f t="shared" si="6"/>
        <v>0</v>
      </c>
      <c r="N14" s="27">
        <f t="shared" si="7"/>
        <v>0.26681912965595778</v>
      </c>
      <c r="O14" s="27">
        <f t="shared" si="0"/>
        <v>0.11527949007645184</v>
      </c>
      <c r="P14" s="28">
        <f t="shared" si="1"/>
        <v>0.19820534840190371</v>
      </c>
      <c r="R14" s="32">
        <f t="shared" si="8"/>
        <v>57.632932005686882</v>
      </c>
      <c r="S14" s="32">
        <f t="shared" si="9"/>
        <v>24.900369856513596</v>
      </c>
      <c r="T14" s="32">
        <f t="shared" si="10"/>
        <v>42.812355254811202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18194.671088749616</v>
      </c>
      <c r="F15" s="2">
        <v>9399.1808747353116</v>
      </c>
      <c r="G15" s="5">
        <f t="shared" si="4"/>
        <v>27593.851963484929</v>
      </c>
      <c r="H15" s="2">
        <v>373</v>
      </c>
      <c r="I15" s="2">
        <v>350</v>
      </c>
      <c r="J15" s="5">
        <f t="shared" si="5"/>
        <v>723</v>
      </c>
      <c r="K15" s="2">
        <v>158</v>
      </c>
      <c r="L15" s="2">
        <v>153</v>
      </c>
      <c r="M15" s="5">
        <f t="shared" si="6"/>
        <v>311</v>
      </c>
      <c r="N15" s="27">
        <f t="shared" si="7"/>
        <v>0.15193626067831531</v>
      </c>
      <c r="O15" s="27">
        <f t="shared" si="0"/>
        <v>8.2780075342909459E-2</v>
      </c>
      <c r="P15" s="28">
        <f t="shared" si="1"/>
        <v>0.11827829008420603</v>
      </c>
      <c r="R15" s="32">
        <f t="shared" si="8"/>
        <v>34.264917304613213</v>
      </c>
      <c r="S15" s="32">
        <f t="shared" si="9"/>
        <v>18.686244283768016</v>
      </c>
      <c r="T15" s="32">
        <f t="shared" si="10"/>
        <v>26.686510602983489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39863.53441716417</v>
      </c>
      <c r="F16" s="2">
        <v>18381.615717799483</v>
      </c>
      <c r="G16" s="5">
        <f t="shared" si="4"/>
        <v>58245.150134963653</v>
      </c>
      <c r="H16" s="2">
        <v>440</v>
      </c>
      <c r="I16" s="2">
        <v>484</v>
      </c>
      <c r="J16" s="5">
        <f t="shared" si="5"/>
        <v>924</v>
      </c>
      <c r="K16" s="2">
        <v>305</v>
      </c>
      <c r="L16" s="2">
        <v>265</v>
      </c>
      <c r="M16" s="5">
        <f t="shared" si="6"/>
        <v>570</v>
      </c>
      <c r="N16" s="27">
        <f t="shared" si="7"/>
        <v>0.23355715032320232</v>
      </c>
      <c r="O16" s="27">
        <f t="shared" si="0"/>
        <v>0.10795949653361535</v>
      </c>
      <c r="P16" s="28">
        <f t="shared" si="1"/>
        <v>0.17083494689733109</v>
      </c>
      <c r="R16" s="32">
        <f t="shared" si="8"/>
        <v>53.508099888810968</v>
      </c>
      <c r="S16" s="32">
        <f t="shared" si="9"/>
        <v>24.541543014418536</v>
      </c>
      <c r="T16" s="32">
        <f t="shared" si="10"/>
        <v>38.986044267043944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41670.975616340998</v>
      </c>
      <c r="F17" s="2">
        <v>20322.631707319073</v>
      </c>
      <c r="G17" s="5">
        <f t="shared" si="4"/>
        <v>61993.607323660071</v>
      </c>
      <c r="H17" s="2">
        <v>442</v>
      </c>
      <c r="I17" s="2">
        <v>473</v>
      </c>
      <c r="J17" s="5">
        <f t="shared" si="5"/>
        <v>915</v>
      </c>
      <c r="K17" s="2">
        <v>298</v>
      </c>
      <c r="L17" s="2">
        <v>263</v>
      </c>
      <c r="M17" s="5">
        <f t="shared" si="6"/>
        <v>561</v>
      </c>
      <c r="N17" s="27">
        <f t="shared" si="7"/>
        <v>0.24602644776320728</v>
      </c>
      <c r="O17" s="27">
        <f t="shared" si="0"/>
        <v>0.12140742512974977</v>
      </c>
      <c r="P17" s="28">
        <f t="shared" si="1"/>
        <v>0.18408402022656567</v>
      </c>
      <c r="R17" s="32">
        <f t="shared" si="8"/>
        <v>56.312129211271618</v>
      </c>
      <c r="S17" s="32">
        <f t="shared" si="9"/>
        <v>27.612271341466133</v>
      </c>
      <c r="T17" s="32">
        <f t="shared" si="10"/>
        <v>42.001088972669422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50586.363075639078</v>
      </c>
      <c r="F18" s="2">
        <v>26815.954174223447</v>
      </c>
      <c r="G18" s="5">
        <f t="shared" si="4"/>
        <v>77402.317249862521</v>
      </c>
      <c r="H18" s="2">
        <v>446</v>
      </c>
      <c r="I18" s="2">
        <v>476</v>
      </c>
      <c r="J18" s="5">
        <f t="shared" si="5"/>
        <v>922</v>
      </c>
      <c r="K18" s="2">
        <v>298</v>
      </c>
      <c r="L18" s="2">
        <v>263</v>
      </c>
      <c r="M18" s="5">
        <f t="shared" si="6"/>
        <v>561</v>
      </c>
      <c r="N18" s="27">
        <f t="shared" si="7"/>
        <v>0.29714733949506039</v>
      </c>
      <c r="O18" s="27">
        <f t="shared" si="0"/>
        <v>0.15958077942289603</v>
      </c>
      <c r="P18" s="28">
        <f t="shared" si="1"/>
        <v>0.22881139071142995</v>
      </c>
      <c r="R18" s="32">
        <f t="shared" si="8"/>
        <v>67.992423488762199</v>
      </c>
      <c r="S18" s="32">
        <f t="shared" si="9"/>
        <v>36.286812143739439</v>
      </c>
      <c r="T18" s="32">
        <f t="shared" si="10"/>
        <v>52.193066250750185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51584.221058421557</v>
      </c>
      <c r="F19" s="2">
        <v>39469.803537188469</v>
      </c>
      <c r="G19" s="5">
        <f t="shared" si="4"/>
        <v>91054.024595610026</v>
      </c>
      <c r="H19" s="2">
        <v>450</v>
      </c>
      <c r="I19" s="2">
        <v>494</v>
      </c>
      <c r="J19" s="5">
        <f t="shared" si="5"/>
        <v>944</v>
      </c>
      <c r="K19" s="2">
        <v>298</v>
      </c>
      <c r="L19" s="2">
        <v>265</v>
      </c>
      <c r="M19" s="5">
        <f t="shared" si="6"/>
        <v>563</v>
      </c>
      <c r="N19" s="27">
        <f t="shared" si="7"/>
        <v>0.30147875595206164</v>
      </c>
      <c r="O19" s="27">
        <f t="shared" si="0"/>
        <v>0.22891130896620232</v>
      </c>
      <c r="P19" s="28">
        <f t="shared" si="1"/>
        <v>0.26505561292124669</v>
      </c>
      <c r="R19" s="32">
        <f t="shared" si="8"/>
        <v>68.962862377568925</v>
      </c>
      <c r="S19" s="32">
        <f t="shared" si="9"/>
        <v>52.002376201829343</v>
      </c>
      <c r="T19" s="32">
        <f t="shared" si="10"/>
        <v>60.420719705116142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54547.973150929633</v>
      </c>
      <c r="F20" s="2">
        <v>59849.030959673975</v>
      </c>
      <c r="G20" s="5">
        <f t="shared" si="4"/>
        <v>114397.00411060361</v>
      </c>
      <c r="H20" s="2">
        <v>438</v>
      </c>
      <c r="I20" s="2">
        <v>499</v>
      </c>
      <c r="J20" s="5">
        <f t="shared" si="5"/>
        <v>937</v>
      </c>
      <c r="K20" s="2">
        <v>301</v>
      </c>
      <c r="L20" s="2">
        <v>284</v>
      </c>
      <c r="M20" s="5">
        <f t="shared" si="6"/>
        <v>585</v>
      </c>
      <c r="N20" s="27">
        <f t="shared" si="7"/>
        <v>0.32228088310564845</v>
      </c>
      <c r="O20" s="27">
        <f t="shared" si="0"/>
        <v>0.33582299546434652</v>
      </c>
      <c r="P20" s="28">
        <f t="shared" si="1"/>
        <v>0.32922653943513036</v>
      </c>
      <c r="R20" s="32">
        <f t="shared" si="8"/>
        <v>73.813224832110464</v>
      </c>
      <c r="S20" s="32">
        <f t="shared" si="9"/>
        <v>76.435544009800736</v>
      </c>
      <c r="T20" s="32">
        <f t="shared" si="10"/>
        <v>75.162289165968204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51548.351908010947</v>
      </c>
      <c r="F21" s="2">
        <v>59817.573969744371</v>
      </c>
      <c r="G21" s="5">
        <f t="shared" si="4"/>
        <v>111365.92587775532</v>
      </c>
      <c r="H21" s="2">
        <v>438</v>
      </c>
      <c r="I21" s="2">
        <v>497</v>
      </c>
      <c r="J21" s="5">
        <f t="shared" si="5"/>
        <v>935</v>
      </c>
      <c r="K21" s="2">
        <v>319</v>
      </c>
      <c r="L21" s="2">
        <v>282</v>
      </c>
      <c r="M21" s="5">
        <f t="shared" si="6"/>
        <v>601</v>
      </c>
      <c r="N21" s="27">
        <f t="shared" si="7"/>
        <v>0.29673239643110144</v>
      </c>
      <c r="O21" s="27">
        <f t="shared" si="0"/>
        <v>0.33740339994666513</v>
      </c>
      <c r="P21" s="28">
        <f t="shared" si="1"/>
        <v>0.31727460877745045</v>
      </c>
      <c r="R21" s="32">
        <f t="shared" si="8"/>
        <v>68.095577157213938</v>
      </c>
      <c r="S21" s="32">
        <f t="shared" si="9"/>
        <v>76.787643093381732</v>
      </c>
      <c r="T21" s="32">
        <f t="shared" si="10"/>
        <v>72.503857993330286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47604.00721134038</v>
      </c>
      <c r="F22" s="2">
        <v>57421.297736581764</v>
      </c>
      <c r="G22" s="5">
        <f t="shared" si="4"/>
        <v>105025.30494792215</v>
      </c>
      <c r="H22" s="2">
        <v>439</v>
      </c>
      <c r="I22" s="2">
        <v>506</v>
      </c>
      <c r="J22" s="5">
        <f t="shared" si="5"/>
        <v>945</v>
      </c>
      <c r="K22" s="2">
        <v>307</v>
      </c>
      <c r="L22" s="2">
        <v>288</v>
      </c>
      <c r="M22" s="5">
        <f t="shared" si="6"/>
        <v>595</v>
      </c>
      <c r="N22" s="27">
        <f t="shared" si="7"/>
        <v>0.2784511418538862</v>
      </c>
      <c r="O22" s="27">
        <f t="shared" si="0"/>
        <v>0.3177362645893192</v>
      </c>
      <c r="P22" s="28">
        <f t="shared" si="1"/>
        <v>0.29863883345064307</v>
      </c>
      <c r="R22" s="32">
        <f t="shared" si="8"/>
        <v>63.8123421063544</v>
      </c>
      <c r="S22" s="32">
        <f t="shared" si="9"/>
        <v>72.319014781589118</v>
      </c>
      <c r="T22" s="32">
        <f t="shared" si="10"/>
        <v>68.198249966183212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37707.990366499209</v>
      </c>
      <c r="F23" s="2">
        <v>53107.783027707614</v>
      </c>
      <c r="G23" s="5">
        <f t="shared" si="4"/>
        <v>90815.77339420683</v>
      </c>
      <c r="H23" s="2">
        <v>439</v>
      </c>
      <c r="I23" s="2">
        <v>492</v>
      </c>
      <c r="J23" s="5">
        <f t="shared" si="5"/>
        <v>931</v>
      </c>
      <c r="K23" s="2">
        <v>307</v>
      </c>
      <c r="L23" s="2">
        <v>296</v>
      </c>
      <c r="M23" s="5">
        <f t="shared" si="6"/>
        <v>603</v>
      </c>
      <c r="N23" s="27">
        <f t="shared" si="7"/>
        <v>0.22056615796969589</v>
      </c>
      <c r="O23" s="27">
        <f t="shared" si="0"/>
        <v>0.29556869449970846</v>
      </c>
      <c r="P23" s="28">
        <f t="shared" si="1"/>
        <v>0.25900003819931222</v>
      </c>
      <c r="R23" s="32">
        <f t="shared" si="8"/>
        <v>50.546903976540491</v>
      </c>
      <c r="S23" s="32">
        <f t="shared" si="9"/>
        <v>67.395663740745704</v>
      </c>
      <c r="T23" s="32">
        <f t="shared" si="10"/>
        <v>59.20193832738385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34338.510851901941</v>
      </c>
      <c r="F24" s="2">
        <v>49845.376673881154</v>
      </c>
      <c r="G24" s="5">
        <f t="shared" si="4"/>
        <v>84183.887525783095</v>
      </c>
      <c r="H24" s="2">
        <v>457</v>
      </c>
      <c r="I24" s="2">
        <v>485</v>
      </c>
      <c r="J24" s="5">
        <f t="shared" si="5"/>
        <v>942</v>
      </c>
      <c r="K24" s="2">
        <v>298</v>
      </c>
      <c r="L24" s="2">
        <v>296</v>
      </c>
      <c r="M24" s="5">
        <f t="shared" si="6"/>
        <v>594</v>
      </c>
      <c r="N24" s="27">
        <f t="shared" si="7"/>
        <v>0.19893005776927944</v>
      </c>
      <c r="O24" s="27">
        <f t="shared" si="0"/>
        <v>0.2797661570758001</v>
      </c>
      <c r="P24" s="28">
        <f t="shared" si="1"/>
        <v>0.23998782021353054</v>
      </c>
      <c r="R24" s="32">
        <f t="shared" si="8"/>
        <v>45.48147132702244</v>
      </c>
      <c r="S24" s="32">
        <f t="shared" si="9"/>
        <v>63.822505344278049</v>
      </c>
      <c r="T24" s="32">
        <f t="shared" si="10"/>
        <v>54.807218441265036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33640.284636616263</v>
      </c>
      <c r="F25" s="2">
        <v>46667.055299193962</v>
      </c>
      <c r="G25" s="5">
        <f t="shared" si="4"/>
        <v>80307.339935810218</v>
      </c>
      <c r="H25" s="2">
        <v>450</v>
      </c>
      <c r="I25" s="2">
        <v>476</v>
      </c>
      <c r="J25" s="5">
        <f t="shared" si="5"/>
        <v>926</v>
      </c>
      <c r="K25" s="2">
        <v>297</v>
      </c>
      <c r="L25" s="2">
        <v>296</v>
      </c>
      <c r="M25" s="5">
        <f t="shared" si="6"/>
        <v>593</v>
      </c>
      <c r="N25" s="27">
        <f t="shared" si="7"/>
        <v>0.19689261504785471</v>
      </c>
      <c r="O25" s="27">
        <f t="shared" si="0"/>
        <v>0.26481668387503382</v>
      </c>
      <c r="P25" s="28">
        <f t="shared" si="1"/>
        <v>0.23137991222718168</v>
      </c>
      <c r="R25" s="32">
        <f t="shared" si="8"/>
        <v>45.033848241788839</v>
      </c>
      <c r="S25" s="32">
        <f t="shared" si="9"/>
        <v>60.449553496365233</v>
      </c>
      <c r="T25" s="32">
        <f t="shared" si="10"/>
        <v>52.868558219756565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31684.855749543582</v>
      </c>
      <c r="F26" s="2">
        <v>43854.055548595083</v>
      </c>
      <c r="G26" s="5">
        <f t="shared" si="4"/>
        <v>75538.911298138672</v>
      </c>
      <c r="H26" s="2">
        <v>448</v>
      </c>
      <c r="I26" s="2">
        <v>472</v>
      </c>
      <c r="J26" s="5">
        <f t="shared" si="5"/>
        <v>920</v>
      </c>
      <c r="K26" s="2">
        <v>298</v>
      </c>
      <c r="L26" s="2">
        <v>297</v>
      </c>
      <c r="M26" s="5">
        <f t="shared" si="6"/>
        <v>595</v>
      </c>
      <c r="N26" s="27">
        <f t="shared" si="7"/>
        <v>0.18564765016841417</v>
      </c>
      <c r="O26" s="27">
        <f t="shared" si="0"/>
        <v>0.24972698025485787</v>
      </c>
      <c r="P26" s="28">
        <f t="shared" si="1"/>
        <v>0.2181440201517231</v>
      </c>
      <c r="R26" s="32">
        <f t="shared" si="8"/>
        <v>42.472996983302387</v>
      </c>
      <c r="S26" s="32">
        <f t="shared" si="9"/>
        <v>57.0273804273018</v>
      </c>
      <c r="T26" s="32">
        <f t="shared" si="10"/>
        <v>49.860667523523873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26365.171858114423</v>
      </c>
      <c r="F27" s="2">
        <v>42887.894586311457</v>
      </c>
      <c r="G27" s="5">
        <f t="shared" si="4"/>
        <v>69253.066444425873</v>
      </c>
      <c r="H27" s="2">
        <v>445</v>
      </c>
      <c r="I27" s="2">
        <v>470</v>
      </c>
      <c r="J27" s="5">
        <f t="shared" si="5"/>
        <v>915</v>
      </c>
      <c r="K27" s="2">
        <v>298</v>
      </c>
      <c r="L27" s="2">
        <v>286</v>
      </c>
      <c r="M27" s="5">
        <f t="shared" si="6"/>
        <v>584</v>
      </c>
      <c r="N27" s="27">
        <f t="shared" si="7"/>
        <v>0.15506735436241015</v>
      </c>
      <c r="O27" s="27">
        <f t="shared" si="0"/>
        <v>0.24870044643203434</v>
      </c>
      <c r="P27" s="28">
        <f t="shared" si="1"/>
        <v>0.20221526561127881</v>
      </c>
      <c r="R27" s="32">
        <f t="shared" si="8"/>
        <v>35.484753510248211</v>
      </c>
      <c r="S27" s="32">
        <f t="shared" si="9"/>
        <v>56.730019294062771</v>
      </c>
      <c r="T27" s="32">
        <f t="shared" si="10"/>
        <v>46.199510636708389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14437.173150547409</v>
      </c>
      <c r="F28" s="2">
        <v>11804.14312740113</v>
      </c>
      <c r="G28" s="5">
        <f t="shared" si="4"/>
        <v>26241.316277948539</v>
      </c>
      <c r="H28" s="2">
        <v>217</v>
      </c>
      <c r="I28" s="2">
        <v>227</v>
      </c>
      <c r="J28" s="5">
        <f t="shared" si="5"/>
        <v>444</v>
      </c>
      <c r="K28" s="2">
        <v>0</v>
      </c>
      <c r="L28" s="2">
        <v>0</v>
      </c>
      <c r="M28" s="5">
        <f t="shared" si="6"/>
        <v>0</v>
      </c>
      <c r="N28" s="27">
        <f t="shared" si="7"/>
        <v>0.30801274002703977</v>
      </c>
      <c r="O28" s="27">
        <f t="shared" si="0"/>
        <v>0.24074365980178516</v>
      </c>
      <c r="P28" s="28">
        <f t="shared" si="1"/>
        <v>0.27362066522719114</v>
      </c>
      <c r="R28" s="32">
        <f t="shared" si="8"/>
        <v>66.530751845840598</v>
      </c>
      <c r="S28" s="32">
        <f t="shared" si="9"/>
        <v>52.000630517185598</v>
      </c>
      <c r="T28" s="32">
        <f t="shared" si="10"/>
        <v>59.102063689073283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15283.79535606788</v>
      </c>
      <c r="F29" s="2">
        <v>10267.870516475281</v>
      </c>
      <c r="G29" s="5">
        <f t="shared" si="4"/>
        <v>25551.665872543163</v>
      </c>
      <c r="H29" s="2">
        <v>240</v>
      </c>
      <c r="I29" s="2">
        <v>220</v>
      </c>
      <c r="J29" s="5">
        <f t="shared" si="5"/>
        <v>460</v>
      </c>
      <c r="K29" s="2">
        <v>0</v>
      </c>
      <c r="L29" s="2">
        <v>0</v>
      </c>
      <c r="M29" s="5">
        <f t="shared" si="6"/>
        <v>0</v>
      </c>
      <c r="N29" s="27">
        <f t="shared" si="7"/>
        <v>0.29482629930686499</v>
      </c>
      <c r="O29" s="27">
        <f t="shared" si="0"/>
        <v>0.21607471625579294</v>
      </c>
      <c r="P29" s="28">
        <f t="shared" si="1"/>
        <v>0.25716249871722185</v>
      </c>
      <c r="R29" s="32">
        <f t="shared" si="8"/>
        <v>63.682480650282834</v>
      </c>
      <c r="S29" s="32">
        <f t="shared" si="9"/>
        <v>46.672138711251279</v>
      </c>
      <c r="T29" s="32">
        <f t="shared" si="10"/>
        <v>55.547099722919917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14355.388715303277</v>
      </c>
      <c r="F30" s="2">
        <v>9885.8104879266884</v>
      </c>
      <c r="G30" s="5">
        <f t="shared" si="4"/>
        <v>24241.199203229968</v>
      </c>
      <c r="H30" s="2">
        <v>236</v>
      </c>
      <c r="I30" s="2">
        <v>214</v>
      </c>
      <c r="J30" s="5">
        <f t="shared" si="5"/>
        <v>450</v>
      </c>
      <c r="K30" s="2">
        <v>0</v>
      </c>
      <c r="L30" s="2">
        <v>0</v>
      </c>
      <c r="M30" s="5">
        <f t="shared" si="6"/>
        <v>0</v>
      </c>
      <c r="N30" s="27">
        <f t="shared" si="7"/>
        <v>0.2816107328017749</v>
      </c>
      <c r="O30" s="27">
        <f t="shared" si="0"/>
        <v>0.21386748199910627</v>
      </c>
      <c r="P30" s="28">
        <f t="shared" si="1"/>
        <v>0.2493950535311725</v>
      </c>
      <c r="R30" s="32">
        <f t="shared" si="8"/>
        <v>60.82791828518338</v>
      </c>
      <c r="S30" s="32">
        <f t="shared" si="9"/>
        <v>46.195376111806958</v>
      </c>
      <c r="T30" s="32">
        <f t="shared" si="10"/>
        <v>53.869331562733258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13686.71295241211</v>
      </c>
      <c r="F31" s="2">
        <v>8769.4596521654621</v>
      </c>
      <c r="G31" s="5">
        <f t="shared" si="4"/>
        <v>22456.172604577572</v>
      </c>
      <c r="H31" s="2">
        <v>236</v>
      </c>
      <c r="I31" s="2">
        <v>218</v>
      </c>
      <c r="J31" s="5">
        <f t="shared" si="5"/>
        <v>454</v>
      </c>
      <c r="K31" s="2">
        <v>0</v>
      </c>
      <c r="L31" s="2">
        <v>0</v>
      </c>
      <c r="M31" s="5">
        <f t="shared" si="6"/>
        <v>0</v>
      </c>
      <c r="N31" s="27">
        <f t="shared" si="7"/>
        <v>0.26849327040984211</v>
      </c>
      <c r="O31" s="27">
        <f t="shared" si="0"/>
        <v>0.18623555156654481</v>
      </c>
      <c r="P31" s="28">
        <f t="shared" si="1"/>
        <v>0.2289950706128403</v>
      </c>
      <c r="R31" s="32">
        <f t="shared" si="8"/>
        <v>57.994546408525892</v>
      </c>
      <c r="S31" s="32">
        <f t="shared" si="9"/>
        <v>40.226879138373683</v>
      </c>
      <c r="T31" s="32">
        <f t="shared" si="10"/>
        <v>49.462935252373505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13556.813068542346</v>
      </c>
      <c r="F32" s="2">
        <v>8163.2622626727616</v>
      </c>
      <c r="G32" s="5">
        <f t="shared" si="4"/>
        <v>21720.075331215106</v>
      </c>
      <c r="H32" s="2">
        <v>236</v>
      </c>
      <c r="I32" s="2">
        <v>215</v>
      </c>
      <c r="J32" s="5">
        <f t="shared" si="5"/>
        <v>451</v>
      </c>
      <c r="K32" s="2">
        <v>0</v>
      </c>
      <c r="L32" s="2">
        <v>0</v>
      </c>
      <c r="M32" s="5">
        <f t="shared" si="6"/>
        <v>0</v>
      </c>
      <c r="N32" s="27">
        <f t="shared" si="7"/>
        <v>0.26594501468421111</v>
      </c>
      <c r="O32" s="27">
        <f t="shared" si="0"/>
        <v>0.17578084114282433</v>
      </c>
      <c r="P32" s="28">
        <f t="shared" si="1"/>
        <v>0.22296209381636595</v>
      </c>
      <c r="R32" s="32">
        <f t="shared" si="8"/>
        <v>57.444123171789599</v>
      </c>
      <c r="S32" s="32">
        <f t="shared" si="9"/>
        <v>37.968661686850055</v>
      </c>
      <c r="T32" s="32">
        <f t="shared" si="10"/>
        <v>48.159812264335045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10495.732406389126</v>
      </c>
      <c r="F33" s="2">
        <v>5905.6588487470117</v>
      </c>
      <c r="G33" s="5">
        <f t="shared" si="4"/>
        <v>16401.391255136139</v>
      </c>
      <c r="H33" s="2">
        <v>228</v>
      </c>
      <c r="I33" s="2">
        <v>215</v>
      </c>
      <c r="J33" s="5">
        <f t="shared" si="5"/>
        <v>443</v>
      </c>
      <c r="K33" s="2">
        <v>0</v>
      </c>
      <c r="L33" s="2">
        <v>0</v>
      </c>
      <c r="M33" s="5">
        <f t="shared" si="6"/>
        <v>0</v>
      </c>
      <c r="N33" s="27">
        <f t="shared" si="7"/>
        <v>0.2131199725143991</v>
      </c>
      <c r="O33" s="27">
        <f t="shared" si="0"/>
        <v>0.12716750320299336</v>
      </c>
      <c r="P33" s="28">
        <f t="shared" si="1"/>
        <v>0.17140489147161753</v>
      </c>
      <c r="R33" s="32">
        <f t="shared" si="8"/>
        <v>46.033914063110203</v>
      </c>
      <c r="S33" s="32">
        <f t="shared" si="9"/>
        <v>27.468180691846566</v>
      </c>
      <c r="T33" s="32">
        <f t="shared" si="10"/>
        <v>37.023456557869387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4889.7648880972447</v>
      </c>
      <c r="F34" s="2">
        <v>3799.6625014479018</v>
      </c>
      <c r="G34" s="5">
        <f t="shared" si="4"/>
        <v>8689.4273895451461</v>
      </c>
      <c r="H34" s="2">
        <v>232</v>
      </c>
      <c r="I34" s="2">
        <v>200</v>
      </c>
      <c r="J34" s="5">
        <f t="shared" si="5"/>
        <v>432</v>
      </c>
      <c r="K34" s="2">
        <v>0</v>
      </c>
      <c r="L34" s="2">
        <v>0</v>
      </c>
      <c r="M34" s="5">
        <f t="shared" si="6"/>
        <v>0</v>
      </c>
      <c r="N34" s="27">
        <f t="shared" si="7"/>
        <v>9.7576725895937994E-2</v>
      </c>
      <c r="O34" s="27">
        <f t="shared" si="0"/>
        <v>8.7955150496479215E-2</v>
      </c>
      <c r="P34" s="28">
        <f t="shared" si="1"/>
        <v>9.3122292840632989E-2</v>
      </c>
      <c r="R34" s="32">
        <f t="shared" si="8"/>
        <v>21.076572793522608</v>
      </c>
      <c r="S34" s="32">
        <f t="shared" si="9"/>
        <v>18.998312507239508</v>
      </c>
      <c r="T34" s="32">
        <f t="shared" si="10"/>
        <v>20.114415253576727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2414.6836882407242</v>
      </c>
      <c r="F35" s="2">
        <v>2214.9460002054789</v>
      </c>
      <c r="G35" s="5">
        <f t="shared" si="4"/>
        <v>4629.6296884462026</v>
      </c>
      <c r="H35" s="2">
        <v>233</v>
      </c>
      <c r="I35" s="2">
        <v>201</v>
      </c>
      <c r="J35" s="5">
        <f t="shared" si="5"/>
        <v>434</v>
      </c>
      <c r="K35" s="2">
        <v>0</v>
      </c>
      <c r="L35" s="2">
        <v>0</v>
      </c>
      <c r="M35" s="5">
        <f t="shared" si="6"/>
        <v>0</v>
      </c>
      <c r="N35" s="27">
        <f t="shared" si="7"/>
        <v>4.7978931971084174E-2</v>
      </c>
      <c r="O35" s="27">
        <f t="shared" si="0"/>
        <v>5.1016814082492146E-2</v>
      </c>
      <c r="P35" s="28">
        <f t="shared" si="1"/>
        <v>4.9385877372911363E-2</v>
      </c>
      <c r="R35" s="32">
        <f t="shared" si="8"/>
        <v>10.36344930575418</v>
      </c>
      <c r="S35" s="32">
        <f t="shared" si="9"/>
        <v>11.019631841818303</v>
      </c>
      <c r="T35" s="32">
        <f t="shared" si="10"/>
        <v>10.667349512548855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776.024820705357</v>
      </c>
      <c r="F36" s="2">
        <v>631.99999999944566</v>
      </c>
      <c r="G36" s="7">
        <f t="shared" si="4"/>
        <v>1408.0248207048026</v>
      </c>
      <c r="H36" s="3">
        <v>231</v>
      </c>
      <c r="I36" s="3">
        <v>197</v>
      </c>
      <c r="J36" s="7">
        <f t="shared" si="5"/>
        <v>428</v>
      </c>
      <c r="K36" s="3">
        <v>0</v>
      </c>
      <c r="L36" s="3">
        <v>0</v>
      </c>
      <c r="M36" s="7">
        <f t="shared" si="6"/>
        <v>0</v>
      </c>
      <c r="N36" s="27">
        <f t="shared" si="7"/>
        <v>1.5552846334482864E-2</v>
      </c>
      <c r="O36" s="27">
        <f t="shared" si="0"/>
        <v>1.4852415867631266E-2</v>
      </c>
      <c r="P36" s="28">
        <f t="shared" si="1"/>
        <v>1.5230451937357245E-2</v>
      </c>
      <c r="R36" s="32">
        <f t="shared" si="8"/>
        <v>3.3594148082482986</v>
      </c>
      <c r="S36" s="32">
        <f t="shared" si="9"/>
        <v>3.2081218274083536</v>
      </c>
      <c r="T36" s="32">
        <f t="shared" si="10"/>
        <v>3.2897776184691647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9938.8635509215819</v>
      </c>
      <c r="F37" s="9">
        <v>19178.807206489309</v>
      </c>
      <c r="G37" s="10">
        <f t="shared" si="4"/>
        <v>29117.670757410891</v>
      </c>
      <c r="H37" s="9">
        <v>153</v>
      </c>
      <c r="I37" s="9">
        <v>152</v>
      </c>
      <c r="J37" s="10">
        <f t="shared" si="5"/>
        <v>305</v>
      </c>
      <c r="K37" s="9">
        <v>154</v>
      </c>
      <c r="L37" s="9">
        <v>170</v>
      </c>
      <c r="M37" s="10">
        <f t="shared" si="6"/>
        <v>324</v>
      </c>
      <c r="N37" s="25">
        <f t="shared" si="7"/>
        <v>0.13951240245538435</v>
      </c>
      <c r="O37" s="25">
        <f t="shared" si="0"/>
        <v>0.25574470885546868</v>
      </c>
      <c r="P37" s="26">
        <f t="shared" si="1"/>
        <v>0.19911969170503646</v>
      </c>
      <c r="R37" s="32">
        <f t="shared" si="8"/>
        <v>32.374148374337402</v>
      </c>
      <c r="S37" s="32">
        <f t="shared" si="9"/>
        <v>59.561513063631395</v>
      </c>
      <c r="T37" s="32">
        <f t="shared" si="10"/>
        <v>46.2920043838011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9657.1793195075643</v>
      </c>
      <c r="F38" s="2">
        <v>18704.095077804854</v>
      </c>
      <c r="G38" s="5">
        <f t="shared" si="4"/>
        <v>28361.274397312416</v>
      </c>
      <c r="H38" s="2">
        <v>153</v>
      </c>
      <c r="I38" s="2">
        <v>152</v>
      </c>
      <c r="J38" s="5">
        <f t="shared" si="5"/>
        <v>305</v>
      </c>
      <c r="K38" s="2">
        <v>154</v>
      </c>
      <c r="L38" s="2">
        <v>142</v>
      </c>
      <c r="M38" s="5">
        <f t="shared" si="6"/>
        <v>296</v>
      </c>
      <c r="N38" s="27">
        <f t="shared" si="7"/>
        <v>0.13555838460847228</v>
      </c>
      <c r="O38" s="27">
        <f t="shared" si="0"/>
        <v>0.2748661985334595</v>
      </c>
      <c r="P38" s="28">
        <f t="shared" si="1"/>
        <v>0.20361606453759418</v>
      </c>
      <c r="R38" s="32">
        <f t="shared" si="8"/>
        <v>31.456610161262425</v>
      </c>
      <c r="S38" s="32">
        <f t="shared" si="9"/>
        <v>63.619371012941677</v>
      </c>
      <c r="T38" s="32">
        <f t="shared" si="10"/>
        <v>47.19014042814046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9453.4879497501915</v>
      </c>
      <c r="F39" s="2">
        <v>18260.086783876432</v>
      </c>
      <c r="G39" s="5">
        <f t="shared" si="4"/>
        <v>27713.574733626621</v>
      </c>
      <c r="H39" s="2">
        <v>153</v>
      </c>
      <c r="I39" s="2">
        <v>152</v>
      </c>
      <c r="J39" s="5">
        <f t="shared" si="5"/>
        <v>305</v>
      </c>
      <c r="K39" s="2">
        <v>152</v>
      </c>
      <c r="L39" s="2">
        <v>167</v>
      </c>
      <c r="M39" s="5">
        <f t="shared" si="6"/>
        <v>319</v>
      </c>
      <c r="N39" s="27">
        <f t="shared" si="7"/>
        <v>0.1336295367769732</v>
      </c>
      <c r="O39" s="27">
        <f t="shared" si="0"/>
        <v>0.24593371920962762</v>
      </c>
      <c r="P39" s="28">
        <f t="shared" si="1"/>
        <v>0.1911386471917528</v>
      </c>
      <c r="R39" s="32">
        <f t="shared" si="8"/>
        <v>30.99504245819735</v>
      </c>
      <c r="S39" s="32">
        <f t="shared" si="9"/>
        <v>57.241651360114204</v>
      </c>
      <c r="T39" s="32">
        <f t="shared" si="10"/>
        <v>44.412780021837534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9348.2881069681189</v>
      </c>
      <c r="F40" s="2">
        <v>18064.232868252002</v>
      </c>
      <c r="G40" s="5">
        <f t="shared" si="4"/>
        <v>27412.520975220119</v>
      </c>
      <c r="H40" s="2">
        <v>153</v>
      </c>
      <c r="I40" s="2">
        <v>153</v>
      </c>
      <c r="J40" s="5">
        <f t="shared" si="5"/>
        <v>306</v>
      </c>
      <c r="K40" s="2">
        <v>154</v>
      </c>
      <c r="L40" s="2">
        <v>169</v>
      </c>
      <c r="M40" s="5">
        <f t="shared" si="6"/>
        <v>323</v>
      </c>
      <c r="N40" s="27">
        <f t="shared" si="7"/>
        <v>0.13122246079404995</v>
      </c>
      <c r="O40" s="27">
        <f t="shared" si="0"/>
        <v>0.24098496355725724</v>
      </c>
      <c r="P40" s="28">
        <f t="shared" si="1"/>
        <v>0.18750014346935787</v>
      </c>
      <c r="R40" s="32">
        <f t="shared" si="8"/>
        <v>30.450449859831007</v>
      </c>
      <c r="S40" s="32">
        <f t="shared" si="9"/>
        <v>56.100102075316777</v>
      </c>
      <c r="T40" s="32">
        <f t="shared" si="10"/>
        <v>43.58111442801291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9345.6419513205983</v>
      </c>
      <c r="F41" s="2">
        <v>17733.982491318522</v>
      </c>
      <c r="G41" s="5">
        <f t="shared" si="4"/>
        <v>27079.62444263912</v>
      </c>
      <c r="H41" s="2">
        <v>153</v>
      </c>
      <c r="I41" s="2">
        <v>153</v>
      </c>
      <c r="J41" s="5">
        <f t="shared" si="5"/>
        <v>306</v>
      </c>
      <c r="K41" s="2">
        <v>155</v>
      </c>
      <c r="L41" s="2">
        <v>169</v>
      </c>
      <c r="M41" s="5">
        <f t="shared" si="6"/>
        <v>324</v>
      </c>
      <c r="N41" s="27">
        <f t="shared" si="7"/>
        <v>0.13073021977563504</v>
      </c>
      <c r="O41" s="27">
        <f t="shared" si="0"/>
        <v>0.23657927549784583</v>
      </c>
      <c r="P41" s="28">
        <f t="shared" si="1"/>
        <v>0.18490948625204251</v>
      </c>
      <c r="R41" s="32">
        <f t="shared" si="8"/>
        <v>30.3429933484435</v>
      </c>
      <c r="S41" s="32">
        <f t="shared" si="9"/>
        <v>55.074479786703485</v>
      </c>
      <c r="T41" s="32">
        <f t="shared" si="10"/>
        <v>42.983530861331936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6028.2671359647884</v>
      </c>
      <c r="F42" s="2">
        <v>10736.804853370411</v>
      </c>
      <c r="G42" s="5">
        <f t="shared" si="4"/>
        <v>16765.0719893352</v>
      </c>
      <c r="H42" s="2">
        <v>0</v>
      </c>
      <c r="I42" s="2">
        <v>0</v>
      </c>
      <c r="J42" s="5">
        <f t="shared" si="5"/>
        <v>0</v>
      </c>
      <c r="K42" s="2">
        <v>155</v>
      </c>
      <c r="L42" s="2">
        <v>169</v>
      </c>
      <c r="M42" s="5">
        <f t="shared" si="6"/>
        <v>324</v>
      </c>
      <c r="N42" s="27">
        <f t="shared" si="7"/>
        <v>0.15682276628420366</v>
      </c>
      <c r="O42" s="27">
        <f t="shared" si="0"/>
        <v>0.2561749583262648</v>
      </c>
      <c r="P42" s="28">
        <f t="shared" si="1"/>
        <v>0.20864536028145161</v>
      </c>
      <c r="R42" s="32">
        <f t="shared" si="8"/>
        <v>38.892046038482505</v>
      </c>
      <c r="S42" s="32">
        <f t="shared" si="9"/>
        <v>63.531389664913675</v>
      </c>
      <c r="T42" s="32">
        <f t="shared" si="10"/>
        <v>51.744049349800001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5656.2981863976138</v>
      </c>
      <c r="F43" s="2">
        <v>9280.1305239743851</v>
      </c>
      <c r="G43" s="5">
        <f t="shared" si="4"/>
        <v>14936.428710371998</v>
      </c>
      <c r="H43" s="2">
        <v>0</v>
      </c>
      <c r="I43" s="2">
        <v>0</v>
      </c>
      <c r="J43" s="5">
        <f t="shared" si="5"/>
        <v>0</v>
      </c>
      <c r="K43" s="2">
        <v>155</v>
      </c>
      <c r="L43" s="2">
        <v>169</v>
      </c>
      <c r="M43" s="5">
        <f t="shared" si="6"/>
        <v>324</v>
      </c>
      <c r="N43" s="27">
        <f t="shared" si="7"/>
        <v>0.14714615469296602</v>
      </c>
      <c r="O43" s="27">
        <f t="shared" si="0"/>
        <v>0.22141941505951482</v>
      </c>
      <c r="P43" s="28">
        <f t="shared" si="1"/>
        <v>0.18588745408169055</v>
      </c>
      <c r="R43" s="32">
        <f t="shared" si="8"/>
        <v>36.492246363855571</v>
      </c>
      <c r="S43" s="32">
        <f t="shared" si="9"/>
        <v>54.912014934759675</v>
      </c>
      <c r="T43" s="32">
        <f t="shared" si="10"/>
        <v>46.100088612259256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5583.7813516367578</v>
      </c>
      <c r="F44" s="2">
        <v>8746.6919836814232</v>
      </c>
      <c r="G44" s="5">
        <f t="shared" si="4"/>
        <v>14330.47333531818</v>
      </c>
      <c r="H44" s="2">
        <v>0</v>
      </c>
      <c r="I44" s="2">
        <v>0</v>
      </c>
      <c r="J44" s="5">
        <f t="shared" si="5"/>
        <v>0</v>
      </c>
      <c r="K44" s="2">
        <v>155</v>
      </c>
      <c r="L44" s="2">
        <v>169</v>
      </c>
      <c r="M44" s="5">
        <f t="shared" si="6"/>
        <v>324</v>
      </c>
      <c r="N44" s="27">
        <f t="shared" si="7"/>
        <v>0.14525966055246509</v>
      </c>
      <c r="O44" s="27">
        <f t="shared" si="0"/>
        <v>0.20869183011265086</v>
      </c>
      <c r="P44" s="28">
        <f t="shared" si="1"/>
        <v>0.17834619344033975</v>
      </c>
      <c r="R44" s="32">
        <f t="shared" si="8"/>
        <v>36.024395817011339</v>
      </c>
      <c r="S44" s="32">
        <f t="shared" si="9"/>
        <v>51.755573867937414</v>
      </c>
      <c r="T44" s="32">
        <f t="shared" si="10"/>
        <v>44.229855973204259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5696.1422878525336</v>
      </c>
      <c r="F45" s="2">
        <v>8230.3444740970936</v>
      </c>
      <c r="G45" s="5">
        <f t="shared" si="4"/>
        <v>13926.486761949627</v>
      </c>
      <c r="H45" s="2">
        <v>0</v>
      </c>
      <c r="I45" s="2">
        <v>0</v>
      </c>
      <c r="J45" s="5">
        <f t="shared" si="5"/>
        <v>0</v>
      </c>
      <c r="K45" s="2">
        <v>155</v>
      </c>
      <c r="L45" s="2">
        <v>169</v>
      </c>
      <c r="M45" s="5">
        <f t="shared" si="6"/>
        <v>324</v>
      </c>
      <c r="N45" s="27">
        <f t="shared" si="7"/>
        <v>0.14818268178596603</v>
      </c>
      <c r="O45" s="27">
        <f t="shared" si="0"/>
        <v>0.19637202887232996</v>
      </c>
      <c r="P45" s="28">
        <f t="shared" si="1"/>
        <v>0.17331848319829782</v>
      </c>
      <c r="R45" s="32">
        <f t="shared" si="8"/>
        <v>36.74930508291957</v>
      </c>
      <c r="S45" s="32">
        <f t="shared" si="9"/>
        <v>48.700263160337833</v>
      </c>
      <c r="T45" s="32">
        <f t="shared" si="10"/>
        <v>42.982983833177862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5716.2773390004913</v>
      </c>
      <c r="F46" s="2">
        <v>8144.3254698899555</v>
      </c>
      <c r="G46" s="5">
        <f t="shared" si="4"/>
        <v>13860.602808890446</v>
      </c>
      <c r="H46" s="2">
        <v>0</v>
      </c>
      <c r="I46" s="2">
        <v>0</v>
      </c>
      <c r="J46" s="5">
        <f t="shared" si="5"/>
        <v>0</v>
      </c>
      <c r="K46" s="2">
        <v>155</v>
      </c>
      <c r="L46" s="2">
        <v>169</v>
      </c>
      <c r="M46" s="5">
        <f t="shared" si="6"/>
        <v>324</v>
      </c>
      <c r="N46" s="27">
        <f t="shared" si="7"/>
        <v>0.14870648644642276</v>
      </c>
      <c r="O46" s="27">
        <f t="shared" si="0"/>
        <v>0.19431965713614133</v>
      </c>
      <c r="P46" s="28">
        <f t="shared" si="1"/>
        <v>0.1724985415284056</v>
      </c>
      <c r="R46" s="32">
        <f t="shared" si="8"/>
        <v>36.879208638712846</v>
      </c>
      <c r="S46" s="32">
        <f t="shared" si="9"/>
        <v>48.19127496976305</v>
      </c>
      <c r="T46" s="32">
        <f t="shared" si="10"/>
        <v>42.779638299044585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5855.3482104984005</v>
      </c>
      <c r="F47" s="2">
        <v>8006.1433051917529</v>
      </c>
      <c r="G47" s="5">
        <f t="shared" si="4"/>
        <v>13861.491515690153</v>
      </c>
      <c r="H47" s="2">
        <v>0</v>
      </c>
      <c r="I47" s="2">
        <v>0</v>
      </c>
      <c r="J47" s="5">
        <f t="shared" si="5"/>
        <v>0</v>
      </c>
      <c r="K47" s="2">
        <v>155</v>
      </c>
      <c r="L47" s="2">
        <v>160</v>
      </c>
      <c r="M47" s="5">
        <f t="shared" si="6"/>
        <v>315</v>
      </c>
      <c r="N47" s="27">
        <f t="shared" si="7"/>
        <v>0.15232435511182102</v>
      </c>
      <c r="O47" s="27">
        <f t="shared" si="0"/>
        <v>0.20176772442519539</v>
      </c>
      <c r="P47" s="28">
        <f t="shared" si="1"/>
        <v>0.1774384474614715</v>
      </c>
      <c r="R47" s="32">
        <f t="shared" ref="R47" si="11">+E47/(H47+K47)</f>
        <v>37.776440067731613</v>
      </c>
      <c r="S47" s="32">
        <f t="shared" ref="S47" si="12">+F47/(I47+L47)</f>
        <v>50.038395657448454</v>
      </c>
      <c r="T47" s="32">
        <f t="shared" ref="T47" si="13">+G47/(J47+M47)</f>
        <v>44.004734970444929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4801.5575158937618</v>
      </c>
      <c r="F48" s="2">
        <v>7857.2388039495272</v>
      </c>
      <c r="G48" s="5">
        <f t="shared" si="4"/>
        <v>12658.796319843288</v>
      </c>
      <c r="H48" s="2">
        <v>0</v>
      </c>
      <c r="I48" s="2">
        <v>0</v>
      </c>
      <c r="J48" s="5">
        <f t="shared" si="5"/>
        <v>0</v>
      </c>
      <c r="K48" s="2">
        <v>155</v>
      </c>
      <c r="L48" s="2">
        <v>155</v>
      </c>
      <c r="M48" s="5">
        <f t="shared" si="6"/>
        <v>310</v>
      </c>
      <c r="N48" s="27">
        <f t="shared" si="7"/>
        <v>0.12491044526258485</v>
      </c>
      <c r="O48" s="27">
        <f t="shared" si="0"/>
        <v>0.2044026744003519</v>
      </c>
      <c r="P48" s="28">
        <f t="shared" si="1"/>
        <v>0.16465655983146837</v>
      </c>
      <c r="R48" s="32">
        <f t="shared" si="8"/>
        <v>30.977790425121043</v>
      </c>
      <c r="S48" s="32">
        <f t="shared" si="9"/>
        <v>50.691863251287273</v>
      </c>
      <c r="T48" s="32">
        <f t="shared" si="10"/>
        <v>40.834826838204158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4813.5325630086836</v>
      </c>
      <c r="F49" s="2">
        <v>7361.7549987209595</v>
      </c>
      <c r="G49" s="5">
        <f t="shared" si="4"/>
        <v>12175.287561729643</v>
      </c>
      <c r="H49" s="2">
        <v>0</v>
      </c>
      <c r="I49" s="2">
        <v>0</v>
      </c>
      <c r="J49" s="5">
        <f t="shared" si="5"/>
        <v>0</v>
      </c>
      <c r="K49" s="2">
        <v>155</v>
      </c>
      <c r="L49" s="2">
        <v>155</v>
      </c>
      <c r="M49" s="5">
        <f t="shared" si="6"/>
        <v>310</v>
      </c>
      <c r="N49" s="27">
        <f t="shared" si="7"/>
        <v>0.12522197094195328</v>
      </c>
      <c r="O49" s="27">
        <f t="shared" si="0"/>
        <v>0.19151287717796461</v>
      </c>
      <c r="P49" s="28">
        <f t="shared" si="1"/>
        <v>0.15836742405995893</v>
      </c>
      <c r="R49" s="32">
        <f t="shared" si="8"/>
        <v>31.05504879360441</v>
      </c>
      <c r="S49" s="32">
        <f t="shared" si="9"/>
        <v>47.495193540135226</v>
      </c>
      <c r="T49" s="32">
        <f t="shared" si="10"/>
        <v>39.275121166869816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4646.7609267522839</v>
      </c>
      <c r="F50" s="2">
        <v>7513.6056380906421</v>
      </c>
      <c r="G50" s="5">
        <f t="shared" si="4"/>
        <v>12160.366564842927</v>
      </c>
      <c r="H50" s="2">
        <v>0</v>
      </c>
      <c r="I50" s="2">
        <v>0</v>
      </c>
      <c r="J50" s="5">
        <f t="shared" si="5"/>
        <v>0</v>
      </c>
      <c r="K50" s="2">
        <v>156</v>
      </c>
      <c r="L50" s="2">
        <v>154</v>
      </c>
      <c r="M50" s="5">
        <f t="shared" si="6"/>
        <v>310</v>
      </c>
      <c r="N50" s="27">
        <f t="shared" si="7"/>
        <v>0.12010858474855986</v>
      </c>
      <c r="O50" s="27">
        <f t="shared" si="0"/>
        <v>0.1967324475830185</v>
      </c>
      <c r="P50" s="28">
        <f t="shared" si="1"/>
        <v>0.15817334241471029</v>
      </c>
      <c r="R50" s="32">
        <f t="shared" si="8"/>
        <v>29.786929017642844</v>
      </c>
      <c r="S50" s="32">
        <f t="shared" si="9"/>
        <v>48.789647000588587</v>
      </c>
      <c r="T50" s="32">
        <f t="shared" si="10"/>
        <v>39.22698891884815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4624.4254117373248</v>
      </c>
      <c r="F51" s="2">
        <v>7214.2239508404145</v>
      </c>
      <c r="G51" s="5">
        <f t="shared" si="4"/>
        <v>11838.64936257774</v>
      </c>
      <c r="H51" s="2">
        <v>0</v>
      </c>
      <c r="I51" s="2">
        <v>0</v>
      </c>
      <c r="J51" s="5">
        <f t="shared" si="5"/>
        <v>0</v>
      </c>
      <c r="K51" s="2">
        <v>147</v>
      </c>
      <c r="L51" s="2">
        <v>155</v>
      </c>
      <c r="M51" s="5">
        <f t="shared" si="6"/>
        <v>302</v>
      </c>
      <c r="N51" s="27">
        <f t="shared" si="7"/>
        <v>0.12684950109000781</v>
      </c>
      <c r="O51" s="27">
        <f t="shared" si="0"/>
        <v>0.18767492067743013</v>
      </c>
      <c r="P51" s="28">
        <f t="shared" si="1"/>
        <v>0.15806784558024115</v>
      </c>
      <c r="R51" s="32">
        <f t="shared" si="8"/>
        <v>31.458676270321938</v>
      </c>
      <c r="S51" s="32">
        <f t="shared" si="9"/>
        <v>46.543380328002677</v>
      </c>
      <c r="T51" s="32">
        <f t="shared" si="10"/>
        <v>39.200825703899802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4639.4620738283629</v>
      </c>
      <c r="F52" s="2">
        <v>7085.0984177821847</v>
      </c>
      <c r="G52" s="5">
        <f t="shared" si="4"/>
        <v>11724.560491610548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155</v>
      </c>
      <c r="M52" s="5">
        <f t="shared" si="6"/>
        <v>303</v>
      </c>
      <c r="N52" s="27">
        <f t="shared" si="7"/>
        <v>0.12640208352845364</v>
      </c>
      <c r="O52" s="27">
        <f t="shared" si="0"/>
        <v>0.18431577569672697</v>
      </c>
      <c r="P52" s="28">
        <f t="shared" si="1"/>
        <v>0.15602789965413802</v>
      </c>
      <c r="R52" s="32">
        <f t="shared" si="8"/>
        <v>31.347716715056507</v>
      </c>
      <c r="S52" s="32">
        <f t="shared" si="9"/>
        <v>45.710312372788287</v>
      </c>
      <c r="T52" s="32">
        <f t="shared" si="10"/>
        <v>38.694919114226231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4523.2153206695757</v>
      </c>
      <c r="F53" s="2">
        <v>6987.0145141071744</v>
      </c>
      <c r="G53" s="5">
        <f t="shared" si="4"/>
        <v>11510.22983477675</v>
      </c>
      <c r="H53" s="2">
        <v>0</v>
      </c>
      <c r="I53" s="2">
        <v>0</v>
      </c>
      <c r="J53" s="5">
        <f t="shared" si="5"/>
        <v>0</v>
      </c>
      <c r="K53" s="2">
        <v>154</v>
      </c>
      <c r="L53" s="2">
        <v>123</v>
      </c>
      <c r="M53" s="5">
        <f t="shared" si="6"/>
        <v>277</v>
      </c>
      <c r="N53" s="27">
        <f t="shared" si="7"/>
        <v>0.11843358087216108</v>
      </c>
      <c r="O53" s="27">
        <f t="shared" si="0"/>
        <v>0.22905240342601543</v>
      </c>
      <c r="P53" s="28">
        <f t="shared" si="1"/>
        <v>0.16755313023722998</v>
      </c>
      <c r="R53" s="32">
        <f t="shared" si="8"/>
        <v>29.371528056295947</v>
      </c>
      <c r="S53" s="32">
        <f t="shared" si="9"/>
        <v>56.804996049651827</v>
      </c>
      <c r="T53" s="32">
        <f t="shared" si="10"/>
        <v>41.55317629883303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4137.7135628699598</v>
      </c>
      <c r="F54" s="2">
        <v>6785.1648049457381</v>
      </c>
      <c r="G54" s="5">
        <f t="shared" si="4"/>
        <v>10922.878367815698</v>
      </c>
      <c r="H54" s="2">
        <v>0</v>
      </c>
      <c r="I54" s="2">
        <v>0</v>
      </c>
      <c r="J54" s="5">
        <f t="shared" si="5"/>
        <v>0</v>
      </c>
      <c r="K54" s="2">
        <v>168</v>
      </c>
      <c r="L54" s="2">
        <v>122</v>
      </c>
      <c r="M54" s="5">
        <f t="shared" si="6"/>
        <v>290</v>
      </c>
      <c r="N54" s="27">
        <f t="shared" si="7"/>
        <v>9.9311481443691438E-2</v>
      </c>
      <c r="O54" s="27">
        <f t="shared" si="0"/>
        <v>0.2242584877361759</v>
      </c>
      <c r="P54" s="28">
        <f t="shared" si="1"/>
        <v>0.15187539443570214</v>
      </c>
      <c r="R54" s="32">
        <f t="shared" si="8"/>
        <v>24.629247398035474</v>
      </c>
      <c r="S54" s="32">
        <f t="shared" si="9"/>
        <v>55.616104958571626</v>
      </c>
      <c r="T54" s="32">
        <f t="shared" si="10"/>
        <v>37.665097820054129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2737.1335677107572</v>
      </c>
      <c r="F55" s="2">
        <v>5216.4367525324869</v>
      </c>
      <c r="G55" s="5">
        <f t="shared" si="4"/>
        <v>7953.5703202432442</v>
      </c>
      <c r="H55" s="2">
        <v>0</v>
      </c>
      <c r="I55" s="2">
        <v>0</v>
      </c>
      <c r="J55" s="5">
        <f t="shared" si="5"/>
        <v>0</v>
      </c>
      <c r="K55" s="2">
        <v>170</v>
      </c>
      <c r="L55" s="2">
        <v>138</v>
      </c>
      <c r="M55" s="5">
        <f t="shared" si="6"/>
        <v>308</v>
      </c>
      <c r="N55" s="27">
        <f t="shared" si="7"/>
        <v>6.4922522953291206E-2</v>
      </c>
      <c r="O55" s="27">
        <f t="shared" si="0"/>
        <v>0.15242042872056122</v>
      </c>
      <c r="P55" s="28">
        <f t="shared" si="1"/>
        <v>0.10412613008278231</v>
      </c>
      <c r="R55" s="32">
        <f t="shared" si="8"/>
        <v>16.10078569241622</v>
      </c>
      <c r="S55" s="32">
        <f t="shared" si="9"/>
        <v>37.80026632269918</v>
      </c>
      <c r="T55" s="32">
        <f t="shared" si="10"/>
        <v>25.823280260530012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2504.9304165551521</v>
      </c>
      <c r="F56" s="2">
        <v>4911.1949399571467</v>
      </c>
      <c r="G56" s="5">
        <f t="shared" si="4"/>
        <v>7416.1253565122988</v>
      </c>
      <c r="H56" s="2">
        <v>0</v>
      </c>
      <c r="I56" s="2">
        <v>0</v>
      </c>
      <c r="J56" s="5">
        <f t="shared" si="5"/>
        <v>0</v>
      </c>
      <c r="K56" s="2">
        <v>154</v>
      </c>
      <c r="L56" s="2">
        <v>139</v>
      </c>
      <c r="M56" s="5">
        <f t="shared" si="6"/>
        <v>293</v>
      </c>
      <c r="N56" s="27">
        <f t="shared" si="7"/>
        <v>6.5587830345495188E-2</v>
      </c>
      <c r="O56" s="27">
        <f t="shared" si="0"/>
        <v>0.14246910361908641</v>
      </c>
      <c r="P56" s="28">
        <f t="shared" si="1"/>
        <v>0.10206051630122617</v>
      </c>
      <c r="R56" s="32">
        <f t="shared" si="8"/>
        <v>16.265781925682806</v>
      </c>
      <c r="S56" s="32">
        <f t="shared" si="9"/>
        <v>35.332337697533433</v>
      </c>
      <c r="T56" s="32">
        <f t="shared" si="10"/>
        <v>25.311008042704092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2186.4008950170892</v>
      </c>
      <c r="F57" s="2">
        <v>3985.8539615752888</v>
      </c>
      <c r="G57" s="5">
        <f t="shared" si="4"/>
        <v>6172.254856592378</v>
      </c>
      <c r="H57" s="2">
        <v>0</v>
      </c>
      <c r="I57" s="2">
        <v>0</v>
      </c>
      <c r="J57" s="5">
        <f t="shared" si="5"/>
        <v>0</v>
      </c>
      <c r="K57" s="43">
        <v>162</v>
      </c>
      <c r="L57" s="2">
        <v>139</v>
      </c>
      <c r="M57" s="5">
        <f t="shared" si="6"/>
        <v>301</v>
      </c>
      <c r="N57" s="27">
        <f t="shared" si="7"/>
        <v>5.4420571859246543E-2</v>
      </c>
      <c r="O57" s="27">
        <f t="shared" si="0"/>
        <v>0.11562584014780949</v>
      </c>
      <c r="P57" s="28">
        <f t="shared" si="1"/>
        <v>8.2684798743333759E-2</v>
      </c>
      <c r="R57" s="32">
        <f t="shared" si="8"/>
        <v>13.496301821093143</v>
      </c>
      <c r="S57" s="32">
        <f t="shared" si="9"/>
        <v>28.675208356656753</v>
      </c>
      <c r="T57" s="32">
        <f t="shared" si="10"/>
        <v>20.505830088346769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2118.7051913140931</v>
      </c>
      <c r="F58" s="3">
        <v>3800.0000000014538</v>
      </c>
      <c r="G58" s="7">
        <f t="shared" si="4"/>
        <v>5918.7051913155465</v>
      </c>
      <c r="H58" s="6">
        <v>0</v>
      </c>
      <c r="I58" s="3">
        <v>0</v>
      </c>
      <c r="J58" s="7">
        <f t="shared" si="5"/>
        <v>0</v>
      </c>
      <c r="K58" s="44">
        <v>172</v>
      </c>
      <c r="L58" s="3">
        <v>141</v>
      </c>
      <c r="M58" s="7">
        <f t="shared" si="6"/>
        <v>313</v>
      </c>
      <c r="N58" s="27">
        <f t="shared" si="7"/>
        <v>4.9669570314002556E-2</v>
      </c>
      <c r="O58" s="27">
        <f t="shared" si="0"/>
        <v>0.10867078471749754</v>
      </c>
      <c r="P58" s="28">
        <f t="shared" si="1"/>
        <v>7.6248392137941184E-2</v>
      </c>
      <c r="R58" s="32">
        <f t="shared" si="8"/>
        <v>12.318053437872635</v>
      </c>
      <c r="S58" s="32">
        <f t="shared" si="9"/>
        <v>26.950354609939389</v>
      </c>
      <c r="T58" s="32">
        <f t="shared" si="10"/>
        <v>18.909601250209413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5853.0645015606915</v>
      </c>
      <c r="F59" s="2">
        <v>11265.400123891523</v>
      </c>
      <c r="G59" s="5">
        <f t="shared" si="4"/>
        <v>17118.464625452216</v>
      </c>
      <c r="H59" s="2">
        <v>66</v>
      </c>
      <c r="I59" s="2">
        <v>104</v>
      </c>
      <c r="J59" s="10">
        <f t="shared" si="5"/>
        <v>170</v>
      </c>
      <c r="K59" s="2">
        <v>164</v>
      </c>
      <c r="L59" s="2">
        <v>116</v>
      </c>
      <c r="M59" s="10">
        <f t="shared" si="6"/>
        <v>280</v>
      </c>
      <c r="N59" s="25">
        <f t="shared" si="7"/>
        <v>0.10655884979538108</v>
      </c>
      <c r="O59" s="25">
        <f t="shared" si="0"/>
        <v>0.21988991497289823</v>
      </c>
      <c r="P59" s="26">
        <f t="shared" si="1"/>
        <v>0.16125155072958003</v>
      </c>
      <c r="R59" s="32">
        <f t="shared" si="8"/>
        <v>25.448106528524747</v>
      </c>
      <c r="S59" s="32">
        <f t="shared" si="9"/>
        <v>51.206364199506922</v>
      </c>
      <c r="T59" s="32">
        <f t="shared" si="10"/>
        <v>38.041032501004921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5646.0399521769123</v>
      </c>
      <c r="F60" s="2">
        <v>11049.285272053583</v>
      </c>
      <c r="G60" s="5">
        <f t="shared" si="4"/>
        <v>16695.325224230495</v>
      </c>
      <c r="H60" s="2">
        <v>40</v>
      </c>
      <c r="I60" s="2">
        <v>106</v>
      </c>
      <c r="J60" s="5">
        <f t="shared" si="5"/>
        <v>146</v>
      </c>
      <c r="K60" s="2">
        <v>179</v>
      </c>
      <c r="L60" s="2">
        <v>114</v>
      </c>
      <c r="M60" s="5">
        <f t="shared" si="6"/>
        <v>293</v>
      </c>
      <c r="N60" s="27">
        <f t="shared" si="7"/>
        <v>0.10646477508253342</v>
      </c>
      <c r="O60" s="27">
        <f t="shared" si="0"/>
        <v>0.21594131629247934</v>
      </c>
      <c r="P60" s="28">
        <f t="shared" si="1"/>
        <v>0.16022385052044621</v>
      </c>
      <c r="R60" s="32">
        <f t="shared" si="8"/>
        <v>25.781004347839783</v>
      </c>
      <c r="S60" s="32">
        <f t="shared" si="9"/>
        <v>50.224023963879922</v>
      </c>
      <c r="T60" s="32">
        <f t="shared" si="10"/>
        <v>38.030353585946457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5490.1808762549244</v>
      </c>
      <c r="F61" s="2">
        <v>10342.795744963223</v>
      </c>
      <c r="G61" s="5">
        <f t="shared" si="4"/>
        <v>15832.976621218148</v>
      </c>
      <c r="H61" s="2">
        <v>40</v>
      </c>
      <c r="I61" s="2">
        <v>106</v>
      </c>
      <c r="J61" s="5">
        <f t="shared" si="5"/>
        <v>146</v>
      </c>
      <c r="K61" s="2">
        <v>179</v>
      </c>
      <c r="L61" s="2">
        <v>114</v>
      </c>
      <c r="M61" s="5">
        <f t="shared" si="6"/>
        <v>293</v>
      </c>
      <c r="N61" s="27">
        <f t="shared" si="7"/>
        <v>0.10352581226910025</v>
      </c>
      <c r="O61" s="27">
        <f t="shared" si="0"/>
        <v>0.20213406318330251</v>
      </c>
      <c r="P61" s="28">
        <f t="shared" si="1"/>
        <v>0.15194795221898413</v>
      </c>
      <c r="R61" s="32">
        <f t="shared" si="8"/>
        <v>25.06931906965719</v>
      </c>
      <c r="S61" s="32">
        <f t="shared" si="9"/>
        <v>47.012707931651015</v>
      </c>
      <c r="T61" s="32">
        <f t="shared" si="10"/>
        <v>36.066005970884163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5411.7492571721814</v>
      </c>
      <c r="F62" s="2">
        <v>9839.2985594286347</v>
      </c>
      <c r="G62" s="5">
        <f t="shared" si="4"/>
        <v>15251.047816600816</v>
      </c>
      <c r="H62" s="2">
        <v>40</v>
      </c>
      <c r="I62" s="2">
        <v>106</v>
      </c>
      <c r="J62" s="5">
        <f t="shared" si="5"/>
        <v>146</v>
      </c>
      <c r="K62" s="2">
        <v>177</v>
      </c>
      <c r="L62" s="2">
        <v>114</v>
      </c>
      <c r="M62" s="5">
        <f t="shared" si="6"/>
        <v>291</v>
      </c>
      <c r="N62" s="27">
        <f t="shared" si="7"/>
        <v>0.10301030259578539</v>
      </c>
      <c r="O62" s="27">
        <f t="shared" si="0"/>
        <v>0.19229398372867093</v>
      </c>
      <c r="P62" s="28">
        <f t="shared" si="1"/>
        <v>0.14706325519363589</v>
      </c>
      <c r="R62" s="32">
        <f t="shared" si="8"/>
        <v>24.938936668996227</v>
      </c>
      <c r="S62" s="32">
        <f t="shared" si="9"/>
        <v>44.724084361039246</v>
      </c>
      <c r="T62" s="32">
        <f t="shared" si="10"/>
        <v>34.899422921283332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5357.8471725751951</v>
      </c>
      <c r="F63" s="2">
        <v>9239.0881828751226</v>
      </c>
      <c r="G63" s="5">
        <f t="shared" si="4"/>
        <v>14596.935355450318</v>
      </c>
      <c r="H63" s="2">
        <v>40</v>
      </c>
      <c r="I63" s="2">
        <v>106</v>
      </c>
      <c r="J63" s="5">
        <f t="shared" si="5"/>
        <v>146</v>
      </c>
      <c r="K63" s="2">
        <v>177</v>
      </c>
      <c r="L63" s="2">
        <v>114</v>
      </c>
      <c r="M63" s="5">
        <f t="shared" si="6"/>
        <v>291</v>
      </c>
      <c r="N63" s="27">
        <f t="shared" si="7"/>
        <v>0.10198429976730614</v>
      </c>
      <c r="O63" s="27">
        <f t="shared" si="0"/>
        <v>0.18056379344268142</v>
      </c>
      <c r="P63" s="28">
        <f t="shared" si="1"/>
        <v>0.14075576019681321</v>
      </c>
      <c r="R63" s="32">
        <f t="shared" si="8"/>
        <v>24.690539965784311</v>
      </c>
      <c r="S63" s="32">
        <f t="shared" si="9"/>
        <v>41.995855376705101</v>
      </c>
      <c r="T63" s="32">
        <f t="shared" si="10"/>
        <v>33.402598067392034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5305.98642341702</v>
      </c>
      <c r="F64" s="2">
        <v>8522.6364537205482</v>
      </c>
      <c r="G64" s="5">
        <f t="shared" si="4"/>
        <v>13828.622877137568</v>
      </c>
      <c r="H64" s="2">
        <v>46</v>
      </c>
      <c r="I64" s="2">
        <v>72</v>
      </c>
      <c r="J64" s="5">
        <f t="shared" si="5"/>
        <v>118</v>
      </c>
      <c r="K64" s="2">
        <v>175</v>
      </c>
      <c r="L64" s="2">
        <v>146</v>
      </c>
      <c r="M64" s="5">
        <f t="shared" si="6"/>
        <v>321</v>
      </c>
      <c r="N64" s="27">
        <f t="shared" si="7"/>
        <v>9.9482271325502844E-2</v>
      </c>
      <c r="O64" s="27">
        <f t="shared" si="0"/>
        <v>0.16465680938409097</v>
      </c>
      <c r="P64" s="28">
        <f t="shared" si="1"/>
        <v>0.13158086775079517</v>
      </c>
      <c r="R64" s="32">
        <f t="shared" si="8"/>
        <v>24.008988341253485</v>
      </c>
      <c r="S64" s="32">
        <f t="shared" si="9"/>
        <v>39.094662631745635</v>
      </c>
      <c r="T64" s="32">
        <f t="shared" si="10"/>
        <v>31.500279902363481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4994.9895086257711</v>
      </c>
      <c r="F65" s="2">
        <v>7094.6400388058009</v>
      </c>
      <c r="G65" s="5">
        <f t="shared" si="4"/>
        <v>12089.629547431572</v>
      </c>
      <c r="H65" s="2">
        <v>72</v>
      </c>
      <c r="I65" s="2">
        <v>72</v>
      </c>
      <c r="J65" s="5">
        <f t="shared" si="5"/>
        <v>144</v>
      </c>
      <c r="K65" s="2">
        <v>148</v>
      </c>
      <c r="L65" s="2">
        <v>148</v>
      </c>
      <c r="M65" s="5">
        <f t="shared" si="6"/>
        <v>296</v>
      </c>
      <c r="N65" s="27">
        <f t="shared" si="7"/>
        <v>9.5586908845410504E-2</v>
      </c>
      <c r="O65" s="27">
        <f t="shared" si="0"/>
        <v>0.13576699400654088</v>
      </c>
      <c r="P65" s="28">
        <f t="shared" si="1"/>
        <v>0.1156769514259757</v>
      </c>
      <c r="R65" s="32">
        <f t="shared" si="8"/>
        <v>22.704497766480777</v>
      </c>
      <c r="S65" s="32">
        <f t="shared" si="9"/>
        <v>32.248363812753638</v>
      </c>
      <c r="T65" s="32">
        <f t="shared" si="10"/>
        <v>27.476430789617208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2247.2251256964259</v>
      </c>
      <c r="F66" s="2">
        <v>3131.408968192271</v>
      </c>
      <c r="G66" s="5">
        <f t="shared" si="4"/>
        <v>5378.634093888697</v>
      </c>
      <c r="H66" s="2">
        <v>36</v>
      </c>
      <c r="I66" s="2">
        <v>34</v>
      </c>
      <c r="J66" s="5">
        <f t="shared" si="5"/>
        <v>70</v>
      </c>
      <c r="K66" s="2">
        <v>79</v>
      </c>
      <c r="L66" s="2">
        <v>79</v>
      </c>
      <c r="M66" s="5">
        <f t="shared" si="6"/>
        <v>158</v>
      </c>
      <c r="N66" s="27">
        <f t="shared" si="7"/>
        <v>8.2111412076016729E-2</v>
      </c>
      <c r="O66" s="27">
        <f t="shared" si="0"/>
        <v>0.11625367419781225</v>
      </c>
      <c r="P66" s="28">
        <f t="shared" si="1"/>
        <v>9.9046738617573238E-2</v>
      </c>
      <c r="R66" s="32">
        <f t="shared" si="8"/>
        <v>19.541088049534139</v>
      </c>
      <c r="S66" s="32">
        <f t="shared" si="9"/>
        <v>27.711583789312133</v>
      </c>
      <c r="T66" s="32">
        <f t="shared" si="10"/>
        <v>23.590500411792529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2038.5648871049473</v>
      </c>
      <c r="F67" s="2">
        <v>3002.5830816264074</v>
      </c>
      <c r="G67" s="5">
        <f t="shared" si="4"/>
        <v>5041.1479687313549</v>
      </c>
      <c r="H67" s="2">
        <v>44</v>
      </c>
      <c r="I67" s="2">
        <v>34</v>
      </c>
      <c r="J67" s="5">
        <f t="shared" si="5"/>
        <v>78</v>
      </c>
      <c r="K67" s="2">
        <v>79</v>
      </c>
      <c r="L67" s="2">
        <v>79</v>
      </c>
      <c r="M67" s="5">
        <f t="shared" si="6"/>
        <v>158</v>
      </c>
      <c r="N67" s="27">
        <f t="shared" si="7"/>
        <v>7.0063406898025413E-2</v>
      </c>
      <c r="O67" s="27">
        <f t="shared" si="0"/>
        <v>0.11147100837638875</v>
      </c>
      <c r="P67" s="28">
        <f t="shared" si="1"/>
        <v>8.9969088533897679E-2</v>
      </c>
      <c r="R67" s="32">
        <f t="shared" si="8"/>
        <v>16.573698269145911</v>
      </c>
      <c r="S67" s="32">
        <f t="shared" si="9"/>
        <v>26.571531695808915</v>
      </c>
      <c r="T67" s="32">
        <f t="shared" si="10"/>
        <v>21.360796477675233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1950.3867270588783</v>
      </c>
      <c r="F68" s="2">
        <v>2846.7080785477651</v>
      </c>
      <c r="G68" s="5">
        <f t="shared" si="4"/>
        <v>4797.0948056066436</v>
      </c>
      <c r="H68" s="2">
        <v>62</v>
      </c>
      <c r="I68" s="2">
        <v>34</v>
      </c>
      <c r="J68" s="5">
        <f t="shared" si="5"/>
        <v>96</v>
      </c>
      <c r="K68" s="2">
        <v>77</v>
      </c>
      <c r="L68" s="2">
        <v>45</v>
      </c>
      <c r="M68" s="5">
        <f t="shared" si="6"/>
        <v>122</v>
      </c>
      <c r="N68" s="27">
        <f t="shared" si="7"/>
        <v>6.0034065718384579E-2</v>
      </c>
      <c r="O68" s="27">
        <f t="shared" si="0"/>
        <v>0.15384284903522294</v>
      </c>
      <c r="P68" s="28">
        <f t="shared" si="1"/>
        <v>9.4075439394545102E-2</v>
      </c>
      <c r="R68" s="32">
        <f t="shared" si="8"/>
        <v>14.031559187473944</v>
      </c>
      <c r="S68" s="32">
        <f t="shared" si="9"/>
        <v>36.034279475288166</v>
      </c>
      <c r="T68" s="32">
        <f t="shared" si="10"/>
        <v>22.005022044067172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1420.2247838686362</v>
      </c>
      <c r="F69" s="2">
        <v>1523.000000003211</v>
      </c>
      <c r="G69" s="7">
        <f t="shared" si="4"/>
        <v>2943.2247838718472</v>
      </c>
      <c r="H69" s="6">
        <v>68</v>
      </c>
      <c r="I69" s="3">
        <v>34</v>
      </c>
      <c r="J69" s="7">
        <f t="shared" si="5"/>
        <v>102</v>
      </c>
      <c r="K69" s="6">
        <v>62</v>
      </c>
      <c r="L69" s="3">
        <v>52</v>
      </c>
      <c r="M69" s="7">
        <f t="shared" si="6"/>
        <v>114</v>
      </c>
      <c r="N69" s="27">
        <f t="shared" si="7"/>
        <v>4.7240047361250537E-2</v>
      </c>
      <c r="O69" s="27">
        <f t="shared" si="0"/>
        <v>7.5247035573281176E-2</v>
      </c>
      <c r="P69" s="28">
        <f t="shared" si="1"/>
        <v>5.8508762402032587E-2</v>
      </c>
      <c r="R69" s="32">
        <f t="shared" si="8"/>
        <v>10.92480602975874</v>
      </c>
      <c r="S69" s="32">
        <f t="shared" si="9"/>
        <v>17.709302325618733</v>
      </c>
      <c r="T69" s="32">
        <f t="shared" si="10"/>
        <v>13.626040666073367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16027.999999915168</v>
      </c>
      <c r="F70" s="2">
        <v>5055.343590634473</v>
      </c>
      <c r="G70" s="10">
        <f t="shared" ref="G70:G86" si="14">+E70+F70</f>
        <v>21083.343590549641</v>
      </c>
      <c r="H70" s="2">
        <v>446</v>
      </c>
      <c r="I70" s="2">
        <v>438</v>
      </c>
      <c r="J70" s="10">
        <f t="shared" ref="J70:J86" si="15">+H70+I70</f>
        <v>884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0.16637601727199766</v>
      </c>
      <c r="O70" s="25">
        <f t="shared" si="0"/>
        <v>5.3434631221825561E-2</v>
      </c>
      <c r="P70" s="26">
        <f t="shared" si="1"/>
        <v>0.11041637124261376</v>
      </c>
      <c r="R70" s="32">
        <f t="shared" si="8"/>
        <v>35.937219730751494</v>
      </c>
      <c r="S70" s="32">
        <f t="shared" si="9"/>
        <v>11.541880343914322</v>
      </c>
      <c r="T70" s="32">
        <f t="shared" si="10"/>
        <v>23.84993618840457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21816.011220710781</v>
      </c>
      <c r="F71" s="2">
        <v>7540.4760980482488</v>
      </c>
      <c r="G71" s="5">
        <f t="shared" si="14"/>
        <v>29356.487318759031</v>
      </c>
      <c r="H71" s="2">
        <v>446</v>
      </c>
      <c r="I71" s="2">
        <v>440</v>
      </c>
      <c r="J71" s="5">
        <f t="shared" si="15"/>
        <v>886</v>
      </c>
      <c r="K71" s="2">
        <v>0</v>
      </c>
      <c r="L71" s="2">
        <v>0</v>
      </c>
      <c r="M71" s="5">
        <f t="shared" si="16"/>
        <v>0</v>
      </c>
      <c r="N71" s="27">
        <f t="shared" si="17"/>
        <v>0.22645751557788138</v>
      </c>
      <c r="O71" s="27">
        <f t="shared" si="0"/>
        <v>7.9340026284177703E-2</v>
      </c>
      <c r="P71" s="28">
        <f t="shared" si="1"/>
        <v>0.15339691141396533</v>
      </c>
      <c r="R71" s="32">
        <f t="shared" ref="R71:R86" si="18">+E71/(H71+K71)</f>
        <v>48.914823364822382</v>
      </c>
      <c r="S71" s="32">
        <f t="shared" ref="S71:S86" si="19">+F71/(I71+L71)</f>
        <v>17.137445677382384</v>
      </c>
      <c r="T71" s="32">
        <f t="shared" ref="T71:T86" si="20">+G71/(J71+M71)</f>
        <v>33.133732865416512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30240.333466633168</v>
      </c>
      <c r="F72" s="2">
        <v>13355.430320156196</v>
      </c>
      <c r="G72" s="5">
        <f t="shared" si="14"/>
        <v>43595.763786789365</v>
      </c>
      <c r="H72" s="2">
        <v>420</v>
      </c>
      <c r="I72" s="2">
        <v>438</v>
      </c>
      <c r="J72" s="5">
        <f t="shared" si="15"/>
        <v>858</v>
      </c>
      <c r="K72" s="2">
        <v>0</v>
      </c>
      <c r="L72" s="2">
        <v>0</v>
      </c>
      <c r="M72" s="5">
        <f t="shared" si="16"/>
        <v>0</v>
      </c>
      <c r="N72" s="27">
        <f t="shared" si="17"/>
        <v>0.33333700911191766</v>
      </c>
      <c r="O72" s="27">
        <f t="shared" si="0"/>
        <v>0.14116597243527182</v>
      </c>
      <c r="P72" s="28">
        <f t="shared" si="1"/>
        <v>0.23523571066859494</v>
      </c>
      <c r="R72" s="32">
        <f t="shared" si="18"/>
        <v>72.000793968174207</v>
      </c>
      <c r="S72" s="32">
        <f t="shared" si="19"/>
        <v>30.491850046018712</v>
      </c>
      <c r="T72" s="32">
        <f t="shared" si="20"/>
        <v>50.810913504416511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35270.384022993268</v>
      </c>
      <c r="F73" s="2">
        <v>15344.078557410256</v>
      </c>
      <c r="G73" s="5">
        <f t="shared" si="14"/>
        <v>50614.462580403524</v>
      </c>
      <c r="H73" s="2">
        <v>446</v>
      </c>
      <c r="I73" s="2">
        <v>434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0.36611841910597565</v>
      </c>
      <c r="O73" s="27">
        <f t="shared" si="0"/>
        <v>0.16368064684044051</v>
      </c>
      <c r="P73" s="28">
        <f t="shared" si="1"/>
        <v>0.26627979051138218</v>
      </c>
      <c r="R73" s="32">
        <f t="shared" si="18"/>
        <v>79.081578526890738</v>
      </c>
      <c r="S73" s="32">
        <f t="shared" si="19"/>
        <v>35.35501971753515</v>
      </c>
      <c r="T73" s="32">
        <f t="shared" si="20"/>
        <v>57.516434750458551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41127.225778791166</v>
      </c>
      <c r="F74" s="2">
        <v>15411.572225549828</v>
      </c>
      <c r="G74" s="5">
        <f t="shared" si="14"/>
        <v>56538.798004340992</v>
      </c>
      <c r="H74" s="2">
        <v>442</v>
      </c>
      <c r="I74" s="2">
        <v>441</v>
      </c>
      <c r="J74" s="5">
        <f t="shared" si="15"/>
        <v>883</v>
      </c>
      <c r="K74" s="2">
        <v>0</v>
      </c>
      <c r="L74" s="2">
        <v>0</v>
      </c>
      <c r="M74" s="5">
        <f t="shared" si="16"/>
        <v>0</v>
      </c>
      <c r="N74" s="27">
        <f t="shared" si="17"/>
        <v>0.43077788020352736</v>
      </c>
      <c r="O74" s="27">
        <f t="shared" si="0"/>
        <v>0.16179109164304431</v>
      </c>
      <c r="P74" s="28">
        <f t="shared" si="1"/>
        <v>0.29643680007309359</v>
      </c>
      <c r="R74" s="32">
        <f t="shared" si="18"/>
        <v>93.048022123961914</v>
      </c>
      <c r="S74" s="32">
        <f t="shared" si="19"/>
        <v>34.946875794897565</v>
      </c>
      <c r="T74" s="32">
        <f t="shared" si="20"/>
        <v>64.030348815788216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41255.480406743889</v>
      </c>
      <c r="F75" s="2">
        <v>16929.9768311466</v>
      </c>
      <c r="G75" s="5">
        <f t="shared" si="14"/>
        <v>58185.457237890485</v>
      </c>
      <c r="H75" s="2">
        <v>336</v>
      </c>
      <c r="I75" s="2">
        <v>340</v>
      </c>
      <c r="J75" s="5">
        <f t="shared" si="15"/>
        <v>676</v>
      </c>
      <c r="K75" s="2">
        <v>0</v>
      </c>
      <c r="L75" s="2">
        <v>0</v>
      </c>
      <c r="M75" s="5">
        <f t="shared" si="16"/>
        <v>0</v>
      </c>
      <c r="N75" s="27">
        <f t="shared" si="17"/>
        <v>0.56844522165376832</v>
      </c>
      <c r="O75" s="27">
        <f t="shared" si="0"/>
        <v>0.23052800696005718</v>
      </c>
      <c r="P75" s="28">
        <f t="shared" si="1"/>
        <v>0.39848685923385441</v>
      </c>
      <c r="R75" s="32">
        <f t="shared" si="18"/>
        <v>122.78416787721396</v>
      </c>
      <c r="S75" s="32">
        <f t="shared" si="19"/>
        <v>49.794049503372349</v>
      </c>
      <c r="T75" s="32">
        <f t="shared" si="20"/>
        <v>86.073161594512555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45236.65358502046</v>
      </c>
      <c r="F76" s="2">
        <v>29949.647963077499</v>
      </c>
      <c r="G76" s="5">
        <f t="shared" si="14"/>
        <v>75186.301548097952</v>
      </c>
      <c r="H76" s="2">
        <v>476</v>
      </c>
      <c r="I76" s="2">
        <v>480</v>
      </c>
      <c r="J76" s="5">
        <f t="shared" si="15"/>
        <v>956</v>
      </c>
      <c r="K76" s="2">
        <v>0</v>
      </c>
      <c r="L76" s="2">
        <v>0</v>
      </c>
      <c r="M76" s="5">
        <f t="shared" si="16"/>
        <v>0</v>
      </c>
      <c r="N76" s="27">
        <f t="shared" si="17"/>
        <v>0.43997678945903806</v>
      </c>
      <c r="O76" s="27">
        <f t="shared" si="0"/>
        <v>0.28886620334758389</v>
      </c>
      <c r="P76" s="28">
        <f t="shared" si="1"/>
        <v>0.36410536547002342</v>
      </c>
      <c r="R76" s="32">
        <f t="shared" si="18"/>
        <v>95.034986523152227</v>
      </c>
      <c r="S76" s="32">
        <f t="shared" si="19"/>
        <v>62.395099923078121</v>
      </c>
      <c r="T76" s="32">
        <f t="shared" si="20"/>
        <v>78.64675894152505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44153.565283451062</v>
      </c>
      <c r="F77" s="2">
        <v>35271.20614318148</v>
      </c>
      <c r="G77" s="5">
        <f t="shared" si="14"/>
        <v>79424.771426632535</v>
      </c>
      <c r="H77" s="2">
        <v>476</v>
      </c>
      <c r="I77" s="2">
        <v>481</v>
      </c>
      <c r="J77" s="5">
        <f t="shared" si="15"/>
        <v>957</v>
      </c>
      <c r="K77" s="2">
        <v>0</v>
      </c>
      <c r="L77" s="2">
        <v>0</v>
      </c>
      <c r="M77" s="5">
        <f t="shared" si="16"/>
        <v>0</v>
      </c>
      <c r="N77" s="27">
        <f t="shared" si="17"/>
        <v>0.42944255060935127</v>
      </c>
      <c r="O77" s="27">
        <f t="shared" si="0"/>
        <v>0.33948569861382039</v>
      </c>
      <c r="P77" s="28">
        <f t="shared" si="1"/>
        <v>0.38422912761055256</v>
      </c>
      <c r="R77" s="32">
        <f t="shared" si="18"/>
        <v>92.759590931619883</v>
      </c>
      <c r="S77" s="32">
        <f t="shared" si="19"/>
        <v>73.3289109005852</v>
      </c>
      <c r="T77" s="32">
        <f t="shared" si="20"/>
        <v>82.993491563879346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33356.947850778241</v>
      </c>
      <c r="F78" s="2">
        <v>28438.206144606276</v>
      </c>
      <c r="G78" s="5">
        <f t="shared" si="14"/>
        <v>61795.15399538452</v>
      </c>
      <c r="H78" s="2">
        <v>478</v>
      </c>
      <c r="I78" s="2">
        <v>476</v>
      </c>
      <c r="J78" s="5">
        <f t="shared" si="15"/>
        <v>954</v>
      </c>
      <c r="K78" s="2">
        <v>0</v>
      </c>
      <c r="L78" s="2">
        <v>0</v>
      </c>
      <c r="M78" s="5">
        <f t="shared" si="16"/>
        <v>0</v>
      </c>
      <c r="N78" s="27">
        <f t="shared" si="17"/>
        <v>0.32307597097065549</v>
      </c>
      <c r="O78" s="27">
        <f t="shared" si="0"/>
        <v>0.27659319701803492</v>
      </c>
      <c r="P78" s="28">
        <f t="shared" si="1"/>
        <v>0.29988330807605657</v>
      </c>
      <c r="R78" s="32">
        <f t="shared" si="18"/>
        <v>69.78440972966159</v>
      </c>
      <c r="S78" s="32">
        <f t="shared" si="19"/>
        <v>59.744130555895538</v>
      </c>
      <c r="T78" s="32">
        <f t="shared" si="20"/>
        <v>64.774794544428218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31444.467826788554</v>
      </c>
      <c r="F79" s="2">
        <v>27106.756488678893</v>
      </c>
      <c r="G79" s="5">
        <f t="shared" si="14"/>
        <v>58551.224315467451</v>
      </c>
      <c r="H79" s="2">
        <v>482</v>
      </c>
      <c r="I79" s="2">
        <v>475</v>
      </c>
      <c r="J79" s="5">
        <f t="shared" si="15"/>
        <v>957</v>
      </c>
      <c r="K79" s="2">
        <v>0</v>
      </c>
      <c r="L79" s="2">
        <v>0</v>
      </c>
      <c r="M79" s="5">
        <f t="shared" si="16"/>
        <v>0</v>
      </c>
      <c r="N79" s="27">
        <f t="shared" si="17"/>
        <v>0.30202539406397488</v>
      </c>
      <c r="O79" s="27">
        <f t="shared" si="0"/>
        <v>0.26419840632240638</v>
      </c>
      <c r="P79" s="28">
        <f t="shared" si="1"/>
        <v>0.28325024340854643</v>
      </c>
      <c r="R79" s="32">
        <f t="shared" si="18"/>
        <v>65.237485117818579</v>
      </c>
      <c r="S79" s="32">
        <f t="shared" si="19"/>
        <v>57.066855765639772</v>
      </c>
      <c r="T79" s="32">
        <f t="shared" si="20"/>
        <v>61.182052576246029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25669.899071818567</v>
      </c>
      <c r="F80" s="2">
        <v>20518.969334605292</v>
      </c>
      <c r="G80" s="5">
        <f t="shared" si="14"/>
        <v>46188.868406423862</v>
      </c>
      <c r="H80" s="2">
        <v>480</v>
      </c>
      <c r="I80" s="2">
        <v>480</v>
      </c>
      <c r="J80" s="5">
        <f t="shared" si="15"/>
        <v>960</v>
      </c>
      <c r="K80" s="2">
        <v>0</v>
      </c>
      <c r="L80" s="2">
        <v>0</v>
      </c>
      <c r="M80" s="5">
        <f t="shared" si="16"/>
        <v>0</v>
      </c>
      <c r="N80" s="27">
        <f t="shared" si="17"/>
        <v>0.24758776110936118</v>
      </c>
      <c r="O80" s="27">
        <f t="shared" si="0"/>
        <v>0.19790672583531338</v>
      </c>
      <c r="P80" s="28">
        <f t="shared" si="1"/>
        <v>0.22274724347233729</v>
      </c>
      <c r="R80" s="32">
        <f t="shared" si="18"/>
        <v>53.478956399622014</v>
      </c>
      <c r="S80" s="32">
        <f t="shared" si="19"/>
        <v>42.747852780427692</v>
      </c>
      <c r="T80" s="32">
        <f t="shared" si="20"/>
        <v>48.113404590024857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23321.708380394444</v>
      </c>
      <c r="F81" s="2">
        <v>16131.344663201582</v>
      </c>
      <c r="G81" s="5">
        <f t="shared" si="14"/>
        <v>39453.053043596025</v>
      </c>
      <c r="H81" s="2">
        <v>477</v>
      </c>
      <c r="I81" s="2">
        <v>482</v>
      </c>
      <c r="J81" s="5">
        <f t="shared" si="15"/>
        <v>959</v>
      </c>
      <c r="K81" s="2">
        <v>0</v>
      </c>
      <c r="L81" s="2">
        <v>0</v>
      </c>
      <c r="M81" s="5">
        <f t="shared" si="16"/>
        <v>0</v>
      </c>
      <c r="N81" s="27">
        <f t="shared" si="17"/>
        <v>0.22635402962569343</v>
      </c>
      <c r="O81" s="27">
        <f t="shared" si="17"/>
        <v>0.15494222244507436</v>
      </c>
      <c r="P81" s="28">
        <f t="shared" si="17"/>
        <v>0.19046196386859396</v>
      </c>
      <c r="R81" s="32">
        <f t="shared" si="18"/>
        <v>48.892470399149779</v>
      </c>
      <c r="S81" s="32">
        <f t="shared" si="19"/>
        <v>33.467520048136059</v>
      </c>
      <c r="T81" s="32">
        <f t="shared" si="20"/>
        <v>41.139784195616294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22075.319009679082</v>
      </c>
      <c r="F82" s="2">
        <v>13001.623130909569</v>
      </c>
      <c r="G82" s="5">
        <f t="shared" si="14"/>
        <v>35076.942140588653</v>
      </c>
      <c r="H82" s="2">
        <v>480</v>
      </c>
      <c r="I82" s="2">
        <v>480</v>
      </c>
      <c r="J82" s="5">
        <f t="shared" si="15"/>
        <v>960</v>
      </c>
      <c r="K82" s="2">
        <v>0</v>
      </c>
      <c r="L82" s="2">
        <v>0</v>
      </c>
      <c r="M82" s="5">
        <f t="shared" si="16"/>
        <v>0</v>
      </c>
      <c r="N82" s="27">
        <f t="shared" si="17"/>
        <v>0.21291781452236769</v>
      </c>
      <c r="O82" s="27">
        <f t="shared" si="17"/>
        <v>0.12540145766695188</v>
      </c>
      <c r="P82" s="28">
        <f t="shared" si="17"/>
        <v>0.16915963609465978</v>
      </c>
      <c r="R82" s="32">
        <f t="shared" si="18"/>
        <v>45.990247936831423</v>
      </c>
      <c r="S82" s="32">
        <f t="shared" si="19"/>
        <v>27.086714856061601</v>
      </c>
      <c r="T82" s="32">
        <f t="shared" si="20"/>
        <v>36.538481396446514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15139.259275216422</v>
      </c>
      <c r="F83" s="2">
        <v>11340.194129732607</v>
      </c>
      <c r="G83" s="5">
        <f t="shared" si="14"/>
        <v>26479.453404949028</v>
      </c>
      <c r="H83" s="2">
        <v>476</v>
      </c>
      <c r="I83" s="2">
        <v>479</v>
      </c>
      <c r="J83" s="5">
        <f t="shared" si="15"/>
        <v>955</v>
      </c>
      <c r="K83" s="2">
        <v>0</v>
      </c>
      <c r="L83" s="2">
        <v>0</v>
      </c>
      <c r="M83" s="5">
        <f t="shared" si="16"/>
        <v>0</v>
      </c>
      <c r="N83" s="27">
        <f t="shared" si="17"/>
        <v>0.14724614141005701</v>
      </c>
      <c r="O83" s="27">
        <f t="shared" si="17"/>
        <v>0.10960521659449284</v>
      </c>
      <c r="P83" s="28">
        <f t="shared" si="17"/>
        <v>0.12836655713083686</v>
      </c>
      <c r="R83" s="32">
        <f t="shared" si="18"/>
        <v>31.805166544572316</v>
      </c>
      <c r="S83" s="32">
        <f t="shared" si="19"/>
        <v>23.674726784410453</v>
      </c>
      <c r="T83" s="32">
        <f t="shared" si="20"/>
        <v>27.727176340260762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5250.1349157392424</v>
      </c>
      <c r="F84" s="3">
        <v>8476.9999999565207</v>
      </c>
      <c r="G84" s="7">
        <f t="shared" si="14"/>
        <v>13727.134915695762</v>
      </c>
      <c r="H84" s="6">
        <v>474</v>
      </c>
      <c r="I84" s="3">
        <v>476</v>
      </c>
      <c r="J84" s="7">
        <f t="shared" si="15"/>
        <v>950</v>
      </c>
      <c r="K84" s="6">
        <v>0</v>
      </c>
      <c r="L84" s="3">
        <v>0</v>
      </c>
      <c r="M84" s="7">
        <f t="shared" si="16"/>
        <v>0</v>
      </c>
      <c r="N84" s="27">
        <f t="shared" si="17"/>
        <v>5.127886110856425E-2</v>
      </c>
      <c r="O84" s="27">
        <f t="shared" si="17"/>
        <v>8.2448257080187132E-2</v>
      </c>
      <c r="P84" s="28">
        <f t="shared" si="17"/>
        <v>6.689636898487214E-2</v>
      </c>
      <c r="R84" s="32">
        <f t="shared" si="18"/>
        <v>11.076233999449878</v>
      </c>
      <c r="S84" s="32">
        <f t="shared" si="19"/>
        <v>17.808823529320421</v>
      </c>
      <c r="T84" s="32">
        <f t="shared" si="20"/>
        <v>14.449615700732382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3563.0374843483955</v>
      </c>
      <c r="F85" s="2">
        <v>7305.9514035338716</v>
      </c>
      <c r="G85" s="5">
        <f t="shared" si="14"/>
        <v>10868.988887882268</v>
      </c>
      <c r="H85" s="2">
        <v>155</v>
      </c>
      <c r="I85" s="2">
        <v>153</v>
      </c>
      <c r="J85" s="5">
        <f t="shared" si="15"/>
        <v>308</v>
      </c>
      <c r="K85" s="2">
        <v>0</v>
      </c>
      <c r="L85" s="2">
        <v>0</v>
      </c>
      <c r="M85" s="5">
        <f t="shared" si="16"/>
        <v>0</v>
      </c>
      <c r="N85" s="25">
        <f t="shared" si="17"/>
        <v>0.10642286392916354</v>
      </c>
      <c r="O85" s="25">
        <f t="shared" si="17"/>
        <v>0.22107090908780777</v>
      </c>
      <c r="P85" s="26">
        <f t="shared" si="17"/>
        <v>0.16337465259563294</v>
      </c>
      <c r="R85" s="32">
        <f t="shared" si="18"/>
        <v>22.987338608699325</v>
      </c>
      <c r="S85" s="32">
        <f t="shared" si="19"/>
        <v>47.751316362966485</v>
      </c>
      <c r="T85" s="32">
        <f t="shared" si="20"/>
        <v>35.288924960656715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3269.7887607649936</v>
      </c>
      <c r="F86" s="3">
        <v>6893.9999999943338</v>
      </c>
      <c r="G86" s="7">
        <f t="shared" si="14"/>
        <v>10163.788760759327</v>
      </c>
      <c r="H86" s="6">
        <v>155</v>
      </c>
      <c r="I86" s="3">
        <v>139</v>
      </c>
      <c r="J86" s="7">
        <f t="shared" si="15"/>
        <v>294</v>
      </c>
      <c r="K86" s="6">
        <v>0</v>
      </c>
      <c r="L86" s="3">
        <v>0</v>
      </c>
      <c r="M86" s="7">
        <f t="shared" si="16"/>
        <v>0</v>
      </c>
      <c r="N86" s="27">
        <f t="shared" si="17"/>
        <v>9.766394148043589E-2</v>
      </c>
      <c r="O86" s="27">
        <f t="shared" si="17"/>
        <v>0.22961630695424773</v>
      </c>
      <c r="P86" s="28">
        <f t="shared" si="17"/>
        <v>0.16004958366023128</v>
      </c>
      <c r="R86" s="32">
        <f t="shared" si="18"/>
        <v>21.095411359774154</v>
      </c>
      <c r="S86" s="32">
        <f t="shared" si="19"/>
        <v>49.597122302117512</v>
      </c>
      <c r="T86" s="32">
        <f t="shared" si="20"/>
        <v>34.570710070609955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1822061.2248825666</v>
      </c>
    </row>
    <row r="90" spans="2:20" x14ac:dyDescent="0.25">
      <c r="C90" s="51" t="s">
        <v>108</v>
      </c>
      <c r="D90" s="52">
        <f>+(SUMPRODUCT($D$5:$D$86,$J$5:$J$86)+SUMPRODUCT($D$5:$D$86,$M$5:$M$86))/1000</f>
        <v>40351.559349999996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9209723.5591199994</v>
      </c>
    </row>
    <row r="92" spans="2:20" x14ac:dyDescent="0.25">
      <c r="C92" s="51" t="s">
        <v>109</v>
      </c>
      <c r="D92" s="35">
        <f>+D89/D91</f>
        <v>0.19784103324993468</v>
      </c>
    </row>
    <row r="93" spans="2:20" x14ac:dyDescent="0.25">
      <c r="D93" s="53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0.19385776203587632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939.99999999813792</v>
      </c>
      <c r="F5" s="2">
        <v>848.21682621587217</v>
      </c>
      <c r="G5" s="10">
        <f>+E5+F5</f>
        <v>1788.2168262140101</v>
      </c>
      <c r="H5" s="9">
        <v>118</v>
      </c>
      <c r="I5" s="9">
        <v>163</v>
      </c>
      <c r="J5" s="10">
        <f>+H5+I5</f>
        <v>281</v>
      </c>
      <c r="K5" s="9">
        <v>0</v>
      </c>
      <c r="L5" s="9">
        <v>0</v>
      </c>
      <c r="M5" s="10">
        <f>+K5+L5</f>
        <v>0</v>
      </c>
      <c r="N5" s="27">
        <f>+E5/(H5*216+K5*248)</f>
        <v>3.6880100439349417E-2</v>
      </c>
      <c r="O5" s="27">
        <f t="shared" ref="O5:O80" si="0">+F5/(I5*216+L5*248)</f>
        <v>2.4091593564413549E-2</v>
      </c>
      <c r="P5" s="28">
        <f t="shared" ref="P5:P80" si="1">+G5/(J5*216+M5*248)</f>
        <v>2.9461856237874163E-2</v>
      </c>
      <c r="R5" s="32">
        <f>+E5/(H5+K5)</f>
        <v>7.9661016948994741</v>
      </c>
      <c r="S5" s="32">
        <f t="shared" ref="S5" si="2">+F5/(I5+L5)</f>
        <v>5.2037842099133265</v>
      </c>
      <c r="T5" s="32">
        <f t="shared" ref="T5" si="3">+G5/(J5+M5)</f>
        <v>6.3637609473808192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1806.9490458331595</v>
      </c>
      <c r="F6" s="2">
        <v>1452.7691831552618</v>
      </c>
      <c r="G6" s="5">
        <f t="shared" ref="G6:G69" si="4">+E6+F6</f>
        <v>3259.7182289884213</v>
      </c>
      <c r="H6" s="2">
        <v>110</v>
      </c>
      <c r="I6" s="2">
        <v>164</v>
      </c>
      <c r="J6" s="5">
        <f t="shared" ref="J6:J69" si="5">+H6+I6</f>
        <v>274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7.6050044016547122E-2</v>
      </c>
      <c r="O6" s="27">
        <f t="shared" si="0"/>
        <v>4.1010873508222162E-2</v>
      </c>
      <c r="P6" s="28">
        <f t="shared" si="1"/>
        <v>5.5077693785286923E-2</v>
      </c>
      <c r="R6" s="32">
        <f t="shared" ref="R6:R70" si="8">+E6/(H6+K6)</f>
        <v>16.426809507574177</v>
      </c>
      <c r="S6" s="32">
        <f t="shared" ref="S6:S70" si="9">+F6/(I6+L6)</f>
        <v>8.8583486777759859</v>
      </c>
      <c r="T6" s="32">
        <f t="shared" ref="T6:T70" si="10">+G6/(J6+M6)</f>
        <v>11.896781857621976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2356.6576314692338</v>
      </c>
      <c r="F7" s="2">
        <v>1731.7299937300977</v>
      </c>
      <c r="G7" s="5">
        <f t="shared" si="4"/>
        <v>4088.3876251993315</v>
      </c>
      <c r="H7" s="2">
        <v>104</v>
      </c>
      <c r="I7" s="2">
        <v>136</v>
      </c>
      <c r="J7" s="5">
        <f t="shared" si="5"/>
        <v>240</v>
      </c>
      <c r="K7" s="2">
        <v>0</v>
      </c>
      <c r="L7" s="2">
        <v>0</v>
      </c>
      <c r="M7" s="5">
        <f t="shared" si="6"/>
        <v>0</v>
      </c>
      <c r="N7" s="27">
        <f t="shared" si="7"/>
        <v>0.10490819228406489</v>
      </c>
      <c r="O7" s="27">
        <f t="shared" si="0"/>
        <v>5.8950503599199948E-2</v>
      </c>
      <c r="P7" s="28">
        <f t="shared" si="1"/>
        <v>7.8865502029308088E-2</v>
      </c>
      <c r="R7" s="32">
        <f t="shared" si="8"/>
        <v>22.660169533358019</v>
      </c>
      <c r="S7" s="32">
        <f t="shared" si="9"/>
        <v>12.733308777427188</v>
      </c>
      <c r="T7" s="32">
        <f t="shared" si="10"/>
        <v>17.034948438330549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2935.5308263473908</v>
      </c>
      <c r="F8" s="2">
        <v>1892.3306936944359</v>
      </c>
      <c r="G8" s="5">
        <f t="shared" si="4"/>
        <v>4827.8615200418262</v>
      </c>
      <c r="H8" s="2">
        <v>120</v>
      </c>
      <c r="I8" s="2">
        <v>134</v>
      </c>
      <c r="J8" s="5">
        <f t="shared" si="5"/>
        <v>254</v>
      </c>
      <c r="K8" s="2">
        <v>0</v>
      </c>
      <c r="L8" s="2">
        <v>0</v>
      </c>
      <c r="M8" s="5">
        <f t="shared" si="6"/>
        <v>0</v>
      </c>
      <c r="N8" s="27">
        <f t="shared" si="7"/>
        <v>0.11325350410290859</v>
      </c>
      <c r="O8" s="27">
        <f t="shared" si="0"/>
        <v>6.5379031705860832E-2</v>
      </c>
      <c r="P8" s="28">
        <f t="shared" si="1"/>
        <v>8.7996892680844013E-2</v>
      </c>
      <c r="R8" s="32">
        <f t="shared" si="8"/>
        <v>24.462756886228256</v>
      </c>
      <c r="S8" s="32">
        <f t="shared" si="9"/>
        <v>14.121870848465941</v>
      </c>
      <c r="T8" s="32">
        <f t="shared" si="10"/>
        <v>19.007328819062309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3882.2893252039817</v>
      </c>
      <c r="F9" s="2">
        <v>2405.4738050802325</v>
      </c>
      <c r="G9" s="5">
        <f t="shared" si="4"/>
        <v>6287.7631302842146</v>
      </c>
      <c r="H9" s="2">
        <v>120</v>
      </c>
      <c r="I9" s="2">
        <v>136</v>
      </c>
      <c r="J9" s="5">
        <f t="shared" si="5"/>
        <v>256</v>
      </c>
      <c r="K9" s="2">
        <v>0</v>
      </c>
      <c r="L9" s="2">
        <v>0</v>
      </c>
      <c r="M9" s="5">
        <f t="shared" si="6"/>
        <v>0</v>
      </c>
      <c r="N9" s="27">
        <f t="shared" si="7"/>
        <v>0.14977968075632644</v>
      </c>
      <c r="O9" s="27">
        <f t="shared" si="0"/>
        <v>8.1885682362480686E-2</v>
      </c>
      <c r="P9" s="28">
        <f t="shared" si="1"/>
        <v>0.1137109941095959</v>
      </c>
      <c r="R9" s="32">
        <f t="shared" si="8"/>
        <v>32.352411043366516</v>
      </c>
      <c r="S9" s="32">
        <f t="shared" si="9"/>
        <v>17.687307390295828</v>
      </c>
      <c r="T9" s="32">
        <f t="shared" si="10"/>
        <v>24.561574727672713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4409.4210758127092</v>
      </c>
      <c r="F10" s="2">
        <v>2709.3736384119088</v>
      </c>
      <c r="G10" s="5">
        <f t="shared" si="4"/>
        <v>7118.7947142246176</v>
      </c>
      <c r="H10" s="2">
        <v>120</v>
      </c>
      <c r="I10" s="2">
        <v>150</v>
      </c>
      <c r="J10" s="5">
        <f t="shared" si="5"/>
        <v>270</v>
      </c>
      <c r="K10" s="2">
        <v>0</v>
      </c>
      <c r="L10" s="2">
        <v>0</v>
      </c>
      <c r="M10" s="5">
        <f t="shared" si="6"/>
        <v>0</v>
      </c>
      <c r="N10" s="27">
        <f t="shared" si="7"/>
        <v>0.17011655385079896</v>
      </c>
      <c r="O10" s="27">
        <f t="shared" si="0"/>
        <v>8.3622643160861376E-2</v>
      </c>
      <c r="P10" s="28">
        <f t="shared" si="1"/>
        <v>0.12206438124527808</v>
      </c>
      <c r="R10" s="32">
        <f t="shared" si="8"/>
        <v>36.745175631772575</v>
      </c>
      <c r="S10" s="32">
        <f t="shared" si="9"/>
        <v>18.062490922746058</v>
      </c>
      <c r="T10" s="32">
        <f t="shared" si="10"/>
        <v>26.365906348980065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5567.4119217727439</v>
      </c>
      <c r="F11" s="2">
        <v>3631.6553344762738</v>
      </c>
      <c r="G11" s="5">
        <f t="shared" si="4"/>
        <v>9199.0672562490181</v>
      </c>
      <c r="H11" s="2">
        <v>120</v>
      </c>
      <c r="I11" s="2">
        <v>154</v>
      </c>
      <c r="J11" s="5">
        <f t="shared" si="5"/>
        <v>274</v>
      </c>
      <c r="K11" s="2">
        <v>0</v>
      </c>
      <c r="L11" s="2">
        <v>0</v>
      </c>
      <c r="M11" s="5">
        <f t="shared" si="6"/>
        <v>0</v>
      </c>
      <c r="N11" s="27">
        <f t="shared" si="7"/>
        <v>0.21479212661160277</v>
      </c>
      <c r="O11" s="27">
        <f t="shared" si="0"/>
        <v>0.10917674766944065</v>
      </c>
      <c r="P11" s="28">
        <f t="shared" si="1"/>
        <v>0.1554316581550591</v>
      </c>
      <c r="R11" s="32">
        <f t="shared" si="8"/>
        <v>46.3950993481062</v>
      </c>
      <c r="S11" s="32">
        <f t="shared" si="9"/>
        <v>23.582177496599179</v>
      </c>
      <c r="T11" s="32">
        <f t="shared" si="10"/>
        <v>33.573238161492768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5821.9563848043863</v>
      </c>
      <c r="F12" s="2">
        <v>3709.3787939663321</v>
      </c>
      <c r="G12" s="5">
        <f t="shared" si="4"/>
        <v>9531.3351787707179</v>
      </c>
      <c r="H12" s="2">
        <v>120</v>
      </c>
      <c r="I12" s="2">
        <v>154</v>
      </c>
      <c r="J12" s="5">
        <f t="shared" si="5"/>
        <v>274</v>
      </c>
      <c r="K12" s="2">
        <v>0</v>
      </c>
      <c r="L12" s="2">
        <v>0</v>
      </c>
      <c r="M12" s="5">
        <f t="shared" si="6"/>
        <v>0</v>
      </c>
      <c r="N12" s="27">
        <f t="shared" si="7"/>
        <v>0.22461251484584824</v>
      </c>
      <c r="O12" s="27">
        <f t="shared" si="0"/>
        <v>0.11151331150692437</v>
      </c>
      <c r="P12" s="28">
        <f t="shared" si="1"/>
        <v>0.16104580931959175</v>
      </c>
      <c r="R12" s="32">
        <f t="shared" si="8"/>
        <v>48.51630320670322</v>
      </c>
      <c r="S12" s="32">
        <f t="shared" si="9"/>
        <v>24.086875285495662</v>
      </c>
      <c r="T12" s="32">
        <f t="shared" si="10"/>
        <v>34.785894813031817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5969.9312241601074</v>
      </c>
      <c r="F13" s="2">
        <v>3769.3366418521737</v>
      </c>
      <c r="G13" s="5">
        <f t="shared" si="4"/>
        <v>9739.2678660122801</v>
      </c>
      <c r="H13" s="2">
        <v>119</v>
      </c>
      <c r="I13" s="2">
        <v>147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0.23225689480859427</v>
      </c>
      <c r="O13" s="27">
        <f t="shared" si="0"/>
        <v>0.1187117864024998</v>
      </c>
      <c r="P13" s="28">
        <f t="shared" si="1"/>
        <v>0.16950828226838416</v>
      </c>
      <c r="R13" s="32">
        <f t="shared" si="8"/>
        <v>50.167489278656362</v>
      </c>
      <c r="S13" s="32">
        <f t="shared" si="9"/>
        <v>25.641745862939956</v>
      </c>
      <c r="T13" s="32">
        <f t="shared" si="10"/>
        <v>36.613788969970976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7131.8709258521449</v>
      </c>
      <c r="F14" s="2">
        <v>4644.8757066056114</v>
      </c>
      <c r="G14" s="5">
        <f t="shared" si="4"/>
        <v>11776.746632457756</v>
      </c>
      <c r="H14" s="2">
        <v>104</v>
      </c>
      <c r="I14" s="2">
        <v>140</v>
      </c>
      <c r="J14" s="5">
        <f t="shared" si="5"/>
        <v>244</v>
      </c>
      <c r="K14" s="2">
        <v>0</v>
      </c>
      <c r="L14" s="2">
        <v>0</v>
      </c>
      <c r="M14" s="5">
        <f t="shared" si="6"/>
        <v>0</v>
      </c>
      <c r="N14" s="27">
        <f t="shared" si="7"/>
        <v>0.31748000916364605</v>
      </c>
      <c r="O14" s="27">
        <f t="shared" si="0"/>
        <v>0.15360038712320143</v>
      </c>
      <c r="P14" s="28">
        <f t="shared" si="1"/>
        <v>0.22345071782896472</v>
      </c>
      <c r="R14" s="32">
        <f t="shared" si="8"/>
        <v>68.57568197934755</v>
      </c>
      <c r="S14" s="32">
        <f t="shared" si="9"/>
        <v>33.17768361861151</v>
      </c>
      <c r="T14" s="32">
        <f t="shared" si="10"/>
        <v>48.265355051056375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12909.717057259757</v>
      </c>
      <c r="F15" s="2">
        <v>9404.7635451412152</v>
      </c>
      <c r="G15" s="5">
        <f t="shared" si="4"/>
        <v>22314.480602400974</v>
      </c>
      <c r="H15" s="2">
        <v>293</v>
      </c>
      <c r="I15" s="2">
        <v>349</v>
      </c>
      <c r="J15" s="5">
        <f t="shared" si="5"/>
        <v>642</v>
      </c>
      <c r="K15" s="2">
        <v>119</v>
      </c>
      <c r="L15" s="2">
        <v>136</v>
      </c>
      <c r="M15" s="5">
        <f t="shared" si="6"/>
        <v>255</v>
      </c>
      <c r="N15" s="27">
        <f t="shared" si="7"/>
        <v>0.13911333035840256</v>
      </c>
      <c r="O15" s="27">
        <f t="shared" si="0"/>
        <v>8.6193668387906139E-2</v>
      </c>
      <c r="P15" s="28">
        <f t="shared" si="1"/>
        <v>0.11051587128254375</v>
      </c>
      <c r="R15" s="32">
        <f t="shared" si="8"/>
        <v>31.334264702086788</v>
      </c>
      <c r="S15" s="32">
        <f t="shared" si="9"/>
        <v>19.391265041528278</v>
      </c>
      <c r="T15" s="32">
        <f t="shared" si="10"/>
        <v>24.876789969231854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26440.280252956381</v>
      </c>
      <c r="F16" s="2">
        <v>17162.022608800024</v>
      </c>
      <c r="G16" s="5">
        <f t="shared" si="4"/>
        <v>43602.302861756405</v>
      </c>
      <c r="H16" s="2">
        <v>327</v>
      </c>
      <c r="I16" s="2">
        <v>345</v>
      </c>
      <c r="J16" s="5">
        <f t="shared" si="5"/>
        <v>672</v>
      </c>
      <c r="K16" s="2">
        <v>222</v>
      </c>
      <c r="L16" s="2">
        <v>280</v>
      </c>
      <c r="M16" s="5">
        <f t="shared" si="6"/>
        <v>502</v>
      </c>
      <c r="N16" s="27">
        <f t="shared" si="7"/>
        <v>0.21036439638594281</v>
      </c>
      <c r="O16" s="27">
        <f t="shared" si="0"/>
        <v>0.11921382751319827</v>
      </c>
      <c r="P16" s="28">
        <f t="shared" si="1"/>
        <v>0.16170082055775087</v>
      </c>
      <c r="R16" s="32">
        <f t="shared" si="8"/>
        <v>48.160801917953336</v>
      </c>
      <c r="S16" s="32">
        <f t="shared" si="9"/>
        <v>27.459236174080036</v>
      </c>
      <c r="T16" s="32">
        <f t="shared" si="10"/>
        <v>37.139951330286543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28212.296636060531</v>
      </c>
      <c r="F17" s="2">
        <v>18614.175745081113</v>
      </c>
      <c r="G17" s="5">
        <f t="shared" si="4"/>
        <v>46826.472381141648</v>
      </c>
      <c r="H17" s="2">
        <v>318</v>
      </c>
      <c r="I17" s="2">
        <v>338</v>
      </c>
      <c r="J17" s="5">
        <f t="shared" si="5"/>
        <v>656</v>
      </c>
      <c r="K17" s="2">
        <v>222</v>
      </c>
      <c r="L17" s="2">
        <v>280</v>
      </c>
      <c r="M17" s="5">
        <f t="shared" si="6"/>
        <v>502</v>
      </c>
      <c r="N17" s="27">
        <f t="shared" si="7"/>
        <v>0.22798920865707051</v>
      </c>
      <c r="O17" s="27">
        <f t="shared" si="0"/>
        <v>0.13067347905959448</v>
      </c>
      <c r="P17" s="28">
        <f t="shared" si="1"/>
        <v>0.17591239549325918</v>
      </c>
      <c r="R17" s="32">
        <f t="shared" si="8"/>
        <v>52.244993770482466</v>
      </c>
      <c r="S17" s="32">
        <f t="shared" si="9"/>
        <v>30.12002547747753</v>
      </c>
      <c r="T17" s="32">
        <f t="shared" si="10"/>
        <v>40.437368204785535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35951.739845785371</v>
      </c>
      <c r="F18" s="2">
        <v>22989.899739419001</v>
      </c>
      <c r="G18" s="5">
        <f t="shared" si="4"/>
        <v>58941.639585204372</v>
      </c>
      <c r="H18" s="2">
        <v>343</v>
      </c>
      <c r="I18" s="2">
        <v>321</v>
      </c>
      <c r="J18" s="5">
        <f t="shared" si="5"/>
        <v>664</v>
      </c>
      <c r="K18" s="2">
        <v>213</v>
      </c>
      <c r="L18" s="2">
        <v>278</v>
      </c>
      <c r="M18" s="5">
        <f t="shared" si="6"/>
        <v>491</v>
      </c>
      <c r="N18" s="27">
        <f t="shared" si="7"/>
        <v>0.2832808548110925</v>
      </c>
      <c r="O18" s="27">
        <f t="shared" si="0"/>
        <v>0.16625614506377639</v>
      </c>
      <c r="P18" s="28">
        <f t="shared" si="1"/>
        <v>0.22226024761382082</v>
      </c>
      <c r="R18" s="32">
        <f t="shared" si="8"/>
        <v>64.661402600333403</v>
      </c>
      <c r="S18" s="32">
        <f t="shared" si="9"/>
        <v>38.380467010716195</v>
      </c>
      <c r="T18" s="32">
        <f t="shared" si="10"/>
        <v>51.031722584592529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40131.138147254685</v>
      </c>
      <c r="F19" s="2">
        <v>32550.177083449169</v>
      </c>
      <c r="G19" s="5">
        <f t="shared" si="4"/>
        <v>72681.315230703854</v>
      </c>
      <c r="H19" s="2">
        <v>343</v>
      </c>
      <c r="I19" s="2">
        <v>297</v>
      </c>
      <c r="J19" s="5">
        <f t="shared" si="5"/>
        <v>640</v>
      </c>
      <c r="K19" s="2">
        <v>204</v>
      </c>
      <c r="L19" s="2">
        <v>280</v>
      </c>
      <c r="M19" s="5">
        <f t="shared" si="6"/>
        <v>484</v>
      </c>
      <c r="N19" s="27">
        <f t="shared" si="7"/>
        <v>0.32187310031484351</v>
      </c>
      <c r="O19" s="27">
        <f t="shared" si="0"/>
        <v>0.24365364006414433</v>
      </c>
      <c r="P19" s="28">
        <f t="shared" si="1"/>
        <v>0.28141383979178486</v>
      </c>
      <c r="R19" s="32">
        <f t="shared" si="8"/>
        <v>73.36588326737602</v>
      </c>
      <c r="S19" s="32">
        <f t="shared" si="9"/>
        <v>56.412785239946565</v>
      </c>
      <c r="T19" s="32">
        <f t="shared" si="10"/>
        <v>64.663091842263213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43307.291698441957</v>
      </c>
      <c r="F20" s="2">
        <v>47362.003364736345</v>
      </c>
      <c r="G20" s="5">
        <f t="shared" si="4"/>
        <v>90669.295063178302</v>
      </c>
      <c r="H20" s="2">
        <v>353</v>
      </c>
      <c r="I20" s="2">
        <v>295</v>
      </c>
      <c r="J20" s="5">
        <f t="shared" si="5"/>
        <v>648</v>
      </c>
      <c r="K20" s="2">
        <v>210</v>
      </c>
      <c r="L20" s="2">
        <v>264</v>
      </c>
      <c r="M20" s="5">
        <f t="shared" si="6"/>
        <v>474</v>
      </c>
      <c r="N20" s="27">
        <f t="shared" si="7"/>
        <v>0.33747344070227819</v>
      </c>
      <c r="O20" s="27">
        <f t="shared" si="0"/>
        <v>0.36660167320527853</v>
      </c>
      <c r="P20" s="28">
        <f t="shared" si="1"/>
        <v>0.35208642071752994</v>
      </c>
      <c r="R20" s="32">
        <f t="shared" si="8"/>
        <v>76.922365361353386</v>
      </c>
      <c r="S20" s="32">
        <f t="shared" si="9"/>
        <v>84.72630297806144</v>
      </c>
      <c r="T20" s="32">
        <f t="shared" si="10"/>
        <v>80.810423407467297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41137.886057157659</v>
      </c>
      <c r="F21" s="2">
        <v>46870.165924997382</v>
      </c>
      <c r="G21" s="5">
        <f t="shared" si="4"/>
        <v>88008.051982155041</v>
      </c>
      <c r="H21" s="2">
        <v>347</v>
      </c>
      <c r="I21" s="2">
        <v>294</v>
      </c>
      <c r="J21" s="5">
        <f t="shared" si="5"/>
        <v>641</v>
      </c>
      <c r="K21" s="2">
        <v>210</v>
      </c>
      <c r="L21" s="2">
        <v>265</v>
      </c>
      <c r="M21" s="5">
        <f t="shared" si="6"/>
        <v>475</v>
      </c>
      <c r="N21" s="27">
        <f t="shared" si="7"/>
        <v>0.32383876548552853</v>
      </c>
      <c r="O21" s="27">
        <f t="shared" si="0"/>
        <v>0.36270480657615756</v>
      </c>
      <c r="P21" s="28">
        <f t="shared" si="1"/>
        <v>0.3434380150402529</v>
      </c>
      <c r="R21" s="32">
        <f t="shared" si="8"/>
        <v>73.856168863837809</v>
      </c>
      <c r="S21" s="32">
        <f t="shared" si="9"/>
        <v>83.846450670836106</v>
      </c>
      <c r="T21" s="32">
        <f t="shared" si="10"/>
        <v>78.86026163275541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39064.174586081448</v>
      </c>
      <c r="F22" s="2">
        <v>44316.908854869682</v>
      </c>
      <c r="G22" s="5">
        <f t="shared" si="4"/>
        <v>83381.08344095113</v>
      </c>
      <c r="H22" s="2">
        <v>341</v>
      </c>
      <c r="I22" s="2">
        <v>302</v>
      </c>
      <c r="J22" s="5">
        <f t="shared" si="5"/>
        <v>643</v>
      </c>
      <c r="K22" s="2">
        <v>243</v>
      </c>
      <c r="L22" s="2">
        <v>253</v>
      </c>
      <c r="M22" s="5">
        <f t="shared" si="6"/>
        <v>496</v>
      </c>
      <c r="N22" s="27">
        <f t="shared" si="7"/>
        <v>0.29169783890443135</v>
      </c>
      <c r="O22" s="27">
        <f t="shared" si="0"/>
        <v>0.34629077994990998</v>
      </c>
      <c r="P22" s="28">
        <f t="shared" si="1"/>
        <v>0.31837478785835266</v>
      </c>
      <c r="R22" s="32">
        <f t="shared" si="8"/>
        <v>66.89070990767371</v>
      </c>
      <c r="S22" s="32">
        <f t="shared" si="9"/>
        <v>79.850286224990413</v>
      </c>
      <c r="T22" s="32">
        <f t="shared" si="10"/>
        <v>73.205516629456653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34081.040471834822</v>
      </c>
      <c r="F23" s="2">
        <v>37422.939454721236</v>
      </c>
      <c r="G23" s="5">
        <f t="shared" si="4"/>
        <v>71503.979926556058</v>
      </c>
      <c r="H23" s="2">
        <v>307</v>
      </c>
      <c r="I23" s="2">
        <v>314</v>
      </c>
      <c r="J23" s="5">
        <f t="shared" si="5"/>
        <v>621</v>
      </c>
      <c r="K23" s="2">
        <v>251</v>
      </c>
      <c r="L23" s="2">
        <v>243</v>
      </c>
      <c r="M23" s="5">
        <f t="shared" si="6"/>
        <v>494</v>
      </c>
      <c r="N23" s="27">
        <f t="shared" si="7"/>
        <v>0.26509832352080603</v>
      </c>
      <c r="O23" s="27">
        <f t="shared" si="0"/>
        <v>0.29216585046781302</v>
      </c>
      <c r="P23" s="28">
        <f t="shared" si="1"/>
        <v>0.27860719712039861</v>
      </c>
      <c r="R23" s="32">
        <f t="shared" si="8"/>
        <v>61.077133462069575</v>
      </c>
      <c r="S23" s="32">
        <f t="shared" si="9"/>
        <v>67.186605843305628</v>
      </c>
      <c r="T23" s="32">
        <f t="shared" si="10"/>
        <v>64.129129978974049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32048.880610265387</v>
      </c>
      <c r="F24" s="2">
        <v>34660.721662923672</v>
      </c>
      <c r="G24" s="5">
        <f t="shared" si="4"/>
        <v>66709.602273189055</v>
      </c>
      <c r="H24" s="2">
        <v>308</v>
      </c>
      <c r="I24" s="2">
        <v>323</v>
      </c>
      <c r="J24" s="5">
        <f t="shared" si="5"/>
        <v>631</v>
      </c>
      <c r="K24" s="2">
        <v>273</v>
      </c>
      <c r="L24" s="2">
        <v>246</v>
      </c>
      <c r="M24" s="5">
        <f t="shared" si="6"/>
        <v>519</v>
      </c>
      <c r="N24" s="27">
        <f t="shared" si="7"/>
        <v>0.23875737983688977</v>
      </c>
      <c r="O24" s="27">
        <f t="shared" si="0"/>
        <v>0.26503885776383795</v>
      </c>
      <c r="P24" s="28">
        <f t="shared" si="1"/>
        <v>0.25172674890263336</v>
      </c>
      <c r="R24" s="32">
        <f t="shared" si="8"/>
        <v>55.16158452713492</v>
      </c>
      <c r="S24" s="32">
        <f t="shared" si="9"/>
        <v>60.915152307422971</v>
      </c>
      <c r="T24" s="32">
        <f t="shared" si="10"/>
        <v>58.00834980277309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31485.089089710102</v>
      </c>
      <c r="F25" s="2">
        <v>32711.167780472191</v>
      </c>
      <c r="G25" s="5">
        <f t="shared" si="4"/>
        <v>64196.256870182289</v>
      </c>
      <c r="H25" s="2">
        <v>334</v>
      </c>
      <c r="I25" s="2">
        <v>327</v>
      </c>
      <c r="J25" s="5">
        <f t="shared" si="5"/>
        <v>661</v>
      </c>
      <c r="K25" s="2">
        <v>256</v>
      </c>
      <c r="L25" s="2">
        <v>252</v>
      </c>
      <c r="M25" s="5">
        <f t="shared" si="6"/>
        <v>508</v>
      </c>
      <c r="N25" s="27">
        <f t="shared" si="7"/>
        <v>0.23213614110025732</v>
      </c>
      <c r="O25" s="27">
        <f t="shared" si="0"/>
        <v>0.24571215507235286</v>
      </c>
      <c r="P25" s="28">
        <f t="shared" si="1"/>
        <v>0.23886090515769567</v>
      </c>
      <c r="R25" s="32">
        <f t="shared" si="8"/>
        <v>53.364557779169665</v>
      </c>
      <c r="S25" s="32">
        <f t="shared" si="9"/>
        <v>56.495971986998605</v>
      </c>
      <c r="T25" s="32">
        <f t="shared" si="10"/>
        <v>54.915531967649521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30141.542758783999</v>
      </c>
      <c r="F26" s="2">
        <v>30975.998089778303</v>
      </c>
      <c r="G26" s="5">
        <f t="shared" si="4"/>
        <v>61117.540848562305</v>
      </c>
      <c r="H26" s="2">
        <v>341</v>
      </c>
      <c r="I26" s="2">
        <v>327</v>
      </c>
      <c r="J26" s="5">
        <f t="shared" si="5"/>
        <v>668</v>
      </c>
      <c r="K26" s="2">
        <v>255</v>
      </c>
      <c r="L26" s="2">
        <v>258</v>
      </c>
      <c r="M26" s="5">
        <f t="shared" si="6"/>
        <v>513</v>
      </c>
      <c r="N26" s="27">
        <f t="shared" si="7"/>
        <v>0.22017840374287048</v>
      </c>
      <c r="O26" s="27">
        <f t="shared" si="0"/>
        <v>0.23010636246641039</v>
      </c>
      <c r="P26" s="28">
        <f t="shared" si="1"/>
        <v>0.2251006984905356</v>
      </c>
      <c r="R26" s="32">
        <f t="shared" si="8"/>
        <v>50.573058320107378</v>
      </c>
      <c r="S26" s="32">
        <f t="shared" si="9"/>
        <v>52.950424085091115</v>
      </c>
      <c r="T26" s="32">
        <f t="shared" si="10"/>
        <v>51.750669643151824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25827.453633661458</v>
      </c>
      <c r="F27" s="2">
        <v>30340.781183042949</v>
      </c>
      <c r="G27" s="5">
        <f t="shared" si="4"/>
        <v>56168.234816704411</v>
      </c>
      <c r="H27" s="2">
        <v>368</v>
      </c>
      <c r="I27" s="2">
        <v>328</v>
      </c>
      <c r="J27" s="5">
        <f t="shared" si="5"/>
        <v>696</v>
      </c>
      <c r="K27" s="2">
        <v>241</v>
      </c>
      <c r="L27" s="2">
        <v>245</v>
      </c>
      <c r="M27" s="5">
        <f t="shared" si="6"/>
        <v>486</v>
      </c>
      <c r="N27" s="27">
        <f t="shared" si="7"/>
        <v>0.18546743862857945</v>
      </c>
      <c r="O27" s="27">
        <f t="shared" si="0"/>
        <v>0.23053903397242531</v>
      </c>
      <c r="P27" s="28">
        <f t="shared" si="1"/>
        <v>0.20736692516061347</v>
      </c>
      <c r="R27" s="32">
        <f t="shared" si="8"/>
        <v>42.409611877933429</v>
      </c>
      <c r="S27" s="32">
        <f t="shared" si="9"/>
        <v>52.950752500947559</v>
      </c>
      <c r="T27" s="32">
        <f t="shared" si="10"/>
        <v>47.519657205333679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12818.742397414724</v>
      </c>
      <c r="F28" s="2">
        <v>10920.885208802572</v>
      </c>
      <c r="G28" s="5">
        <f t="shared" si="4"/>
        <v>23739.627606217298</v>
      </c>
      <c r="H28" s="2">
        <v>190</v>
      </c>
      <c r="I28" s="2">
        <v>172</v>
      </c>
      <c r="J28" s="5">
        <f t="shared" si="5"/>
        <v>362</v>
      </c>
      <c r="K28" s="2">
        <v>0</v>
      </c>
      <c r="L28" s="2">
        <v>0</v>
      </c>
      <c r="M28" s="5">
        <f t="shared" si="6"/>
        <v>0</v>
      </c>
      <c r="N28" s="27">
        <f t="shared" si="7"/>
        <v>0.31234752430347767</v>
      </c>
      <c r="O28" s="27">
        <f t="shared" si="0"/>
        <v>0.29395147525846715</v>
      </c>
      <c r="P28" s="28">
        <f t="shared" si="1"/>
        <v>0.30360686011634563</v>
      </c>
      <c r="R28" s="32">
        <f t="shared" si="8"/>
        <v>67.467065249551183</v>
      </c>
      <c r="S28" s="32">
        <f t="shared" si="9"/>
        <v>63.493518655828908</v>
      </c>
      <c r="T28" s="32">
        <f t="shared" si="10"/>
        <v>65.579081785130654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13123.551709335201</v>
      </c>
      <c r="F29" s="2">
        <v>10433.198527125984</v>
      </c>
      <c r="G29" s="5">
        <f t="shared" si="4"/>
        <v>23556.750236461186</v>
      </c>
      <c r="H29" s="2">
        <v>174</v>
      </c>
      <c r="I29" s="2">
        <v>170</v>
      </c>
      <c r="J29" s="5">
        <f t="shared" si="5"/>
        <v>344</v>
      </c>
      <c r="K29" s="2">
        <v>0</v>
      </c>
      <c r="L29" s="2">
        <v>0</v>
      </c>
      <c r="M29" s="5">
        <f t="shared" si="6"/>
        <v>0</v>
      </c>
      <c r="N29" s="27">
        <f t="shared" si="7"/>
        <v>0.34917921746847597</v>
      </c>
      <c r="O29" s="27">
        <f t="shared" si="0"/>
        <v>0.28412850019406272</v>
      </c>
      <c r="P29" s="28">
        <f t="shared" si="1"/>
        <v>0.31703206067588807</v>
      </c>
      <c r="R29" s="32">
        <f t="shared" si="8"/>
        <v>75.422710973190803</v>
      </c>
      <c r="S29" s="32">
        <f t="shared" si="9"/>
        <v>61.37175604191755</v>
      </c>
      <c r="T29" s="32">
        <f t="shared" si="10"/>
        <v>68.47892510599182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12566.110632437154</v>
      </c>
      <c r="F30" s="2">
        <v>9952.7585543846726</v>
      </c>
      <c r="G30" s="5">
        <f t="shared" si="4"/>
        <v>22518.869186821827</v>
      </c>
      <c r="H30" s="2">
        <v>186</v>
      </c>
      <c r="I30" s="2">
        <v>172</v>
      </c>
      <c r="J30" s="5">
        <f t="shared" si="5"/>
        <v>358</v>
      </c>
      <c r="K30" s="2">
        <v>0</v>
      </c>
      <c r="L30" s="2">
        <v>0</v>
      </c>
      <c r="M30" s="5">
        <f t="shared" si="6"/>
        <v>0</v>
      </c>
      <c r="N30" s="27">
        <f t="shared" si="7"/>
        <v>0.31277654899534929</v>
      </c>
      <c r="O30" s="27">
        <f t="shared" si="0"/>
        <v>0.2678929412786572</v>
      </c>
      <c r="P30" s="28">
        <f t="shared" si="1"/>
        <v>0.29121235757839109</v>
      </c>
      <c r="R30" s="32">
        <f t="shared" si="8"/>
        <v>67.559734582995446</v>
      </c>
      <c r="S30" s="32">
        <f t="shared" si="9"/>
        <v>57.864875316189959</v>
      </c>
      <c r="T30" s="32">
        <f t="shared" si="10"/>
        <v>62.901869236932477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12074.463415698134</v>
      </c>
      <c r="F31" s="2">
        <v>9088.4594375204633</v>
      </c>
      <c r="G31" s="5">
        <f t="shared" si="4"/>
        <v>21162.922853218595</v>
      </c>
      <c r="H31" s="2">
        <v>188</v>
      </c>
      <c r="I31" s="2">
        <v>171</v>
      </c>
      <c r="J31" s="5">
        <f t="shared" si="5"/>
        <v>359</v>
      </c>
      <c r="K31" s="2">
        <v>0</v>
      </c>
      <c r="L31" s="2">
        <v>0</v>
      </c>
      <c r="M31" s="5">
        <f t="shared" si="6"/>
        <v>0</v>
      </c>
      <c r="N31" s="27">
        <f t="shared" si="7"/>
        <v>0.29734198718720778</v>
      </c>
      <c r="O31" s="27">
        <f t="shared" si="0"/>
        <v>0.2460596555534022</v>
      </c>
      <c r="P31" s="28">
        <f t="shared" si="1"/>
        <v>0.2729150269939466</v>
      </c>
      <c r="R31" s="32">
        <f t="shared" si="8"/>
        <v>64.225869232436878</v>
      </c>
      <c r="S31" s="32">
        <f t="shared" si="9"/>
        <v>53.148885599534871</v>
      </c>
      <c r="T31" s="32">
        <f t="shared" si="10"/>
        <v>58.949645830692468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11891.465970854906</v>
      </c>
      <c r="F32" s="2">
        <v>8655.4520476663565</v>
      </c>
      <c r="G32" s="5">
        <f t="shared" si="4"/>
        <v>20546.918018521261</v>
      </c>
      <c r="H32" s="2">
        <v>187</v>
      </c>
      <c r="I32" s="2">
        <v>186</v>
      </c>
      <c r="J32" s="5">
        <f t="shared" si="5"/>
        <v>373</v>
      </c>
      <c r="K32" s="2">
        <v>0</v>
      </c>
      <c r="L32" s="2">
        <v>0</v>
      </c>
      <c r="M32" s="5">
        <f t="shared" si="6"/>
        <v>0</v>
      </c>
      <c r="N32" s="27">
        <f t="shared" si="7"/>
        <v>0.29440151442995904</v>
      </c>
      <c r="O32" s="27">
        <f t="shared" si="0"/>
        <v>0.21543837235330437</v>
      </c>
      <c r="P32" s="28">
        <f t="shared" si="1"/>
        <v>0.25502579210755216</v>
      </c>
      <c r="R32" s="32">
        <f t="shared" si="8"/>
        <v>63.590727116871157</v>
      </c>
      <c r="S32" s="32">
        <f t="shared" si="9"/>
        <v>46.534688428313743</v>
      </c>
      <c r="T32" s="32">
        <f t="shared" si="10"/>
        <v>55.085571095231259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9551.2334134688044</v>
      </c>
      <c r="F33" s="2">
        <v>6376.6558207898688</v>
      </c>
      <c r="G33" s="5">
        <f t="shared" si="4"/>
        <v>15927.889234258673</v>
      </c>
      <c r="H33" s="2">
        <v>182</v>
      </c>
      <c r="I33" s="2">
        <v>188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0.24295974291485561</v>
      </c>
      <c r="O33" s="27">
        <f t="shared" si="0"/>
        <v>0.15702954641425013</v>
      </c>
      <c r="P33" s="28">
        <f t="shared" si="1"/>
        <v>0.19929791334157498</v>
      </c>
      <c r="R33" s="32">
        <f t="shared" si="8"/>
        <v>52.479304469608813</v>
      </c>
      <c r="S33" s="32">
        <f t="shared" si="9"/>
        <v>33.918382025478024</v>
      </c>
      <c r="T33" s="32">
        <f t="shared" si="10"/>
        <v>43.048349281780197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4897.3162007183691</v>
      </c>
      <c r="F34" s="2">
        <v>4143.8179481589304</v>
      </c>
      <c r="G34" s="5">
        <f t="shared" si="4"/>
        <v>9041.1341488772996</v>
      </c>
      <c r="H34" s="2">
        <v>192</v>
      </c>
      <c r="I34" s="2">
        <v>174</v>
      </c>
      <c r="J34" s="5">
        <f t="shared" si="5"/>
        <v>366</v>
      </c>
      <c r="K34" s="2">
        <v>0</v>
      </c>
      <c r="L34" s="2">
        <v>0</v>
      </c>
      <c r="M34" s="5">
        <f t="shared" si="6"/>
        <v>0</v>
      </c>
      <c r="N34" s="27">
        <f t="shared" si="7"/>
        <v>0.11808729264849463</v>
      </c>
      <c r="O34" s="27">
        <f t="shared" si="0"/>
        <v>0.11025484110682553</v>
      </c>
      <c r="P34" s="28">
        <f t="shared" si="1"/>
        <v>0.11436366814507817</v>
      </c>
      <c r="R34" s="32">
        <f t="shared" si="8"/>
        <v>25.506855212074839</v>
      </c>
      <c r="S34" s="32">
        <f t="shared" si="9"/>
        <v>23.815045679074313</v>
      </c>
      <c r="T34" s="32">
        <f t="shared" si="10"/>
        <v>24.702552319336885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2850.8159741770883</v>
      </c>
      <c r="F35" s="2">
        <v>2247.9167629471053</v>
      </c>
      <c r="G35" s="5">
        <f t="shared" si="4"/>
        <v>5098.7327371241936</v>
      </c>
      <c r="H35" s="2">
        <v>196</v>
      </c>
      <c r="I35" s="2">
        <v>172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6.7337867870774004E-2</v>
      </c>
      <c r="O35" s="27">
        <f t="shared" si="0"/>
        <v>6.0505942155122346E-2</v>
      </c>
      <c r="P35" s="28">
        <f t="shared" si="1"/>
        <v>6.4144685199328116E-2</v>
      </c>
      <c r="R35" s="32">
        <f t="shared" si="8"/>
        <v>14.544979460087186</v>
      </c>
      <c r="S35" s="32">
        <f t="shared" si="9"/>
        <v>13.069283505506426</v>
      </c>
      <c r="T35" s="32">
        <f t="shared" si="10"/>
        <v>13.855252003054874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1239.7671842870031</v>
      </c>
      <c r="F36" s="2">
        <v>570.00000000002046</v>
      </c>
      <c r="G36" s="7">
        <f t="shared" si="4"/>
        <v>1809.7671842870236</v>
      </c>
      <c r="H36" s="3">
        <v>195</v>
      </c>
      <c r="I36" s="3">
        <v>186</v>
      </c>
      <c r="J36" s="7">
        <f t="shared" si="5"/>
        <v>381</v>
      </c>
      <c r="K36" s="3">
        <v>0</v>
      </c>
      <c r="L36" s="3">
        <v>0</v>
      </c>
      <c r="M36" s="7">
        <f t="shared" si="6"/>
        <v>0</v>
      </c>
      <c r="N36" s="27">
        <f t="shared" si="7"/>
        <v>2.94341686677826E-2</v>
      </c>
      <c r="O36" s="27">
        <f t="shared" si="0"/>
        <v>1.4187574671446148E-2</v>
      </c>
      <c r="P36" s="28">
        <f t="shared" si="1"/>
        <v>2.1990949551460869E-2</v>
      </c>
      <c r="R36" s="32">
        <f t="shared" si="8"/>
        <v>6.3577804322410421</v>
      </c>
      <c r="S36" s="32">
        <f t="shared" si="9"/>
        <v>3.0645161290323681</v>
      </c>
      <c r="T36" s="32">
        <f t="shared" si="10"/>
        <v>4.7500451031155473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10347.615213268498</v>
      </c>
      <c r="F37" s="9">
        <v>13599.921213454654</v>
      </c>
      <c r="G37" s="10">
        <f t="shared" si="4"/>
        <v>23947.536426723153</v>
      </c>
      <c r="H37" s="9">
        <v>152</v>
      </c>
      <c r="I37" s="9">
        <v>152</v>
      </c>
      <c r="J37" s="10">
        <f t="shared" si="5"/>
        <v>304</v>
      </c>
      <c r="K37" s="9">
        <v>135</v>
      </c>
      <c r="L37" s="9">
        <v>121</v>
      </c>
      <c r="M37" s="10">
        <f t="shared" si="6"/>
        <v>256</v>
      </c>
      <c r="N37" s="25">
        <f t="shared" si="7"/>
        <v>0.15604438432362919</v>
      </c>
      <c r="O37" s="25">
        <f t="shared" si="0"/>
        <v>0.21642140696140444</v>
      </c>
      <c r="P37" s="26">
        <f t="shared" si="1"/>
        <v>0.18542133630701152</v>
      </c>
      <c r="R37" s="32">
        <f t="shared" si="8"/>
        <v>36.054408408601041</v>
      </c>
      <c r="S37" s="32">
        <f t="shared" si="9"/>
        <v>49.816561221445617</v>
      </c>
      <c r="T37" s="32">
        <f t="shared" si="10"/>
        <v>42.763457904862776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10008.886638147736</v>
      </c>
      <c r="F38" s="2">
        <v>13173.84573960313</v>
      </c>
      <c r="G38" s="5">
        <f t="shared" si="4"/>
        <v>23182.732377750865</v>
      </c>
      <c r="H38" s="2">
        <v>152</v>
      </c>
      <c r="I38" s="2">
        <v>152</v>
      </c>
      <c r="J38" s="5">
        <f t="shared" si="5"/>
        <v>304</v>
      </c>
      <c r="K38" s="2">
        <v>135</v>
      </c>
      <c r="L38" s="2">
        <v>121</v>
      </c>
      <c r="M38" s="5">
        <f t="shared" si="6"/>
        <v>256</v>
      </c>
      <c r="N38" s="27">
        <f t="shared" si="7"/>
        <v>0.15093628058492786</v>
      </c>
      <c r="O38" s="27">
        <f t="shared" si="0"/>
        <v>0.20964108433486839</v>
      </c>
      <c r="P38" s="28">
        <f t="shared" si="1"/>
        <v>0.17949960029849221</v>
      </c>
      <c r="R38" s="32">
        <f t="shared" si="8"/>
        <v>34.874169470898039</v>
      </c>
      <c r="S38" s="32">
        <f t="shared" si="9"/>
        <v>48.255845200011464</v>
      </c>
      <c r="T38" s="32">
        <f t="shared" si="10"/>
        <v>41.397736388840826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9770.1240365254926</v>
      </c>
      <c r="F39" s="2">
        <v>12908.807002872889</v>
      </c>
      <c r="G39" s="5">
        <f t="shared" si="4"/>
        <v>22678.931039398383</v>
      </c>
      <c r="H39" s="2">
        <v>152</v>
      </c>
      <c r="I39" s="2">
        <v>152</v>
      </c>
      <c r="J39" s="5">
        <f t="shared" si="5"/>
        <v>304</v>
      </c>
      <c r="K39" s="2">
        <v>133</v>
      </c>
      <c r="L39" s="2">
        <v>121</v>
      </c>
      <c r="M39" s="5">
        <f t="shared" si="6"/>
        <v>254</v>
      </c>
      <c r="N39" s="27">
        <f t="shared" si="7"/>
        <v>0.14844603191511932</v>
      </c>
      <c r="O39" s="27">
        <f t="shared" si="0"/>
        <v>0.20542340870262396</v>
      </c>
      <c r="P39" s="28">
        <f t="shared" si="1"/>
        <v>0.17627573560034809</v>
      </c>
      <c r="R39" s="32">
        <f t="shared" si="8"/>
        <v>34.281136970264889</v>
      </c>
      <c r="S39" s="32">
        <f t="shared" si="9"/>
        <v>47.285007336530725</v>
      </c>
      <c r="T39" s="32">
        <f t="shared" si="10"/>
        <v>40.643245590319687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9676.1512820194257</v>
      </c>
      <c r="F40" s="2">
        <v>12766.818594251967</v>
      </c>
      <c r="G40" s="5">
        <f t="shared" si="4"/>
        <v>22442.969876271392</v>
      </c>
      <c r="H40" s="2">
        <v>152</v>
      </c>
      <c r="I40" s="2">
        <v>123</v>
      </c>
      <c r="J40" s="5">
        <f t="shared" si="5"/>
        <v>275</v>
      </c>
      <c r="K40" s="2">
        <v>110</v>
      </c>
      <c r="L40" s="2">
        <v>121</v>
      </c>
      <c r="M40" s="5">
        <f t="shared" si="6"/>
        <v>231</v>
      </c>
      <c r="N40" s="27">
        <f t="shared" si="7"/>
        <v>0.16096871310253236</v>
      </c>
      <c r="O40" s="27">
        <f t="shared" si="0"/>
        <v>0.22565785128414817</v>
      </c>
      <c r="P40" s="28">
        <f t="shared" si="1"/>
        <v>0.19233314373604307</v>
      </c>
      <c r="R40" s="32">
        <f t="shared" si="8"/>
        <v>36.931875122211551</v>
      </c>
      <c r="S40" s="32">
        <f t="shared" si="9"/>
        <v>52.323027025622814</v>
      </c>
      <c r="T40" s="32">
        <f t="shared" si="10"/>
        <v>44.353695407650974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9600.4972615371044</v>
      </c>
      <c r="F41" s="2">
        <v>12637.978546906756</v>
      </c>
      <c r="G41" s="5">
        <f t="shared" si="4"/>
        <v>22238.475808443858</v>
      </c>
      <c r="H41" s="2">
        <v>150</v>
      </c>
      <c r="I41" s="2">
        <v>119</v>
      </c>
      <c r="J41" s="5">
        <f t="shared" si="5"/>
        <v>269</v>
      </c>
      <c r="K41" s="2">
        <v>137</v>
      </c>
      <c r="L41" s="2">
        <v>121</v>
      </c>
      <c r="M41" s="5">
        <f t="shared" si="6"/>
        <v>258</v>
      </c>
      <c r="N41" s="27">
        <f t="shared" si="7"/>
        <v>0.14463808095602484</v>
      </c>
      <c r="O41" s="27">
        <f t="shared" si="0"/>
        <v>0.22684481883448371</v>
      </c>
      <c r="P41" s="28">
        <f t="shared" si="1"/>
        <v>0.18215120084237482</v>
      </c>
      <c r="R41" s="32">
        <f t="shared" si="8"/>
        <v>33.451209970512558</v>
      </c>
      <c r="S41" s="32">
        <f t="shared" si="9"/>
        <v>52.658243945444816</v>
      </c>
      <c r="T41" s="32">
        <f t="shared" si="10"/>
        <v>42.198246315832748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6292.238138454929</v>
      </c>
      <c r="F42" s="2">
        <v>7638.506044726636</v>
      </c>
      <c r="G42" s="5">
        <f t="shared" si="4"/>
        <v>13930.744183181565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121</v>
      </c>
      <c r="M42" s="5">
        <f t="shared" si="6"/>
        <v>257</v>
      </c>
      <c r="N42" s="27">
        <f t="shared" si="7"/>
        <v>0.1865582939532415</v>
      </c>
      <c r="O42" s="27">
        <f t="shared" si="0"/>
        <v>0.25454898842730728</v>
      </c>
      <c r="P42" s="28">
        <f t="shared" si="1"/>
        <v>0.21856947695464987</v>
      </c>
      <c r="R42" s="32">
        <f t="shared" si="8"/>
        <v>46.266456900403888</v>
      </c>
      <c r="S42" s="32">
        <f t="shared" si="9"/>
        <v>63.128149129972201</v>
      </c>
      <c r="T42" s="32">
        <f t="shared" si="10"/>
        <v>54.205230284753171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5841.5210761597409</v>
      </c>
      <c r="F43" s="2">
        <v>6753.2195368642415</v>
      </c>
      <c r="G43" s="5">
        <f t="shared" si="4"/>
        <v>12594.740613023983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121</v>
      </c>
      <c r="M43" s="5">
        <f t="shared" si="6"/>
        <v>257</v>
      </c>
      <c r="N43" s="27">
        <f t="shared" si="7"/>
        <v>0.17319500344401509</v>
      </c>
      <c r="O43" s="27">
        <f t="shared" si="0"/>
        <v>0.22504730528073319</v>
      </c>
      <c r="P43" s="28">
        <f t="shared" si="1"/>
        <v>0.19760795489243102</v>
      </c>
      <c r="R43" s="32">
        <f t="shared" si="8"/>
        <v>42.952360854115739</v>
      </c>
      <c r="S43" s="32">
        <f t="shared" si="9"/>
        <v>55.811731709621831</v>
      </c>
      <c r="T43" s="32">
        <f t="shared" si="10"/>
        <v>49.00677281332289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5693.9986030364298</v>
      </c>
      <c r="F44" s="2">
        <v>6443.2174484550733</v>
      </c>
      <c r="G44" s="5">
        <f t="shared" si="4"/>
        <v>12137.216051491503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121</v>
      </c>
      <c r="M44" s="5">
        <f t="shared" si="6"/>
        <v>257</v>
      </c>
      <c r="N44" s="27">
        <f t="shared" si="7"/>
        <v>0.16882111607674424</v>
      </c>
      <c r="O44" s="27">
        <f t="shared" si="0"/>
        <v>0.21471665717325625</v>
      </c>
      <c r="P44" s="28">
        <f t="shared" si="1"/>
        <v>0.19042952258521875</v>
      </c>
      <c r="R44" s="32">
        <f t="shared" si="8"/>
        <v>41.867636787032573</v>
      </c>
      <c r="S44" s="32">
        <f t="shared" si="9"/>
        <v>53.249730978967548</v>
      </c>
      <c r="T44" s="32">
        <f t="shared" si="10"/>
        <v>47.226521601134252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5573.9474854051605</v>
      </c>
      <c r="F45" s="2">
        <v>6280.3538938563352</v>
      </c>
      <c r="G45" s="5">
        <f t="shared" si="4"/>
        <v>11854.301379261495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121</v>
      </c>
      <c r="M45" s="5">
        <f t="shared" si="6"/>
        <v>257</v>
      </c>
      <c r="N45" s="27">
        <f t="shared" si="7"/>
        <v>0.16526172572951733</v>
      </c>
      <c r="O45" s="27">
        <f t="shared" si="0"/>
        <v>0.20928931931006181</v>
      </c>
      <c r="P45" s="28">
        <f t="shared" si="1"/>
        <v>0.18599067056704993</v>
      </c>
      <c r="R45" s="32">
        <f t="shared" si="8"/>
        <v>40.984907980920298</v>
      </c>
      <c r="S45" s="32">
        <f t="shared" si="9"/>
        <v>51.903751188895335</v>
      </c>
      <c r="T45" s="32">
        <f t="shared" si="10"/>
        <v>46.125686300628381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5598.3350108289023</v>
      </c>
      <c r="F46" s="2">
        <v>6203.6160385234698</v>
      </c>
      <c r="G46" s="5">
        <f t="shared" si="4"/>
        <v>11801.951049352372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121</v>
      </c>
      <c r="M46" s="5">
        <f t="shared" si="6"/>
        <v>257</v>
      </c>
      <c r="N46" s="27">
        <f t="shared" si="7"/>
        <v>0.16598479040645464</v>
      </c>
      <c r="O46" s="27">
        <f t="shared" si="0"/>
        <v>0.2067320727313873</v>
      </c>
      <c r="P46" s="28">
        <f t="shared" si="1"/>
        <v>0.18516930854387428</v>
      </c>
      <c r="R46" s="32">
        <f t="shared" si="8"/>
        <v>41.164228020800749</v>
      </c>
      <c r="S46" s="32">
        <f t="shared" si="9"/>
        <v>51.269554037384047</v>
      </c>
      <c r="T46" s="32">
        <f t="shared" si="10"/>
        <v>45.921988518880823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5621.9796703256698</v>
      </c>
      <c r="F47" s="2">
        <v>6164.8022328975285</v>
      </c>
      <c r="G47" s="5">
        <f t="shared" si="4"/>
        <v>11786.781903223198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118</v>
      </c>
      <c r="M47" s="5">
        <f t="shared" si="6"/>
        <v>254</v>
      </c>
      <c r="N47" s="27">
        <f t="shared" si="7"/>
        <v>0.1666858298839442</v>
      </c>
      <c r="O47" s="27">
        <f t="shared" si="0"/>
        <v>0.21066163999786525</v>
      </c>
      <c r="P47" s="28">
        <f t="shared" si="1"/>
        <v>0.18711553694474217</v>
      </c>
      <c r="R47" s="32">
        <f t="shared" ref="R47" si="11">+E47/(H47+K47)</f>
        <v>41.338085811218157</v>
      </c>
      <c r="S47" s="32">
        <f t="shared" ref="S47" si="12">+F47/(I47+L47)</f>
        <v>52.24408671947058</v>
      </c>
      <c r="T47" s="32">
        <f t="shared" ref="T47" si="13">+G47/(J47+M47)</f>
        <v>46.404653162296057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4397.8360778358583</v>
      </c>
      <c r="F48" s="2">
        <v>5996.1477293517528</v>
      </c>
      <c r="G48" s="5">
        <f t="shared" si="4"/>
        <v>10393.983807187611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121</v>
      </c>
      <c r="M48" s="5">
        <f t="shared" si="6"/>
        <v>256</v>
      </c>
      <c r="N48" s="27">
        <f t="shared" si="7"/>
        <v>0.13135711104647127</v>
      </c>
      <c r="O48" s="27">
        <f t="shared" si="0"/>
        <v>0.19981830609676596</v>
      </c>
      <c r="P48" s="28">
        <f t="shared" si="1"/>
        <v>0.16371572276946211</v>
      </c>
      <c r="R48" s="32">
        <f t="shared" si="8"/>
        <v>32.576563539524876</v>
      </c>
      <c r="S48" s="32">
        <f t="shared" si="9"/>
        <v>49.554939911997955</v>
      </c>
      <c r="T48" s="32">
        <f t="shared" si="10"/>
        <v>40.601499246826606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4377.1900695792174</v>
      </c>
      <c r="F49" s="2">
        <v>5715.0054072591765</v>
      </c>
      <c r="G49" s="5">
        <f t="shared" si="4"/>
        <v>10092.195476838395</v>
      </c>
      <c r="H49" s="2">
        <v>0</v>
      </c>
      <c r="I49" s="2">
        <v>0</v>
      </c>
      <c r="J49" s="5">
        <f t="shared" si="5"/>
        <v>0</v>
      </c>
      <c r="K49" s="2">
        <v>131</v>
      </c>
      <c r="L49" s="2">
        <v>121</v>
      </c>
      <c r="M49" s="5">
        <f t="shared" si="6"/>
        <v>252</v>
      </c>
      <c r="N49" s="27">
        <f t="shared" si="7"/>
        <v>0.13473251876321157</v>
      </c>
      <c r="O49" s="27">
        <f t="shared" si="0"/>
        <v>0.19044939373697603</v>
      </c>
      <c r="P49" s="28">
        <f t="shared" si="1"/>
        <v>0.16148546269902705</v>
      </c>
      <c r="R49" s="32">
        <f t="shared" si="8"/>
        <v>33.41366465327647</v>
      </c>
      <c r="S49" s="32">
        <f t="shared" si="9"/>
        <v>47.231449646770052</v>
      </c>
      <c r="T49" s="32">
        <f t="shared" si="10"/>
        <v>40.048394749358707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4317.7678325937486</v>
      </c>
      <c r="F50" s="2">
        <v>5693.4324142065379</v>
      </c>
      <c r="G50" s="5">
        <f t="shared" si="4"/>
        <v>10011.200246800287</v>
      </c>
      <c r="H50" s="2">
        <v>0</v>
      </c>
      <c r="I50" s="2">
        <v>0</v>
      </c>
      <c r="J50" s="5">
        <f t="shared" si="5"/>
        <v>0</v>
      </c>
      <c r="K50" s="2">
        <v>120</v>
      </c>
      <c r="L50" s="2">
        <v>120</v>
      </c>
      <c r="M50" s="5">
        <f t="shared" si="6"/>
        <v>240</v>
      </c>
      <c r="N50" s="27">
        <f t="shared" si="7"/>
        <v>0.14508628469737059</v>
      </c>
      <c r="O50" s="27">
        <f t="shared" si="0"/>
        <v>0.19131157305801538</v>
      </c>
      <c r="P50" s="28">
        <f t="shared" si="1"/>
        <v>0.168198928877693</v>
      </c>
      <c r="R50" s="32">
        <f t="shared" si="8"/>
        <v>35.981398604947906</v>
      </c>
      <c r="S50" s="32">
        <f t="shared" si="9"/>
        <v>47.445270118387818</v>
      </c>
      <c r="T50" s="32">
        <f t="shared" si="10"/>
        <v>41.713334361667862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4220.8577661438012</v>
      </c>
      <c r="F51" s="2">
        <v>5369.2242940160268</v>
      </c>
      <c r="G51" s="5">
        <f t="shared" si="4"/>
        <v>9590.082060159828</v>
      </c>
      <c r="H51" s="2">
        <v>0</v>
      </c>
      <c r="I51" s="2">
        <v>0</v>
      </c>
      <c r="J51" s="5">
        <f t="shared" si="5"/>
        <v>0</v>
      </c>
      <c r="K51" s="2">
        <v>130</v>
      </c>
      <c r="L51" s="2">
        <v>121</v>
      </c>
      <c r="M51" s="5">
        <f t="shared" si="6"/>
        <v>251</v>
      </c>
      <c r="N51" s="27">
        <f t="shared" si="7"/>
        <v>0.13091990589776059</v>
      </c>
      <c r="O51" s="27">
        <f t="shared" si="0"/>
        <v>0.17892642941935574</v>
      </c>
      <c r="P51" s="28">
        <f t="shared" si="1"/>
        <v>0.1540624929340674</v>
      </c>
      <c r="R51" s="32">
        <f t="shared" si="8"/>
        <v>32.468136662644625</v>
      </c>
      <c r="S51" s="32">
        <f t="shared" si="9"/>
        <v>44.373754496000224</v>
      </c>
      <c r="T51" s="32">
        <f t="shared" si="10"/>
        <v>38.207498247648715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4219.7745560406984</v>
      </c>
      <c r="F52" s="2">
        <v>5325.9668727495127</v>
      </c>
      <c r="G52" s="5">
        <f t="shared" si="4"/>
        <v>9545.7414287902102</v>
      </c>
      <c r="H52" s="2">
        <v>0</v>
      </c>
      <c r="I52" s="2">
        <v>0</v>
      </c>
      <c r="J52" s="5">
        <f t="shared" si="5"/>
        <v>0</v>
      </c>
      <c r="K52" s="2">
        <v>135</v>
      </c>
      <c r="L52" s="2">
        <v>121</v>
      </c>
      <c r="M52" s="5">
        <f t="shared" si="6"/>
        <v>256</v>
      </c>
      <c r="N52" s="27">
        <f t="shared" si="7"/>
        <v>0.12603866654840795</v>
      </c>
      <c r="O52" s="27">
        <f t="shared" si="0"/>
        <v>0.17748489978504109</v>
      </c>
      <c r="P52" s="28">
        <f t="shared" si="1"/>
        <v>0.15035505022666032</v>
      </c>
      <c r="R52" s="32">
        <f t="shared" si="8"/>
        <v>31.257589304005172</v>
      </c>
      <c r="S52" s="32">
        <f t="shared" si="9"/>
        <v>44.016255146690185</v>
      </c>
      <c r="T52" s="32">
        <f t="shared" si="10"/>
        <v>37.288052456211759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4175.589285385865</v>
      </c>
      <c r="F53" s="2">
        <v>5268.9257661286929</v>
      </c>
      <c r="G53" s="5">
        <f t="shared" si="4"/>
        <v>9444.5150515145579</v>
      </c>
      <c r="H53" s="2">
        <v>0</v>
      </c>
      <c r="I53" s="2">
        <v>0</v>
      </c>
      <c r="J53" s="5">
        <f t="shared" si="5"/>
        <v>0</v>
      </c>
      <c r="K53" s="2">
        <v>137</v>
      </c>
      <c r="L53" s="2">
        <v>121</v>
      </c>
      <c r="M53" s="5">
        <f t="shared" si="6"/>
        <v>258</v>
      </c>
      <c r="N53" s="27">
        <f t="shared" si="7"/>
        <v>0.12289820124163718</v>
      </c>
      <c r="O53" s="27">
        <f t="shared" si="0"/>
        <v>0.17558403646123344</v>
      </c>
      <c r="P53" s="28">
        <f t="shared" si="1"/>
        <v>0.14760744954230054</v>
      </c>
      <c r="R53" s="32">
        <f t="shared" si="8"/>
        <v>30.47875390792602</v>
      </c>
      <c r="S53" s="32">
        <f t="shared" si="9"/>
        <v>43.54484104238589</v>
      </c>
      <c r="T53" s="32">
        <f t="shared" si="10"/>
        <v>36.606647486490537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3864.6261940462427</v>
      </c>
      <c r="F54" s="2">
        <v>5053.6020983295257</v>
      </c>
      <c r="G54" s="5">
        <f t="shared" si="4"/>
        <v>8918.2282923757684</v>
      </c>
      <c r="H54" s="2">
        <v>0</v>
      </c>
      <c r="I54" s="2">
        <v>0</v>
      </c>
      <c r="J54" s="5">
        <f t="shared" si="5"/>
        <v>0</v>
      </c>
      <c r="K54" s="2">
        <v>139</v>
      </c>
      <c r="L54" s="2">
        <v>125</v>
      </c>
      <c r="M54" s="5">
        <f t="shared" si="6"/>
        <v>264</v>
      </c>
      <c r="N54" s="27">
        <f t="shared" si="7"/>
        <v>0.11210913767829667</v>
      </c>
      <c r="O54" s="27">
        <f t="shared" si="0"/>
        <v>0.16301942252675888</v>
      </c>
      <c r="P54" s="28">
        <f t="shared" si="1"/>
        <v>0.13621438618609127</v>
      </c>
      <c r="R54" s="32">
        <f t="shared" si="8"/>
        <v>27.803066144217574</v>
      </c>
      <c r="S54" s="32">
        <f t="shared" si="9"/>
        <v>40.428816786636204</v>
      </c>
      <c r="T54" s="32">
        <f t="shared" si="10"/>
        <v>33.781167774150639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3037.030027609947</v>
      </c>
      <c r="F55" s="2">
        <v>3964.3777473209875</v>
      </c>
      <c r="G55" s="5">
        <f t="shared" si="4"/>
        <v>7001.4077749309345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117</v>
      </c>
      <c r="M55" s="5">
        <f t="shared" si="6"/>
        <v>243</v>
      </c>
      <c r="N55" s="27">
        <f t="shared" si="7"/>
        <v>9.7191181119109932E-2</v>
      </c>
      <c r="O55" s="27">
        <f t="shared" si="0"/>
        <v>0.13662730036259263</v>
      </c>
      <c r="P55" s="28">
        <f t="shared" si="1"/>
        <v>0.11617894223634233</v>
      </c>
      <c r="R55" s="32">
        <f t="shared" si="8"/>
        <v>24.103412917539263</v>
      </c>
      <c r="S55" s="32">
        <f t="shared" si="9"/>
        <v>33.883570489922967</v>
      </c>
      <c r="T55" s="32">
        <f t="shared" si="10"/>
        <v>28.8123776746129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2852.0091918917387</v>
      </c>
      <c r="F56" s="2">
        <v>3808.1305115534778</v>
      </c>
      <c r="G56" s="5">
        <f t="shared" si="4"/>
        <v>6660.1397034452166</v>
      </c>
      <c r="H56" s="2">
        <v>0</v>
      </c>
      <c r="I56" s="2">
        <v>0</v>
      </c>
      <c r="J56" s="5">
        <f t="shared" si="5"/>
        <v>0</v>
      </c>
      <c r="K56" s="2">
        <v>138</v>
      </c>
      <c r="L56" s="2">
        <v>116</v>
      </c>
      <c r="M56" s="5">
        <f t="shared" si="6"/>
        <v>254</v>
      </c>
      <c r="N56" s="27">
        <f t="shared" si="7"/>
        <v>8.3333601913620228E-2</v>
      </c>
      <c r="O56" s="27">
        <f t="shared" si="0"/>
        <v>0.1323738359132883</v>
      </c>
      <c r="P56" s="28">
        <f t="shared" si="1"/>
        <v>0.10572992925205131</v>
      </c>
      <c r="R56" s="32">
        <f t="shared" si="8"/>
        <v>20.666733274577815</v>
      </c>
      <c r="S56" s="32">
        <f t="shared" si="9"/>
        <v>32.828711306495499</v>
      </c>
      <c r="T56" s="32">
        <f t="shared" si="10"/>
        <v>26.221022454508727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2465.0579631970613</v>
      </c>
      <c r="F57" s="2">
        <v>3164.8763854789991</v>
      </c>
      <c r="G57" s="5">
        <f t="shared" si="4"/>
        <v>5629.9343486760608</v>
      </c>
      <c r="H57" s="2">
        <v>0</v>
      </c>
      <c r="I57" s="2">
        <v>0</v>
      </c>
      <c r="J57" s="5">
        <f t="shared" si="5"/>
        <v>0</v>
      </c>
      <c r="K57" s="43">
        <v>153</v>
      </c>
      <c r="L57" s="2">
        <v>117</v>
      </c>
      <c r="M57" s="5">
        <f t="shared" si="6"/>
        <v>270</v>
      </c>
      <c r="N57" s="27">
        <f t="shared" si="7"/>
        <v>6.4965685304582049E-2</v>
      </c>
      <c r="O57" s="27">
        <f t="shared" si="0"/>
        <v>0.10907348998755856</v>
      </c>
      <c r="P57" s="28">
        <f t="shared" si="1"/>
        <v>8.4079067333871882E-2</v>
      </c>
      <c r="R57" s="32">
        <f t="shared" si="8"/>
        <v>16.111489955536349</v>
      </c>
      <c r="S57" s="32">
        <f t="shared" si="9"/>
        <v>27.050225516914523</v>
      </c>
      <c r="T57" s="32">
        <f t="shared" si="10"/>
        <v>20.851608698800224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2391.525925498368</v>
      </c>
      <c r="F58" s="3">
        <v>3084.9999999995234</v>
      </c>
      <c r="G58" s="7">
        <f t="shared" si="4"/>
        <v>5476.5259254978919</v>
      </c>
      <c r="H58" s="6">
        <v>0</v>
      </c>
      <c r="I58" s="3">
        <v>0</v>
      </c>
      <c r="J58" s="7">
        <f t="shared" si="5"/>
        <v>0</v>
      </c>
      <c r="K58" s="44">
        <v>148</v>
      </c>
      <c r="L58" s="3">
        <v>117</v>
      </c>
      <c r="M58" s="7">
        <f t="shared" si="6"/>
        <v>265</v>
      </c>
      <c r="N58" s="27">
        <f t="shared" si="7"/>
        <v>6.515709256479861E-2</v>
      </c>
      <c r="O58" s="27">
        <f t="shared" si="0"/>
        <v>0.10632065067547296</v>
      </c>
      <c r="P58" s="28">
        <f t="shared" si="1"/>
        <v>8.3331191806115215E-2</v>
      </c>
      <c r="R58" s="32">
        <f t="shared" si="8"/>
        <v>16.158958956070055</v>
      </c>
      <c r="S58" s="32">
        <f t="shared" si="9"/>
        <v>26.367521367517295</v>
      </c>
      <c r="T58" s="32">
        <f t="shared" si="10"/>
        <v>20.666135567916573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5178.6598993423941</v>
      </c>
      <c r="F59" s="2">
        <v>7128.5995122873355</v>
      </c>
      <c r="G59" s="5">
        <f t="shared" si="4"/>
        <v>12307.25941162973</v>
      </c>
      <c r="H59" s="2">
        <v>42</v>
      </c>
      <c r="I59" s="2">
        <v>1</v>
      </c>
      <c r="J59" s="10">
        <f t="shared" si="5"/>
        <v>43</v>
      </c>
      <c r="K59" s="2">
        <v>104</v>
      </c>
      <c r="L59" s="2">
        <v>122</v>
      </c>
      <c r="M59" s="10">
        <f t="shared" si="6"/>
        <v>226</v>
      </c>
      <c r="N59" s="25">
        <f t="shared" si="7"/>
        <v>0.14853889110091767</v>
      </c>
      <c r="O59" s="25">
        <f t="shared" si="0"/>
        <v>0.23393933815592463</v>
      </c>
      <c r="P59" s="26">
        <f t="shared" si="1"/>
        <v>0.18836873104612664</v>
      </c>
      <c r="R59" s="32">
        <f t="shared" si="8"/>
        <v>35.470273283167082</v>
      </c>
      <c r="S59" s="32">
        <f t="shared" si="9"/>
        <v>57.956093595831994</v>
      </c>
      <c r="T59" s="32">
        <f t="shared" si="10"/>
        <v>45.751893723530593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4996.773215170515</v>
      </c>
      <c r="F60" s="2">
        <v>6975.4358373088244</v>
      </c>
      <c r="G60" s="5">
        <f t="shared" si="4"/>
        <v>11972.209052479338</v>
      </c>
      <c r="H60" s="2">
        <v>68</v>
      </c>
      <c r="I60" s="2">
        <v>1</v>
      </c>
      <c r="J60" s="5">
        <f t="shared" si="5"/>
        <v>69</v>
      </c>
      <c r="K60" s="2">
        <v>102</v>
      </c>
      <c r="L60" s="2">
        <v>122</v>
      </c>
      <c r="M60" s="5">
        <f t="shared" si="6"/>
        <v>224</v>
      </c>
      <c r="N60" s="27">
        <f t="shared" si="7"/>
        <v>0.12496931810650548</v>
      </c>
      <c r="O60" s="27">
        <f t="shared" si="0"/>
        <v>0.22891296394423813</v>
      </c>
      <c r="P60" s="28">
        <f t="shared" si="1"/>
        <v>0.16992462036560887</v>
      </c>
      <c r="R60" s="32">
        <f t="shared" si="8"/>
        <v>29.392783618650089</v>
      </c>
      <c r="S60" s="32">
        <f t="shared" si="9"/>
        <v>56.7108604659254</v>
      </c>
      <c r="T60" s="32">
        <f t="shared" si="10"/>
        <v>40.860781749076239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4783.3978616366503</v>
      </c>
      <c r="F61" s="2">
        <v>6608.6314577186167</v>
      </c>
      <c r="G61" s="5">
        <f t="shared" si="4"/>
        <v>11392.029319355268</v>
      </c>
      <c r="H61" s="2">
        <v>68</v>
      </c>
      <c r="I61" s="2">
        <v>1</v>
      </c>
      <c r="J61" s="5">
        <f t="shared" si="5"/>
        <v>69</v>
      </c>
      <c r="K61" s="2">
        <v>102</v>
      </c>
      <c r="L61" s="2">
        <v>122</v>
      </c>
      <c r="M61" s="5">
        <f t="shared" si="6"/>
        <v>224</v>
      </c>
      <c r="N61" s="27">
        <f t="shared" si="7"/>
        <v>0.11963279966078057</v>
      </c>
      <c r="O61" s="27">
        <f t="shared" si="0"/>
        <v>0.21687554009315493</v>
      </c>
      <c r="P61" s="28">
        <f t="shared" si="1"/>
        <v>0.16168998125575207</v>
      </c>
      <c r="R61" s="32">
        <f t="shared" si="8"/>
        <v>28.137634480215588</v>
      </c>
      <c r="S61" s="32">
        <f t="shared" si="9"/>
        <v>53.728711038362739</v>
      </c>
      <c r="T61" s="32">
        <f t="shared" si="10"/>
        <v>38.880646141144261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4663.9774286451348</v>
      </c>
      <c r="F62" s="2">
        <v>6327.566554118398</v>
      </c>
      <c r="G62" s="5">
        <f t="shared" si="4"/>
        <v>10991.543982763533</v>
      </c>
      <c r="H62" s="2">
        <v>68</v>
      </c>
      <c r="I62" s="2">
        <v>1</v>
      </c>
      <c r="J62" s="5">
        <f t="shared" si="5"/>
        <v>69</v>
      </c>
      <c r="K62" s="2">
        <v>106</v>
      </c>
      <c r="L62" s="2">
        <v>139</v>
      </c>
      <c r="M62" s="5">
        <f t="shared" si="6"/>
        <v>245</v>
      </c>
      <c r="N62" s="27">
        <f t="shared" si="7"/>
        <v>0.11382217465455717</v>
      </c>
      <c r="O62" s="27">
        <f t="shared" si="0"/>
        <v>0.1824137037049815</v>
      </c>
      <c r="P62" s="28">
        <f t="shared" si="1"/>
        <v>0.14526781537803357</v>
      </c>
      <c r="R62" s="32">
        <f t="shared" si="8"/>
        <v>26.804467980719163</v>
      </c>
      <c r="S62" s="32">
        <f t="shared" si="9"/>
        <v>45.19690395798856</v>
      </c>
      <c r="T62" s="32">
        <f t="shared" si="10"/>
        <v>35.004917142559023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4590.5739014082865</v>
      </c>
      <c r="F63" s="2">
        <v>6021.4918729509582</v>
      </c>
      <c r="G63" s="5">
        <f t="shared" si="4"/>
        <v>10612.065774359246</v>
      </c>
      <c r="H63" s="2">
        <v>68</v>
      </c>
      <c r="I63" s="2">
        <v>1</v>
      </c>
      <c r="J63" s="5">
        <f t="shared" si="5"/>
        <v>69</v>
      </c>
      <c r="K63" s="2">
        <v>105</v>
      </c>
      <c r="L63" s="2">
        <v>139</v>
      </c>
      <c r="M63" s="5">
        <f t="shared" si="6"/>
        <v>244</v>
      </c>
      <c r="N63" s="27">
        <f t="shared" si="7"/>
        <v>0.11271297145473105</v>
      </c>
      <c r="O63" s="27">
        <f t="shared" si="0"/>
        <v>0.17359005630047736</v>
      </c>
      <c r="P63" s="28">
        <f t="shared" si="1"/>
        <v>0.14071371823431694</v>
      </c>
      <c r="R63" s="32">
        <f t="shared" si="8"/>
        <v>26.535109256695296</v>
      </c>
      <c r="S63" s="32">
        <f t="shared" si="9"/>
        <v>43.010656235363989</v>
      </c>
      <c r="T63" s="32">
        <f t="shared" si="10"/>
        <v>33.904363496355415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4422.0915667939189</v>
      </c>
      <c r="F64" s="2">
        <v>5682.7876935990498</v>
      </c>
      <c r="G64" s="5">
        <f t="shared" si="4"/>
        <v>10104.879260392969</v>
      </c>
      <c r="H64" s="2">
        <v>68</v>
      </c>
      <c r="I64" s="2">
        <v>1</v>
      </c>
      <c r="J64" s="5">
        <f t="shared" si="5"/>
        <v>69</v>
      </c>
      <c r="K64" s="2">
        <v>107</v>
      </c>
      <c r="L64" s="2">
        <v>107</v>
      </c>
      <c r="M64" s="5">
        <f t="shared" si="6"/>
        <v>214</v>
      </c>
      <c r="N64" s="27">
        <f t="shared" si="7"/>
        <v>0.10726983230142438</v>
      </c>
      <c r="O64" s="27">
        <f t="shared" si="0"/>
        <v>0.21242477921647165</v>
      </c>
      <c r="P64" s="28">
        <f t="shared" si="1"/>
        <v>0.14865363158163128</v>
      </c>
      <c r="R64" s="32">
        <f t="shared" si="8"/>
        <v>25.269094667393823</v>
      </c>
      <c r="S64" s="32">
        <f t="shared" si="9"/>
        <v>52.618404570361569</v>
      </c>
      <c r="T64" s="32">
        <f t="shared" si="10"/>
        <v>35.706287139197769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4114.7837243343674</v>
      </c>
      <c r="F65" s="2">
        <v>5015.2129374618362</v>
      </c>
      <c r="G65" s="5">
        <f t="shared" si="4"/>
        <v>9129.9966617962036</v>
      </c>
      <c r="H65" s="2">
        <v>70</v>
      </c>
      <c r="I65" s="2">
        <v>1</v>
      </c>
      <c r="J65" s="5">
        <f t="shared" si="5"/>
        <v>71</v>
      </c>
      <c r="K65" s="2">
        <v>139</v>
      </c>
      <c r="L65" s="2">
        <v>105</v>
      </c>
      <c r="M65" s="5">
        <f t="shared" si="6"/>
        <v>244</v>
      </c>
      <c r="N65" s="27">
        <f t="shared" si="7"/>
        <v>8.2972731979641223E-2</v>
      </c>
      <c r="O65" s="27">
        <f t="shared" si="0"/>
        <v>0.19101207104897305</v>
      </c>
      <c r="P65" s="28">
        <f t="shared" si="1"/>
        <v>0.12037227958279986</v>
      </c>
      <c r="R65" s="32">
        <f t="shared" si="8"/>
        <v>19.687960403513721</v>
      </c>
      <c r="S65" s="32">
        <f t="shared" si="9"/>
        <v>47.313329598696569</v>
      </c>
      <c r="T65" s="32">
        <f t="shared" si="10"/>
        <v>28.984116386654616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2073.902922710557</v>
      </c>
      <c r="F66" s="2">
        <v>2092.1767061902988</v>
      </c>
      <c r="G66" s="5">
        <f t="shared" si="4"/>
        <v>4166.0796289008558</v>
      </c>
      <c r="H66" s="2">
        <v>68</v>
      </c>
      <c r="I66" s="2">
        <v>1</v>
      </c>
      <c r="J66" s="5">
        <f t="shared" si="5"/>
        <v>69</v>
      </c>
      <c r="K66" s="2">
        <v>29</v>
      </c>
      <c r="L66" s="2">
        <v>61</v>
      </c>
      <c r="M66" s="5">
        <f t="shared" si="6"/>
        <v>90</v>
      </c>
      <c r="N66" s="27">
        <f t="shared" si="7"/>
        <v>9.4785325535217416E-2</v>
      </c>
      <c r="O66" s="27">
        <f t="shared" si="0"/>
        <v>0.13635145374024366</v>
      </c>
      <c r="P66" s="28">
        <f t="shared" si="1"/>
        <v>0.11191918194984031</v>
      </c>
      <c r="R66" s="32">
        <f t="shared" si="8"/>
        <v>21.380442502170691</v>
      </c>
      <c r="S66" s="32">
        <f t="shared" si="9"/>
        <v>33.744785583714496</v>
      </c>
      <c r="T66" s="32">
        <f t="shared" si="10"/>
        <v>26.201758672332428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1939.3701690758346</v>
      </c>
      <c r="F67" s="2">
        <v>2022.1198993945377</v>
      </c>
      <c r="G67" s="5">
        <f t="shared" si="4"/>
        <v>3961.4900684703725</v>
      </c>
      <c r="H67" s="2">
        <v>68</v>
      </c>
      <c r="I67" s="2">
        <v>1</v>
      </c>
      <c r="J67" s="5">
        <f t="shared" si="5"/>
        <v>69</v>
      </c>
      <c r="K67" s="2">
        <v>28</v>
      </c>
      <c r="L67" s="2">
        <v>61</v>
      </c>
      <c r="M67" s="5">
        <f t="shared" si="6"/>
        <v>89</v>
      </c>
      <c r="N67" s="27">
        <f t="shared" si="7"/>
        <v>8.9652836958017498E-2</v>
      </c>
      <c r="O67" s="27">
        <f t="shared" si="0"/>
        <v>0.13178570772904963</v>
      </c>
      <c r="P67" s="28">
        <f t="shared" si="1"/>
        <v>0.10713679328403214</v>
      </c>
      <c r="R67" s="32">
        <f t="shared" si="8"/>
        <v>20.201772594539943</v>
      </c>
      <c r="S67" s="32">
        <f t="shared" si="9"/>
        <v>32.614837087008674</v>
      </c>
      <c r="T67" s="32">
        <f t="shared" si="10"/>
        <v>25.072721952344128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1860.5301526941441</v>
      </c>
      <c r="F68" s="2">
        <v>2001.7535509926549</v>
      </c>
      <c r="G68" s="5">
        <f t="shared" si="4"/>
        <v>3862.2837036867991</v>
      </c>
      <c r="H68" s="2">
        <v>68</v>
      </c>
      <c r="I68" s="2">
        <v>1</v>
      </c>
      <c r="J68" s="5">
        <f t="shared" si="5"/>
        <v>69</v>
      </c>
      <c r="K68" s="2">
        <v>31</v>
      </c>
      <c r="L68" s="2">
        <v>61</v>
      </c>
      <c r="M68" s="5">
        <f t="shared" si="6"/>
        <v>92</v>
      </c>
      <c r="N68" s="27">
        <f t="shared" si="7"/>
        <v>8.3148469462555608E-2</v>
      </c>
      <c r="O68" s="27">
        <f t="shared" si="0"/>
        <v>0.13045839096667458</v>
      </c>
      <c r="P68" s="28">
        <f t="shared" si="1"/>
        <v>0.10239352342753974</v>
      </c>
      <c r="R68" s="32">
        <f t="shared" si="8"/>
        <v>18.793233865597415</v>
      </c>
      <c r="S68" s="32">
        <f t="shared" si="9"/>
        <v>32.286347596655723</v>
      </c>
      <c r="T68" s="32">
        <f t="shared" si="10"/>
        <v>23.989339774452169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1309.1824362340942</v>
      </c>
      <c r="F69" s="2">
        <v>1027.0000000039702</v>
      </c>
      <c r="G69" s="7">
        <f t="shared" si="4"/>
        <v>2336.1824362380644</v>
      </c>
      <c r="H69" s="6">
        <v>68</v>
      </c>
      <c r="I69" s="3">
        <v>1</v>
      </c>
      <c r="J69" s="7">
        <f t="shared" si="5"/>
        <v>69</v>
      </c>
      <c r="K69" s="6">
        <v>45</v>
      </c>
      <c r="L69" s="3">
        <v>61</v>
      </c>
      <c r="M69" s="7">
        <f t="shared" si="6"/>
        <v>106</v>
      </c>
      <c r="N69" s="27">
        <f t="shared" si="7"/>
        <v>5.0649274072813923E-2</v>
      </c>
      <c r="O69" s="27">
        <f t="shared" si="0"/>
        <v>6.6931699687432886E-2</v>
      </c>
      <c r="P69" s="28">
        <f t="shared" si="1"/>
        <v>5.6714469708634307E-2</v>
      </c>
      <c r="R69" s="32">
        <f t="shared" si="8"/>
        <v>11.585685276407913</v>
      </c>
      <c r="S69" s="32">
        <f t="shared" si="9"/>
        <v>16.564516129096294</v>
      </c>
      <c r="T69" s="32">
        <f t="shared" si="10"/>
        <v>13.349613921360367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10179.999999933545</v>
      </c>
      <c r="F70" s="2">
        <v>4973.5722083890005</v>
      </c>
      <c r="G70" s="10">
        <f t="shared" ref="G70:G86" si="14">+E70+F70</f>
        <v>15153.572208322545</v>
      </c>
      <c r="H70" s="2">
        <v>422</v>
      </c>
      <c r="I70" s="2">
        <v>424</v>
      </c>
      <c r="J70" s="10">
        <f t="shared" ref="J70:J86" si="15">+H70+I70</f>
        <v>846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0.11168158679934116</v>
      </c>
      <c r="O70" s="25">
        <f t="shared" si="0"/>
        <v>5.4306125615707988E-2</v>
      </c>
      <c r="P70" s="26">
        <f t="shared" si="1"/>
        <v>8.2926036513454079E-2</v>
      </c>
      <c r="R70" s="32">
        <f t="shared" si="8"/>
        <v>24.123222748657689</v>
      </c>
      <c r="S70" s="32">
        <f t="shared" si="9"/>
        <v>11.730123132992926</v>
      </c>
      <c r="T70" s="32">
        <f t="shared" si="10"/>
        <v>17.912023886906081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13783.890837217539</v>
      </c>
      <c r="F71" s="2">
        <v>7204.6036162225564</v>
      </c>
      <c r="G71" s="5">
        <f t="shared" si="14"/>
        <v>20988.494453440097</v>
      </c>
      <c r="H71" s="2">
        <v>422</v>
      </c>
      <c r="I71" s="2">
        <v>426</v>
      </c>
      <c r="J71" s="5">
        <f t="shared" si="15"/>
        <v>848</v>
      </c>
      <c r="K71" s="2">
        <v>0</v>
      </c>
      <c r="L71" s="2">
        <v>0</v>
      </c>
      <c r="M71" s="5">
        <f t="shared" si="16"/>
        <v>0</v>
      </c>
      <c r="N71" s="27">
        <f t="shared" si="17"/>
        <v>0.15121874272882152</v>
      </c>
      <c r="O71" s="27">
        <f t="shared" si="0"/>
        <v>7.8297291951644893E-2</v>
      </c>
      <c r="P71" s="28">
        <f t="shared" si="1"/>
        <v>0.11458603278651346</v>
      </c>
      <c r="R71" s="32">
        <f t="shared" ref="R71:R86" si="18">+E71/(H71+K71)</f>
        <v>32.663248429425451</v>
      </c>
      <c r="S71" s="32">
        <f t="shared" ref="S71:S86" si="19">+F71/(I71+L71)</f>
        <v>16.912215061555298</v>
      </c>
      <c r="T71" s="32">
        <f t="shared" ref="T71:T86" si="20">+G71/(J71+M71)</f>
        <v>24.750583081886905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20173.798434006196</v>
      </c>
      <c r="F72" s="2">
        <v>12049.873381534217</v>
      </c>
      <c r="G72" s="5">
        <f t="shared" si="14"/>
        <v>32223.671815540412</v>
      </c>
      <c r="H72" s="2">
        <v>422</v>
      </c>
      <c r="I72" s="2">
        <v>450</v>
      </c>
      <c r="J72" s="5">
        <f t="shared" si="15"/>
        <v>872</v>
      </c>
      <c r="K72" s="2">
        <v>0</v>
      </c>
      <c r="L72" s="2">
        <v>0</v>
      </c>
      <c r="M72" s="5">
        <f t="shared" si="16"/>
        <v>0</v>
      </c>
      <c r="N72" s="27">
        <f t="shared" si="17"/>
        <v>0.22132041462618698</v>
      </c>
      <c r="O72" s="27">
        <f t="shared" si="0"/>
        <v>0.12396989075652486</v>
      </c>
      <c r="P72" s="28">
        <f t="shared" si="1"/>
        <v>0.17108218556500815</v>
      </c>
      <c r="R72" s="32">
        <f t="shared" si="18"/>
        <v>47.80520955925639</v>
      </c>
      <c r="S72" s="32">
        <f t="shared" si="19"/>
        <v>26.777496403409369</v>
      </c>
      <c r="T72" s="32">
        <f t="shared" si="20"/>
        <v>36.95375208204176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23480.882163663551</v>
      </c>
      <c r="F73" s="2">
        <v>13574.555910513009</v>
      </c>
      <c r="G73" s="5">
        <f t="shared" si="14"/>
        <v>37055.438074176564</v>
      </c>
      <c r="H73" s="2">
        <v>422</v>
      </c>
      <c r="I73" s="2">
        <v>432</v>
      </c>
      <c r="J73" s="5">
        <f t="shared" si="15"/>
        <v>854</v>
      </c>
      <c r="K73" s="2">
        <v>0</v>
      </c>
      <c r="L73" s="2">
        <v>0</v>
      </c>
      <c r="M73" s="5">
        <f t="shared" si="16"/>
        <v>0</v>
      </c>
      <c r="N73" s="27">
        <f t="shared" si="17"/>
        <v>0.25760139287852762</v>
      </c>
      <c r="O73" s="27">
        <f t="shared" si="0"/>
        <v>0.14547492188049777</v>
      </c>
      <c r="P73" s="28">
        <f t="shared" si="1"/>
        <v>0.20088167921207695</v>
      </c>
      <c r="R73" s="32">
        <f t="shared" si="18"/>
        <v>55.641900861761968</v>
      </c>
      <c r="S73" s="32">
        <f t="shared" si="19"/>
        <v>31.422583126187519</v>
      </c>
      <c r="T73" s="32">
        <f t="shared" si="20"/>
        <v>43.390442709808624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26232.401231982425</v>
      </c>
      <c r="F74" s="2">
        <v>13895.638609316695</v>
      </c>
      <c r="G74" s="5">
        <f t="shared" si="14"/>
        <v>40128.03984129912</v>
      </c>
      <c r="H74" s="2">
        <v>422</v>
      </c>
      <c r="I74" s="2">
        <v>422</v>
      </c>
      <c r="J74" s="5">
        <f t="shared" si="15"/>
        <v>844</v>
      </c>
      <c r="K74" s="2">
        <v>0</v>
      </c>
      <c r="L74" s="2">
        <v>0</v>
      </c>
      <c r="M74" s="5">
        <f t="shared" si="16"/>
        <v>0</v>
      </c>
      <c r="N74" s="27">
        <f t="shared" si="17"/>
        <v>0.28778744549743751</v>
      </c>
      <c r="O74" s="27">
        <f t="shared" si="0"/>
        <v>0.15244469248416595</v>
      </c>
      <c r="P74" s="28">
        <f t="shared" si="1"/>
        <v>0.22011606899080174</v>
      </c>
      <c r="R74" s="32">
        <f t="shared" si="18"/>
        <v>62.162088227446503</v>
      </c>
      <c r="S74" s="32">
        <f t="shared" si="19"/>
        <v>32.928053576579849</v>
      </c>
      <c r="T74" s="32">
        <f t="shared" si="20"/>
        <v>47.545070902013173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26170.47491512245</v>
      </c>
      <c r="F75" s="2">
        <v>15640.882256335197</v>
      </c>
      <c r="G75" s="5">
        <f t="shared" si="14"/>
        <v>41811.357171457646</v>
      </c>
      <c r="H75" s="2">
        <v>313</v>
      </c>
      <c r="I75" s="2">
        <v>340</v>
      </c>
      <c r="J75" s="5">
        <f t="shared" si="15"/>
        <v>653</v>
      </c>
      <c r="K75" s="2">
        <v>0</v>
      </c>
      <c r="L75" s="2">
        <v>0</v>
      </c>
      <c r="M75" s="5">
        <f t="shared" si="16"/>
        <v>0</v>
      </c>
      <c r="N75" s="27">
        <f t="shared" si="17"/>
        <v>0.38709139325408903</v>
      </c>
      <c r="O75" s="27">
        <f t="shared" si="0"/>
        <v>0.21297497625728753</v>
      </c>
      <c r="P75" s="28">
        <f t="shared" si="1"/>
        <v>0.29643353448086923</v>
      </c>
      <c r="R75" s="32">
        <f t="shared" si="18"/>
        <v>83.61174094288323</v>
      </c>
      <c r="S75" s="32">
        <f t="shared" si="19"/>
        <v>46.002594871574111</v>
      </c>
      <c r="T75" s="32">
        <f t="shared" si="20"/>
        <v>64.029643447867755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29914.379543331979</v>
      </c>
      <c r="F76" s="2">
        <v>28068.844960867256</v>
      </c>
      <c r="G76" s="5">
        <f t="shared" si="14"/>
        <v>57983.224504199236</v>
      </c>
      <c r="H76" s="2">
        <v>453</v>
      </c>
      <c r="I76" s="2">
        <v>460</v>
      </c>
      <c r="J76" s="5">
        <f t="shared" si="15"/>
        <v>913</v>
      </c>
      <c r="K76" s="2">
        <v>0</v>
      </c>
      <c r="L76" s="2">
        <v>0</v>
      </c>
      <c r="M76" s="5">
        <f t="shared" si="16"/>
        <v>0</v>
      </c>
      <c r="N76" s="27">
        <f t="shared" si="17"/>
        <v>0.30572295339027861</v>
      </c>
      <c r="O76" s="27">
        <f t="shared" si="0"/>
        <v>0.28249642673980735</v>
      </c>
      <c r="P76" s="28">
        <f t="shared" si="1"/>
        <v>0.29402065080625145</v>
      </c>
      <c r="R76" s="32">
        <f t="shared" si="18"/>
        <v>66.036157932300171</v>
      </c>
      <c r="S76" s="32">
        <f t="shared" si="19"/>
        <v>61.019228175798382</v>
      </c>
      <c r="T76" s="32">
        <f t="shared" si="20"/>
        <v>63.508460574150313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30783.503387062869</v>
      </c>
      <c r="F77" s="2">
        <v>32599.600375395297</v>
      </c>
      <c r="G77" s="5">
        <f t="shared" si="14"/>
        <v>63383.103762458166</v>
      </c>
      <c r="H77" s="2">
        <v>454</v>
      </c>
      <c r="I77" s="2">
        <v>454</v>
      </c>
      <c r="J77" s="5">
        <f t="shared" si="15"/>
        <v>908</v>
      </c>
      <c r="K77" s="2">
        <v>0</v>
      </c>
      <c r="L77" s="2">
        <v>0</v>
      </c>
      <c r="M77" s="5">
        <f t="shared" si="16"/>
        <v>0</v>
      </c>
      <c r="N77" s="27">
        <f t="shared" si="17"/>
        <v>0.31391237749900952</v>
      </c>
      <c r="O77" s="27">
        <f t="shared" si="0"/>
        <v>0.33243188504849175</v>
      </c>
      <c r="P77" s="28">
        <f t="shared" si="1"/>
        <v>0.32317213127375066</v>
      </c>
      <c r="R77" s="32">
        <f t="shared" si="18"/>
        <v>67.805073539786051</v>
      </c>
      <c r="S77" s="32">
        <f t="shared" si="19"/>
        <v>71.80528717047423</v>
      </c>
      <c r="T77" s="32">
        <f t="shared" si="20"/>
        <v>69.805180355130133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24585.662185428111</v>
      </c>
      <c r="F78" s="2">
        <v>26764.004676702585</v>
      </c>
      <c r="G78" s="5">
        <f t="shared" si="14"/>
        <v>51349.666862130696</v>
      </c>
      <c r="H78" s="2">
        <v>454</v>
      </c>
      <c r="I78" s="2">
        <v>470</v>
      </c>
      <c r="J78" s="5">
        <f t="shared" si="15"/>
        <v>924</v>
      </c>
      <c r="K78" s="2">
        <v>0</v>
      </c>
      <c r="L78" s="2">
        <v>0</v>
      </c>
      <c r="M78" s="5">
        <f t="shared" si="16"/>
        <v>0</v>
      </c>
      <c r="N78" s="27">
        <f t="shared" si="17"/>
        <v>0.25071037470864038</v>
      </c>
      <c r="O78" s="27">
        <f t="shared" si="0"/>
        <v>0.26363282778469843</v>
      </c>
      <c r="P78" s="28">
        <f t="shared" si="1"/>
        <v>0.25728348395728462</v>
      </c>
      <c r="R78" s="32">
        <f t="shared" si="18"/>
        <v>54.153440937066321</v>
      </c>
      <c r="S78" s="32">
        <f t="shared" si="19"/>
        <v>56.944690801494865</v>
      </c>
      <c r="T78" s="32">
        <f t="shared" si="20"/>
        <v>55.573232534773481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23313.438576529556</v>
      </c>
      <c r="F79" s="2">
        <v>24812.360238029818</v>
      </c>
      <c r="G79" s="5">
        <f t="shared" si="14"/>
        <v>48125.79881455937</v>
      </c>
      <c r="H79" s="2">
        <v>460</v>
      </c>
      <c r="I79" s="2">
        <v>475</v>
      </c>
      <c r="J79" s="5">
        <f t="shared" si="15"/>
        <v>935</v>
      </c>
      <c r="K79" s="2">
        <v>0</v>
      </c>
      <c r="L79" s="2">
        <v>0</v>
      </c>
      <c r="M79" s="5">
        <f t="shared" si="16"/>
        <v>0</v>
      </c>
      <c r="N79" s="27">
        <f t="shared" si="17"/>
        <v>0.23463605652706879</v>
      </c>
      <c r="O79" s="27">
        <f t="shared" si="0"/>
        <v>0.2418358697663725</v>
      </c>
      <c r="P79" s="28">
        <f t="shared" si="1"/>
        <v>0.23829371565933535</v>
      </c>
      <c r="R79" s="32">
        <f t="shared" si="18"/>
        <v>50.681388209846858</v>
      </c>
      <c r="S79" s="32">
        <f t="shared" si="19"/>
        <v>52.236547869536459</v>
      </c>
      <c r="T79" s="32">
        <f t="shared" si="20"/>
        <v>51.471442582416437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19196.284745653033</v>
      </c>
      <c r="F80" s="2">
        <v>18484.915341840519</v>
      </c>
      <c r="G80" s="5">
        <f t="shared" si="14"/>
        <v>37681.200087493547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0.19489405402912841</v>
      </c>
      <c r="O80" s="27">
        <f t="shared" si="0"/>
        <v>0.18767173633285128</v>
      </c>
      <c r="P80" s="28">
        <f t="shared" si="1"/>
        <v>0.19128289518098981</v>
      </c>
      <c r="R80" s="32">
        <f t="shared" si="18"/>
        <v>42.097115670291736</v>
      </c>
      <c r="S80" s="32">
        <f t="shared" si="19"/>
        <v>40.537095047895875</v>
      </c>
      <c r="T80" s="32">
        <f t="shared" si="20"/>
        <v>41.317105359093802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17413.028546567766</v>
      </c>
      <c r="F81" s="2">
        <v>15339.820312533928</v>
      </c>
      <c r="G81" s="5">
        <f t="shared" si="14"/>
        <v>32752.848859101694</v>
      </c>
      <c r="H81" s="2">
        <v>458</v>
      </c>
      <c r="I81" s="2">
        <v>452</v>
      </c>
      <c r="J81" s="5">
        <f t="shared" si="15"/>
        <v>910</v>
      </c>
      <c r="K81" s="2">
        <v>0</v>
      </c>
      <c r="L81" s="2">
        <v>0</v>
      </c>
      <c r="M81" s="5">
        <f t="shared" si="16"/>
        <v>0</v>
      </c>
      <c r="N81" s="27">
        <f t="shared" si="17"/>
        <v>0.17601718973968711</v>
      </c>
      <c r="O81" s="27">
        <f t="shared" si="17"/>
        <v>0.15711877573473787</v>
      </c>
      <c r="P81" s="28">
        <f t="shared" si="17"/>
        <v>0.16663028520096507</v>
      </c>
      <c r="R81" s="32">
        <f t="shared" si="18"/>
        <v>38.019712983772415</v>
      </c>
      <c r="S81" s="32">
        <f t="shared" si="19"/>
        <v>33.937655558703383</v>
      </c>
      <c r="T81" s="32">
        <f t="shared" si="20"/>
        <v>35.992141603408456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16103.959985868267</v>
      </c>
      <c r="F82" s="2">
        <v>13147.364230843141</v>
      </c>
      <c r="G82" s="5">
        <f t="shared" si="14"/>
        <v>29251.324216711408</v>
      </c>
      <c r="H82" s="2">
        <v>456</v>
      </c>
      <c r="I82" s="2">
        <v>472</v>
      </c>
      <c r="J82" s="5">
        <f t="shared" si="15"/>
        <v>928</v>
      </c>
      <c r="K82" s="2">
        <v>0</v>
      </c>
      <c r="L82" s="2">
        <v>0</v>
      </c>
      <c r="M82" s="5">
        <f t="shared" si="16"/>
        <v>0</v>
      </c>
      <c r="N82" s="27">
        <f t="shared" si="17"/>
        <v>0.16349861908979316</v>
      </c>
      <c r="O82" s="27">
        <f t="shared" si="17"/>
        <v>0.12895641312424613</v>
      </c>
      <c r="P82" s="28">
        <f t="shared" si="17"/>
        <v>0.14592973846938562</v>
      </c>
      <c r="R82" s="32">
        <f t="shared" si="18"/>
        <v>35.315701723395321</v>
      </c>
      <c r="S82" s="32">
        <f t="shared" si="19"/>
        <v>27.854585234837163</v>
      </c>
      <c r="T82" s="32">
        <f t="shared" si="20"/>
        <v>31.520823509387291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12158.485174187965</v>
      </c>
      <c r="F83" s="2">
        <v>10957.687036008669</v>
      </c>
      <c r="G83" s="5">
        <f t="shared" si="14"/>
        <v>23116.172210196633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0.12344141055665168</v>
      </c>
      <c r="O83" s="27">
        <f t="shared" si="17"/>
        <v>0.11125007143446097</v>
      </c>
      <c r="P83" s="28">
        <f t="shared" si="17"/>
        <v>0.11734574099555634</v>
      </c>
      <c r="R83" s="32">
        <f t="shared" si="18"/>
        <v>26.663344680236765</v>
      </c>
      <c r="S83" s="32">
        <f t="shared" si="19"/>
        <v>24.030015429843573</v>
      </c>
      <c r="T83" s="32">
        <f t="shared" si="20"/>
        <v>25.346680055040167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4680.7063043579055</v>
      </c>
      <c r="F84" s="3">
        <v>6515.9999999634701</v>
      </c>
      <c r="G84" s="7">
        <f t="shared" si="14"/>
        <v>11196.706304321375</v>
      </c>
      <c r="H84" s="6">
        <v>454</v>
      </c>
      <c r="I84" s="3">
        <v>450</v>
      </c>
      <c r="J84" s="7">
        <f t="shared" si="15"/>
        <v>904</v>
      </c>
      <c r="K84" s="6">
        <v>0</v>
      </c>
      <c r="L84" s="3">
        <v>0</v>
      </c>
      <c r="M84" s="7">
        <f t="shared" si="16"/>
        <v>0</v>
      </c>
      <c r="N84" s="27">
        <f t="shared" si="17"/>
        <v>4.7731137872796391E-2</v>
      </c>
      <c r="O84" s="27">
        <f t="shared" si="17"/>
        <v>6.7037037036661209E-2</v>
      </c>
      <c r="P84" s="28">
        <f t="shared" si="17"/>
        <v>5.7341375288437066E-2</v>
      </c>
      <c r="R84" s="32">
        <f t="shared" si="18"/>
        <v>10.30992578052402</v>
      </c>
      <c r="S84" s="32">
        <f t="shared" si="19"/>
        <v>14.479999999918823</v>
      </c>
      <c r="T84" s="32">
        <f t="shared" si="20"/>
        <v>12.385737062302406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3572.7689812993103</v>
      </c>
      <c r="F85" s="2">
        <v>5200.058313777251</v>
      </c>
      <c r="G85" s="5">
        <f t="shared" si="14"/>
        <v>8772.8272950765604</v>
      </c>
      <c r="H85" s="2">
        <v>150</v>
      </c>
      <c r="I85" s="2">
        <v>119</v>
      </c>
      <c r="J85" s="5">
        <f t="shared" si="15"/>
        <v>269</v>
      </c>
      <c r="K85" s="2">
        <v>0</v>
      </c>
      <c r="L85" s="2">
        <v>0</v>
      </c>
      <c r="M85" s="5">
        <f t="shared" si="16"/>
        <v>0</v>
      </c>
      <c r="N85" s="25">
        <f t="shared" si="17"/>
        <v>0.11027064757096637</v>
      </c>
      <c r="O85" s="25">
        <f t="shared" si="17"/>
        <v>0.20230541214508446</v>
      </c>
      <c r="P85" s="26">
        <f t="shared" si="17"/>
        <v>0.15098491145319703</v>
      </c>
      <c r="R85" s="32">
        <f t="shared" si="18"/>
        <v>23.818459875328735</v>
      </c>
      <c r="S85" s="32">
        <f t="shared" si="19"/>
        <v>43.697969023338246</v>
      </c>
      <c r="T85" s="32">
        <f t="shared" si="20"/>
        <v>32.612740873890559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3343.6059622172302</v>
      </c>
      <c r="F86" s="3">
        <v>4820.9999999989968</v>
      </c>
      <c r="G86" s="7">
        <f t="shared" si="14"/>
        <v>8164.6059622162265</v>
      </c>
      <c r="H86" s="6">
        <v>150</v>
      </c>
      <c r="I86" s="3">
        <v>153</v>
      </c>
      <c r="J86" s="7">
        <f t="shared" si="15"/>
        <v>303</v>
      </c>
      <c r="K86" s="6">
        <v>0</v>
      </c>
      <c r="L86" s="3">
        <v>0</v>
      </c>
      <c r="M86" s="7">
        <f t="shared" si="16"/>
        <v>0</v>
      </c>
      <c r="N86" s="27">
        <f t="shared" si="17"/>
        <v>0.10319771488324785</v>
      </c>
      <c r="O86" s="27">
        <f t="shared" si="17"/>
        <v>0.14587872185908365</v>
      </c>
      <c r="P86" s="28">
        <f t="shared" si="17"/>
        <v>0.12474951048490751</v>
      </c>
      <c r="R86" s="32">
        <f t="shared" si="18"/>
        <v>22.290706414781535</v>
      </c>
      <c r="S86" s="32">
        <f t="shared" si="19"/>
        <v>31.509803921562071</v>
      </c>
      <c r="T86" s="32">
        <f t="shared" si="20"/>
        <v>26.945894264740023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1459449.6996267946</v>
      </c>
    </row>
    <row r="90" spans="2:20" x14ac:dyDescent="0.25">
      <c r="C90" s="51" t="s">
        <v>108</v>
      </c>
      <c r="D90" s="52">
        <f>+(SUMPRODUCT($D$5:$D$86,$J$5:$J$86)+SUMPRODUCT($D$5:$D$86,$M$5:$M$86))/1000</f>
        <v>32997.918509999996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7528456.3501599999</v>
      </c>
    </row>
    <row r="92" spans="2:20" x14ac:dyDescent="0.25">
      <c r="C92" s="51" t="s">
        <v>109</v>
      </c>
      <c r="D92" s="35">
        <f>+D89/D91</f>
        <v>0.19385776203587571</v>
      </c>
    </row>
    <row r="93" spans="2:20" x14ac:dyDescent="0.25">
      <c r="D93" s="53">
        <f>+D92-P2</f>
        <v>-6.106226635438361E-16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0.19968967464722087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891.99999999786723</v>
      </c>
      <c r="F5" s="2">
        <v>926.22169267607353</v>
      </c>
      <c r="G5" s="10">
        <f>+E5+F5</f>
        <v>1818.2216926739407</v>
      </c>
      <c r="H5" s="9">
        <v>103</v>
      </c>
      <c r="I5" s="9">
        <v>100</v>
      </c>
      <c r="J5" s="10">
        <f>+H5+I5</f>
        <v>203</v>
      </c>
      <c r="K5" s="9">
        <v>0</v>
      </c>
      <c r="L5" s="9">
        <v>0</v>
      </c>
      <c r="M5" s="10">
        <f>+K5+L5</f>
        <v>0</v>
      </c>
      <c r="N5" s="27">
        <f>+E5/(H5*216+K5*248)</f>
        <v>4.0093491549706366E-2</v>
      </c>
      <c r="O5" s="27">
        <f t="shared" ref="O5:O80" si="0">+F5/(I5*216+L5*248)</f>
        <v>4.2880633920188586E-2</v>
      </c>
      <c r="P5" s="28">
        <f t="shared" ref="P5:P80" si="1">+G5/(J5*216+M5*248)</f>
        <v>4.1466468086889724E-2</v>
      </c>
      <c r="R5" s="32">
        <f>+E5/(H5+K5)</f>
        <v>8.6601941747365743</v>
      </c>
      <c r="S5" s="32">
        <f t="shared" ref="S5" si="2">+F5/(I5+L5)</f>
        <v>9.2622169267607362</v>
      </c>
      <c r="T5" s="32">
        <f t="shared" ref="T5" si="3">+G5/(J5+M5)</f>
        <v>8.9567571067681797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1523.5819660472769</v>
      </c>
      <c r="F6" s="2">
        <v>1651.6697656684489</v>
      </c>
      <c r="G6" s="5">
        <f t="shared" ref="G6:G69" si="4">+E6+F6</f>
        <v>3175.2517317157258</v>
      </c>
      <c r="H6" s="2">
        <v>111</v>
      </c>
      <c r="I6" s="2">
        <v>100</v>
      </c>
      <c r="J6" s="5">
        <f t="shared" ref="J6:J69" si="5">+H6+I6</f>
        <v>211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6.354612804668322E-2</v>
      </c>
      <c r="O6" s="27">
        <f t="shared" si="0"/>
        <v>7.6466192855020779E-2</v>
      </c>
      <c r="P6" s="28">
        <f t="shared" si="1"/>
        <v>6.9669381510350306E-2</v>
      </c>
      <c r="R6" s="32">
        <f t="shared" ref="R6:R70" si="8">+E6/(H6+K6)</f>
        <v>13.725963658083575</v>
      </c>
      <c r="S6" s="32">
        <f t="shared" ref="S6:S70" si="9">+F6/(I6+L6)</f>
        <v>16.516697656684489</v>
      </c>
      <c r="T6" s="32">
        <f t="shared" ref="T6:T70" si="10">+G6/(J6+M6)</f>
        <v>15.048586406235668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1929.4976324827082</v>
      </c>
      <c r="F7" s="2">
        <v>1997.4104469668741</v>
      </c>
      <c r="G7" s="5">
        <f t="shared" si="4"/>
        <v>3926.9080794495821</v>
      </c>
      <c r="H7" s="2">
        <v>116</v>
      </c>
      <c r="I7" s="2">
        <v>100</v>
      </c>
      <c r="J7" s="5">
        <f t="shared" si="5"/>
        <v>216</v>
      </c>
      <c r="K7" s="2">
        <v>0</v>
      </c>
      <c r="L7" s="2">
        <v>0</v>
      </c>
      <c r="M7" s="5">
        <f t="shared" si="6"/>
        <v>0</v>
      </c>
      <c r="N7" s="27">
        <f t="shared" si="7"/>
        <v>7.7007408703811786E-2</v>
      </c>
      <c r="O7" s="27">
        <f t="shared" si="0"/>
        <v>9.2472705878096029E-2</v>
      </c>
      <c r="P7" s="28">
        <f t="shared" si="1"/>
        <v>8.4167268506721155E-2</v>
      </c>
      <c r="R7" s="32">
        <f t="shared" si="8"/>
        <v>16.633600280023348</v>
      </c>
      <c r="S7" s="32">
        <f t="shared" si="9"/>
        <v>19.974104469668742</v>
      </c>
      <c r="T7" s="32">
        <f t="shared" si="10"/>
        <v>18.180129997451768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2341.5699428239654</v>
      </c>
      <c r="F8" s="2">
        <v>2168.9839760353202</v>
      </c>
      <c r="G8" s="5">
        <f t="shared" si="4"/>
        <v>4510.5539188592857</v>
      </c>
      <c r="H8" s="2">
        <v>101</v>
      </c>
      <c r="I8" s="2">
        <v>100</v>
      </c>
      <c r="J8" s="5">
        <f t="shared" si="5"/>
        <v>201</v>
      </c>
      <c r="K8" s="2">
        <v>0</v>
      </c>
      <c r="L8" s="2">
        <v>0</v>
      </c>
      <c r="M8" s="5">
        <f t="shared" si="6"/>
        <v>0</v>
      </c>
      <c r="N8" s="27">
        <f t="shared" si="7"/>
        <v>0.10733268898166325</v>
      </c>
      <c r="O8" s="27">
        <f t="shared" si="0"/>
        <v>0.10041592481645001</v>
      </c>
      <c r="P8" s="28">
        <f t="shared" si="1"/>
        <v>0.10389151278006463</v>
      </c>
      <c r="R8" s="32">
        <f t="shared" si="8"/>
        <v>23.183860820039261</v>
      </c>
      <c r="S8" s="32">
        <f t="shared" si="9"/>
        <v>21.689839760353202</v>
      </c>
      <c r="T8" s="32">
        <f t="shared" si="10"/>
        <v>22.440566760493958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3064.6789422931943</v>
      </c>
      <c r="F9" s="2">
        <v>2687.9344448289839</v>
      </c>
      <c r="G9" s="5">
        <f t="shared" si="4"/>
        <v>5752.6133871221782</v>
      </c>
      <c r="H9" s="2">
        <v>101</v>
      </c>
      <c r="I9" s="2">
        <v>107</v>
      </c>
      <c r="J9" s="5">
        <f t="shared" si="5"/>
        <v>208</v>
      </c>
      <c r="K9" s="2">
        <v>0</v>
      </c>
      <c r="L9" s="2">
        <v>0</v>
      </c>
      <c r="M9" s="5">
        <f t="shared" si="6"/>
        <v>0</v>
      </c>
      <c r="N9" s="27">
        <f t="shared" si="7"/>
        <v>0.14047849937170859</v>
      </c>
      <c r="O9" s="27">
        <f t="shared" si="0"/>
        <v>0.11630038269422741</v>
      </c>
      <c r="P9" s="28">
        <f t="shared" si="1"/>
        <v>0.12804071819627355</v>
      </c>
      <c r="R9" s="32">
        <f t="shared" si="8"/>
        <v>30.343355864289052</v>
      </c>
      <c r="S9" s="32">
        <f t="shared" si="9"/>
        <v>25.120882661953122</v>
      </c>
      <c r="T9" s="32">
        <f t="shared" si="10"/>
        <v>27.656795130395089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3548.8366065787141</v>
      </c>
      <c r="F10" s="2">
        <v>2994.7299769187507</v>
      </c>
      <c r="G10" s="5">
        <f t="shared" si="4"/>
        <v>6543.5665834974643</v>
      </c>
      <c r="H10" s="2">
        <v>101</v>
      </c>
      <c r="I10" s="2">
        <v>103</v>
      </c>
      <c r="J10" s="5">
        <f t="shared" si="5"/>
        <v>204</v>
      </c>
      <c r="K10" s="2">
        <v>0</v>
      </c>
      <c r="L10" s="2">
        <v>0</v>
      </c>
      <c r="M10" s="5">
        <f t="shared" si="6"/>
        <v>0</v>
      </c>
      <c r="N10" s="27">
        <f t="shared" si="7"/>
        <v>0.16267127826268399</v>
      </c>
      <c r="O10" s="27">
        <f t="shared" si="0"/>
        <v>0.13460670518333112</v>
      </c>
      <c r="P10" s="28">
        <f t="shared" si="1"/>
        <v>0.14850142028634405</v>
      </c>
      <c r="R10" s="32">
        <f t="shared" si="8"/>
        <v>35.136996104739744</v>
      </c>
      <c r="S10" s="32">
        <f t="shared" si="9"/>
        <v>29.075048319599521</v>
      </c>
      <c r="T10" s="32">
        <f t="shared" si="10"/>
        <v>32.076306781850313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4595.8139783551987</v>
      </c>
      <c r="F11" s="2">
        <v>4034.0772999277497</v>
      </c>
      <c r="G11" s="5">
        <f t="shared" si="4"/>
        <v>8629.8912782829484</v>
      </c>
      <c r="H11" s="2">
        <v>99</v>
      </c>
      <c r="I11" s="2">
        <v>99</v>
      </c>
      <c r="J11" s="5">
        <f t="shared" si="5"/>
        <v>198</v>
      </c>
      <c r="K11" s="2">
        <v>0</v>
      </c>
      <c r="L11" s="2">
        <v>0</v>
      </c>
      <c r="M11" s="5">
        <f t="shared" si="6"/>
        <v>0</v>
      </c>
      <c r="N11" s="27">
        <f t="shared" si="7"/>
        <v>0.21491834915615407</v>
      </c>
      <c r="O11" s="27">
        <f t="shared" si="0"/>
        <v>0.18864933127234146</v>
      </c>
      <c r="P11" s="28">
        <f t="shared" si="1"/>
        <v>0.20178384021424778</v>
      </c>
      <c r="R11" s="32">
        <f t="shared" si="8"/>
        <v>46.422363417729279</v>
      </c>
      <c r="S11" s="32">
        <f t="shared" si="9"/>
        <v>40.748255554825754</v>
      </c>
      <c r="T11" s="32">
        <f t="shared" si="10"/>
        <v>43.585309486277517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4787.503836101152</v>
      </c>
      <c r="F12" s="2">
        <v>4112.8031077688738</v>
      </c>
      <c r="G12" s="5">
        <f t="shared" si="4"/>
        <v>8900.3069438700259</v>
      </c>
      <c r="H12" s="2">
        <v>100</v>
      </c>
      <c r="I12" s="2">
        <v>99</v>
      </c>
      <c r="J12" s="5">
        <f t="shared" si="5"/>
        <v>199</v>
      </c>
      <c r="K12" s="2">
        <v>0</v>
      </c>
      <c r="L12" s="2">
        <v>0</v>
      </c>
      <c r="M12" s="5">
        <f t="shared" si="6"/>
        <v>0</v>
      </c>
      <c r="N12" s="27">
        <f t="shared" si="7"/>
        <v>0.22164369611579407</v>
      </c>
      <c r="O12" s="27">
        <f t="shared" si="0"/>
        <v>0.1923308598844404</v>
      </c>
      <c r="P12" s="28">
        <f t="shared" si="1"/>
        <v>0.20706092834240708</v>
      </c>
      <c r="R12" s="32">
        <f t="shared" si="8"/>
        <v>47.875038361011519</v>
      </c>
      <c r="S12" s="32">
        <f t="shared" si="9"/>
        <v>41.543465735039128</v>
      </c>
      <c r="T12" s="32">
        <f t="shared" si="10"/>
        <v>44.725160521959928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4880.90613210839</v>
      </c>
      <c r="F13" s="2">
        <v>4199.8191397842311</v>
      </c>
      <c r="G13" s="5">
        <f t="shared" si="4"/>
        <v>9080.7252718926211</v>
      </c>
      <c r="H13" s="2">
        <v>99</v>
      </c>
      <c r="I13" s="2">
        <v>99</v>
      </c>
      <c r="J13" s="5">
        <f t="shared" si="5"/>
        <v>198</v>
      </c>
      <c r="K13" s="2">
        <v>0</v>
      </c>
      <c r="L13" s="2">
        <v>0</v>
      </c>
      <c r="M13" s="5">
        <f t="shared" si="6"/>
        <v>0</v>
      </c>
      <c r="N13" s="27">
        <f t="shared" si="7"/>
        <v>0.22825038028939348</v>
      </c>
      <c r="O13" s="27">
        <f t="shared" si="0"/>
        <v>0.19640007200637069</v>
      </c>
      <c r="P13" s="28">
        <f t="shared" si="1"/>
        <v>0.21232522614788207</v>
      </c>
      <c r="R13" s="32">
        <f t="shared" si="8"/>
        <v>49.302082142508993</v>
      </c>
      <c r="S13" s="32">
        <f t="shared" si="9"/>
        <v>42.422415553376069</v>
      </c>
      <c r="T13" s="32">
        <f t="shared" si="10"/>
        <v>45.862248847942531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5652.023651042492</v>
      </c>
      <c r="F14" s="2">
        <v>5110.4430706471348</v>
      </c>
      <c r="G14" s="5">
        <f t="shared" si="4"/>
        <v>10762.466721689627</v>
      </c>
      <c r="H14" s="2">
        <v>106</v>
      </c>
      <c r="I14" s="2">
        <v>99</v>
      </c>
      <c r="J14" s="5">
        <f t="shared" si="5"/>
        <v>205</v>
      </c>
      <c r="K14" s="2">
        <v>0</v>
      </c>
      <c r="L14" s="2">
        <v>0</v>
      </c>
      <c r="M14" s="5">
        <f t="shared" si="6"/>
        <v>0</v>
      </c>
      <c r="N14" s="27">
        <f t="shared" si="7"/>
        <v>0.24685637888899772</v>
      </c>
      <c r="O14" s="27">
        <f t="shared" si="0"/>
        <v>0.23898443091316568</v>
      </c>
      <c r="P14" s="28">
        <f t="shared" si="1"/>
        <v>0.2430548040128642</v>
      </c>
      <c r="R14" s="32">
        <f t="shared" si="8"/>
        <v>53.320977840023509</v>
      </c>
      <c r="S14" s="32">
        <f t="shared" si="9"/>
        <v>51.620637077243785</v>
      </c>
      <c r="T14" s="32">
        <f t="shared" si="10"/>
        <v>52.499837666778667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11025.751693581878</v>
      </c>
      <c r="F15" s="2">
        <v>9868.5959247498049</v>
      </c>
      <c r="G15" s="5">
        <f t="shared" si="4"/>
        <v>20894.347618331682</v>
      </c>
      <c r="H15" s="2">
        <v>330</v>
      </c>
      <c r="I15" s="2">
        <v>327</v>
      </c>
      <c r="J15" s="5">
        <f t="shared" si="5"/>
        <v>657</v>
      </c>
      <c r="K15" s="2">
        <v>119</v>
      </c>
      <c r="L15" s="2">
        <v>118</v>
      </c>
      <c r="M15" s="5">
        <f t="shared" si="6"/>
        <v>237</v>
      </c>
      <c r="N15" s="27">
        <f t="shared" si="7"/>
        <v>0.10939113911403563</v>
      </c>
      <c r="O15" s="27">
        <f t="shared" si="0"/>
        <v>9.878869949497282E-2</v>
      </c>
      <c r="P15" s="28">
        <f t="shared" si="1"/>
        <v>0.10411358735117038</v>
      </c>
      <c r="R15" s="32">
        <f t="shared" si="8"/>
        <v>24.556239852075453</v>
      </c>
      <c r="S15" s="32">
        <f t="shared" si="9"/>
        <v>22.176620055617541</v>
      </c>
      <c r="T15" s="32">
        <f t="shared" si="10"/>
        <v>23.371753488066759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20859.168364150144</v>
      </c>
      <c r="F16" s="2">
        <v>18076.126387068347</v>
      </c>
      <c r="G16" s="5">
        <f t="shared" si="4"/>
        <v>38935.294751218491</v>
      </c>
      <c r="H16" s="2">
        <v>332</v>
      </c>
      <c r="I16" s="2">
        <v>335</v>
      </c>
      <c r="J16" s="5">
        <f t="shared" si="5"/>
        <v>667</v>
      </c>
      <c r="K16" s="2">
        <v>221</v>
      </c>
      <c r="L16" s="2">
        <v>218</v>
      </c>
      <c r="M16" s="5">
        <f t="shared" si="6"/>
        <v>439</v>
      </c>
      <c r="N16" s="27">
        <f t="shared" si="7"/>
        <v>0.1648685454011235</v>
      </c>
      <c r="O16" s="27">
        <f t="shared" si="0"/>
        <v>0.14298018087600731</v>
      </c>
      <c r="P16" s="28">
        <f t="shared" si="1"/>
        <v>0.15392851679114147</v>
      </c>
      <c r="R16" s="32">
        <f t="shared" si="8"/>
        <v>37.720015125045471</v>
      </c>
      <c r="S16" s="32">
        <f t="shared" si="9"/>
        <v>32.687389488369526</v>
      </c>
      <c r="T16" s="32">
        <f t="shared" si="10"/>
        <v>35.203702306707498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22525.645513619624</v>
      </c>
      <c r="F17" s="2">
        <v>19472.781409967269</v>
      </c>
      <c r="G17" s="5">
        <f t="shared" si="4"/>
        <v>41998.426923586892</v>
      </c>
      <c r="H17" s="2">
        <v>332</v>
      </c>
      <c r="I17" s="2">
        <v>332</v>
      </c>
      <c r="J17" s="5">
        <f t="shared" si="5"/>
        <v>664</v>
      </c>
      <c r="K17" s="2">
        <v>221</v>
      </c>
      <c r="L17" s="2">
        <v>220</v>
      </c>
      <c r="M17" s="5">
        <f t="shared" si="6"/>
        <v>441</v>
      </c>
      <c r="N17" s="27">
        <f t="shared" si="7"/>
        <v>0.17804019533369922</v>
      </c>
      <c r="O17" s="27">
        <f t="shared" si="0"/>
        <v>0.15421297999530592</v>
      </c>
      <c r="P17" s="28">
        <f t="shared" si="1"/>
        <v>0.16613827543429735</v>
      </c>
      <c r="R17" s="32">
        <f t="shared" si="8"/>
        <v>40.733536190993895</v>
      </c>
      <c r="S17" s="32">
        <f t="shared" si="9"/>
        <v>35.276777916607372</v>
      </c>
      <c r="T17" s="32">
        <f t="shared" si="10"/>
        <v>38.00762617519176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30238.484760611911</v>
      </c>
      <c r="F18" s="2">
        <v>23356.462536851486</v>
      </c>
      <c r="G18" s="5">
        <f t="shared" si="4"/>
        <v>53594.947297463397</v>
      </c>
      <c r="H18" s="2">
        <v>329</v>
      </c>
      <c r="I18" s="2">
        <v>330</v>
      </c>
      <c r="J18" s="5">
        <f t="shared" si="5"/>
        <v>659</v>
      </c>
      <c r="K18" s="2">
        <v>229</v>
      </c>
      <c r="L18" s="2">
        <v>220</v>
      </c>
      <c r="M18" s="5">
        <f t="shared" si="6"/>
        <v>449</v>
      </c>
      <c r="N18" s="27">
        <f t="shared" si="7"/>
        <v>0.23650422945041227</v>
      </c>
      <c r="O18" s="27">
        <f t="shared" si="0"/>
        <v>0.18560443846830488</v>
      </c>
      <c r="P18" s="28">
        <f t="shared" si="1"/>
        <v>0.21125657202897719</v>
      </c>
      <c r="R18" s="32">
        <f t="shared" si="8"/>
        <v>54.19083290432242</v>
      </c>
      <c r="S18" s="32">
        <f t="shared" si="9"/>
        <v>42.466295521548155</v>
      </c>
      <c r="T18" s="32">
        <f t="shared" si="10"/>
        <v>48.3708910626926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37049.812008422348</v>
      </c>
      <c r="F19" s="2">
        <v>31601.036337738711</v>
      </c>
      <c r="G19" s="5">
        <f t="shared" si="4"/>
        <v>68650.848346161059</v>
      </c>
      <c r="H19" s="2">
        <v>329</v>
      </c>
      <c r="I19" s="2">
        <v>330</v>
      </c>
      <c r="J19" s="5">
        <f t="shared" si="5"/>
        <v>659</v>
      </c>
      <c r="K19" s="2">
        <v>235</v>
      </c>
      <c r="L19" s="2">
        <v>227</v>
      </c>
      <c r="M19" s="5">
        <f t="shared" si="6"/>
        <v>462</v>
      </c>
      <c r="N19" s="27">
        <f t="shared" si="7"/>
        <v>0.28644399437486351</v>
      </c>
      <c r="O19" s="27">
        <f t="shared" si="0"/>
        <v>0.2477036146119859</v>
      </c>
      <c r="P19" s="28">
        <f t="shared" si="1"/>
        <v>0.26720710083357097</v>
      </c>
      <c r="R19" s="32">
        <f t="shared" si="8"/>
        <v>65.69115604330203</v>
      </c>
      <c r="S19" s="32">
        <f t="shared" si="9"/>
        <v>56.734356082116179</v>
      </c>
      <c r="T19" s="32">
        <f t="shared" si="10"/>
        <v>61.240721093810045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42143.276405574325</v>
      </c>
      <c r="F20" s="2">
        <v>44892.232212739553</v>
      </c>
      <c r="G20" s="5">
        <f t="shared" si="4"/>
        <v>87035.508618313877</v>
      </c>
      <c r="H20" s="2">
        <v>321</v>
      </c>
      <c r="I20" s="2">
        <v>324</v>
      </c>
      <c r="J20" s="5">
        <f t="shared" si="5"/>
        <v>645</v>
      </c>
      <c r="K20" s="2">
        <v>224</v>
      </c>
      <c r="L20" s="2">
        <v>233</v>
      </c>
      <c r="M20" s="5">
        <f t="shared" si="6"/>
        <v>457</v>
      </c>
      <c r="N20" s="27">
        <f t="shared" si="7"/>
        <v>0.33744856515897703</v>
      </c>
      <c r="O20" s="27">
        <f t="shared" si="0"/>
        <v>0.35135739944852823</v>
      </c>
      <c r="P20" s="28">
        <f t="shared" si="1"/>
        <v>0.34448225499617613</v>
      </c>
      <c r="R20" s="32">
        <f t="shared" si="8"/>
        <v>77.327112670778575</v>
      </c>
      <c r="S20" s="32">
        <f t="shared" si="9"/>
        <v>80.596467168293628</v>
      </c>
      <c r="T20" s="32">
        <f t="shared" si="10"/>
        <v>78.979590397743991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40053.451599785782</v>
      </c>
      <c r="F21" s="2">
        <v>44438.394881949578</v>
      </c>
      <c r="G21" s="5">
        <f t="shared" si="4"/>
        <v>84491.846481735352</v>
      </c>
      <c r="H21" s="2">
        <v>301</v>
      </c>
      <c r="I21" s="2">
        <v>335</v>
      </c>
      <c r="J21" s="5">
        <f t="shared" si="5"/>
        <v>636</v>
      </c>
      <c r="K21" s="2">
        <v>229</v>
      </c>
      <c r="L21" s="2">
        <v>228</v>
      </c>
      <c r="M21" s="5">
        <f t="shared" si="6"/>
        <v>457</v>
      </c>
      <c r="N21" s="27">
        <f t="shared" si="7"/>
        <v>0.32882447458119157</v>
      </c>
      <c r="O21" s="27">
        <f t="shared" si="0"/>
        <v>0.34474023212584232</v>
      </c>
      <c r="P21" s="28">
        <f t="shared" si="1"/>
        <v>0.3370075883154191</v>
      </c>
      <c r="R21" s="32">
        <f t="shared" si="8"/>
        <v>75.572550188275059</v>
      </c>
      <c r="S21" s="32">
        <f t="shared" si="9"/>
        <v>78.931429630461068</v>
      </c>
      <c r="T21" s="32">
        <f t="shared" si="10"/>
        <v>77.302695774689255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38764.110681033642</v>
      </c>
      <c r="F22" s="2">
        <v>42029.303069077469</v>
      </c>
      <c r="G22" s="5">
        <f t="shared" si="4"/>
        <v>80793.413750111111</v>
      </c>
      <c r="H22" s="2">
        <v>308</v>
      </c>
      <c r="I22" s="2">
        <v>330</v>
      </c>
      <c r="J22" s="5">
        <f t="shared" si="5"/>
        <v>638</v>
      </c>
      <c r="K22" s="2">
        <v>227</v>
      </c>
      <c r="L22" s="2">
        <v>225</v>
      </c>
      <c r="M22" s="5">
        <f t="shared" si="6"/>
        <v>452</v>
      </c>
      <c r="N22" s="27">
        <f t="shared" si="7"/>
        <v>0.31560697161005702</v>
      </c>
      <c r="O22" s="27">
        <f t="shared" si="0"/>
        <v>0.33073105971889732</v>
      </c>
      <c r="P22" s="28">
        <f t="shared" si="1"/>
        <v>0.3232978013561652</v>
      </c>
      <c r="R22" s="32">
        <f t="shared" si="8"/>
        <v>72.456281646791851</v>
      </c>
      <c r="S22" s="32">
        <f t="shared" si="9"/>
        <v>75.728473998337776</v>
      </c>
      <c r="T22" s="32">
        <f t="shared" si="10"/>
        <v>74.12239793588175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35707.76553734178</v>
      </c>
      <c r="F23" s="2">
        <v>34582.384285285792</v>
      </c>
      <c r="G23" s="5">
        <f t="shared" si="4"/>
        <v>70290.149822627573</v>
      </c>
      <c r="H23" s="2">
        <v>343</v>
      </c>
      <c r="I23" s="2">
        <v>343</v>
      </c>
      <c r="J23" s="5">
        <f t="shared" si="5"/>
        <v>686</v>
      </c>
      <c r="K23" s="2">
        <v>215</v>
      </c>
      <c r="L23" s="2">
        <v>226</v>
      </c>
      <c r="M23" s="5">
        <f t="shared" si="6"/>
        <v>441</v>
      </c>
      <c r="N23" s="27">
        <f t="shared" si="7"/>
        <v>0.28026313526106511</v>
      </c>
      <c r="O23" s="27">
        <f t="shared" si="0"/>
        <v>0.26574033538210634</v>
      </c>
      <c r="P23" s="28">
        <f t="shared" si="1"/>
        <v>0.27292481992446949</v>
      </c>
      <c r="R23" s="32">
        <f t="shared" si="8"/>
        <v>63.992411357243334</v>
      </c>
      <c r="S23" s="32">
        <f t="shared" si="9"/>
        <v>60.777476775546205</v>
      </c>
      <c r="T23" s="32">
        <f t="shared" si="10"/>
        <v>62.369254501000505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33364.64016882798</v>
      </c>
      <c r="F24" s="2">
        <v>32605.475999327911</v>
      </c>
      <c r="G24" s="5">
        <f t="shared" si="4"/>
        <v>65970.116168155888</v>
      </c>
      <c r="H24" s="2">
        <v>333</v>
      </c>
      <c r="I24" s="2">
        <v>332</v>
      </c>
      <c r="J24" s="5">
        <f t="shared" si="5"/>
        <v>665</v>
      </c>
      <c r="K24" s="2">
        <v>213</v>
      </c>
      <c r="L24" s="2">
        <v>229</v>
      </c>
      <c r="M24" s="5">
        <f t="shared" si="6"/>
        <v>442</v>
      </c>
      <c r="N24" s="27">
        <f t="shared" si="7"/>
        <v>0.26744773766214552</v>
      </c>
      <c r="O24" s="27">
        <f t="shared" si="0"/>
        <v>0.25373121458731179</v>
      </c>
      <c r="P24" s="28">
        <f t="shared" si="1"/>
        <v>0.26048787064533868</v>
      </c>
      <c r="R24" s="32">
        <f t="shared" si="8"/>
        <v>61.107399576608024</v>
      </c>
      <c r="S24" s="32">
        <f t="shared" si="9"/>
        <v>58.120278073668288</v>
      </c>
      <c r="T24" s="32">
        <f t="shared" si="10"/>
        <v>59.593600874576232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32339.11355631331</v>
      </c>
      <c r="F25" s="2">
        <v>31525.606582050004</v>
      </c>
      <c r="G25" s="5">
        <f t="shared" si="4"/>
        <v>63864.720138363315</v>
      </c>
      <c r="H25" s="2">
        <v>325</v>
      </c>
      <c r="I25" s="2">
        <v>330</v>
      </c>
      <c r="J25" s="5">
        <f t="shared" si="5"/>
        <v>655</v>
      </c>
      <c r="K25" s="2">
        <v>230</v>
      </c>
      <c r="L25" s="2">
        <v>234</v>
      </c>
      <c r="M25" s="5">
        <f t="shared" si="6"/>
        <v>464</v>
      </c>
      <c r="N25" s="27">
        <f t="shared" si="7"/>
        <v>0.25415839009991598</v>
      </c>
      <c r="O25" s="27">
        <f t="shared" si="0"/>
        <v>0.24379490365975318</v>
      </c>
      <c r="P25" s="28">
        <f t="shared" si="1"/>
        <v>0.24893479738362326</v>
      </c>
      <c r="R25" s="32">
        <f t="shared" si="8"/>
        <v>58.268673074438396</v>
      </c>
      <c r="S25" s="32">
        <f t="shared" si="9"/>
        <v>55.896465571010644</v>
      </c>
      <c r="T25" s="32">
        <f t="shared" si="10"/>
        <v>57.0730296142657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30810.659714606554</v>
      </c>
      <c r="F26" s="2">
        <v>30138.520352231044</v>
      </c>
      <c r="G26" s="5">
        <f t="shared" si="4"/>
        <v>60949.180066837594</v>
      </c>
      <c r="H26" s="2">
        <v>326</v>
      </c>
      <c r="I26" s="2">
        <v>327</v>
      </c>
      <c r="J26" s="5">
        <f t="shared" si="5"/>
        <v>653</v>
      </c>
      <c r="K26" s="2">
        <v>230</v>
      </c>
      <c r="L26" s="2">
        <v>228</v>
      </c>
      <c r="M26" s="5">
        <f t="shared" si="6"/>
        <v>458</v>
      </c>
      <c r="N26" s="27">
        <f t="shared" si="7"/>
        <v>0.24173565555647875</v>
      </c>
      <c r="O26" s="27">
        <f t="shared" si="0"/>
        <v>0.23698276681316477</v>
      </c>
      <c r="P26" s="28">
        <f t="shared" si="1"/>
        <v>0.23936182438514245</v>
      </c>
      <c r="R26" s="32">
        <f t="shared" si="8"/>
        <v>55.414855601810352</v>
      </c>
      <c r="S26" s="32">
        <f t="shared" si="9"/>
        <v>54.303640274290167</v>
      </c>
      <c r="T26" s="32">
        <f t="shared" si="10"/>
        <v>54.859748034957327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26481.190870829822</v>
      </c>
      <c r="F27" s="2">
        <v>29091.606553395595</v>
      </c>
      <c r="G27" s="5">
        <f t="shared" si="4"/>
        <v>55572.797424225413</v>
      </c>
      <c r="H27" s="2">
        <v>326</v>
      </c>
      <c r="I27" s="2">
        <v>338</v>
      </c>
      <c r="J27" s="5">
        <f t="shared" si="5"/>
        <v>664</v>
      </c>
      <c r="K27" s="2">
        <v>239</v>
      </c>
      <c r="L27" s="2">
        <v>225</v>
      </c>
      <c r="M27" s="5">
        <f t="shared" si="6"/>
        <v>464</v>
      </c>
      <c r="N27" s="27">
        <f t="shared" si="7"/>
        <v>0.20419152790412237</v>
      </c>
      <c r="O27" s="27">
        <f t="shared" si="0"/>
        <v>0.22585248240323269</v>
      </c>
      <c r="P27" s="28">
        <f t="shared" si="1"/>
        <v>0.21498513487336521</v>
      </c>
      <c r="R27" s="32">
        <f t="shared" si="8"/>
        <v>46.869364373150127</v>
      </c>
      <c r="S27" s="32">
        <f t="shared" si="9"/>
        <v>51.672480556652921</v>
      </c>
      <c r="T27" s="32">
        <f t="shared" si="10"/>
        <v>49.266664383178558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12517.572034676325</v>
      </c>
      <c r="F28" s="2">
        <v>10587.148678003441</v>
      </c>
      <c r="G28" s="5">
        <f t="shared" si="4"/>
        <v>23104.720712679766</v>
      </c>
      <c r="H28" s="2">
        <v>176</v>
      </c>
      <c r="I28" s="2">
        <v>173</v>
      </c>
      <c r="J28" s="5">
        <f t="shared" si="5"/>
        <v>349</v>
      </c>
      <c r="K28" s="2">
        <v>0</v>
      </c>
      <c r="L28" s="2">
        <v>0</v>
      </c>
      <c r="M28" s="5">
        <f t="shared" si="6"/>
        <v>0</v>
      </c>
      <c r="N28" s="27">
        <f t="shared" si="7"/>
        <v>0.32927114990204981</v>
      </c>
      <c r="O28" s="27">
        <f t="shared" si="0"/>
        <v>0.28332125556635201</v>
      </c>
      <c r="P28" s="28">
        <f t="shared" si="1"/>
        <v>0.30649369511673252</v>
      </c>
      <c r="R28" s="32">
        <f t="shared" si="8"/>
        <v>71.122568378842757</v>
      </c>
      <c r="S28" s="32">
        <f t="shared" si="9"/>
        <v>61.197391202332028</v>
      </c>
      <c r="T28" s="32">
        <f t="shared" si="10"/>
        <v>66.202638145214223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12452.964825970403</v>
      </c>
      <c r="F29" s="2">
        <v>10435.826869763883</v>
      </c>
      <c r="G29" s="5">
        <f t="shared" si="4"/>
        <v>22888.791695734286</v>
      </c>
      <c r="H29" s="2">
        <v>192</v>
      </c>
      <c r="I29" s="2">
        <v>169</v>
      </c>
      <c r="J29" s="5">
        <f t="shared" si="5"/>
        <v>361</v>
      </c>
      <c r="K29" s="2">
        <v>0</v>
      </c>
      <c r="L29" s="2">
        <v>0</v>
      </c>
      <c r="M29" s="5">
        <f t="shared" si="6"/>
        <v>0</v>
      </c>
      <c r="N29" s="27">
        <f t="shared" si="7"/>
        <v>0.3002740361200425</v>
      </c>
      <c r="O29" s="27">
        <f t="shared" si="0"/>
        <v>0.2858817354197864</v>
      </c>
      <c r="P29" s="28">
        <f t="shared" si="1"/>
        <v>0.29353636626313589</v>
      </c>
      <c r="R29" s="32">
        <f t="shared" si="8"/>
        <v>64.859191801929185</v>
      </c>
      <c r="S29" s="32">
        <f t="shared" si="9"/>
        <v>61.750454850673869</v>
      </c>
      <c r="T29" s="32">
        <f t="shared" si="10"/>
        <v>63.403855112837356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12317.267416156343</v>
      </c>
      <c r="F30" s="2">
        <v>9712.5602084611783</v>
      </c>
      <c r="G30" s="5">
        <f t="shared" si="4"/>
        <v>22029.827624617523</v>
      </c>
      <c r="H30" s="2">
        <v>184</v>
      </c>
      <c r="I30" s="2">
        <v>173</v>
      </c>
      <c r="J30" s="5">
        <f t="shared" si="5"/>
        <v>357</v>
      </c>
      <c r="K30" s="2">
        <v>0</v>
      </c>
      <c r="L30" s="2">
        <v>0</v>
      </c>
      <c r="M30" s="5">
        <f t="shared" si="6"/>
        <v>0</v>
      </c>
      <c r="N30" s="27">
        <f t="shared" si="7"/>
        <v>0.30991514231472278</v>
      </c>
      <c r="O30" s="27">
        <f t="shared" si="0"/>
        <v>0.25991651168007862</v>
      </c>
      <c r="P30" s="28">
        <f t="shared" si="1"/>
        <v>0.28568611402398492</v>
      </c>
      <c r="R30" s="32">
        <f t="shared" si="8"/>
        <v>66.941670739980125</v>
      </c>
      <c r="S30" s="32">
        <f t="shared" si="9"/>
        <v>56.141966522896986</v>
      </c>
      <c r="T30" s="32">
        <f t="shared" si="10"/>
        <v>61.708200629180737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11598.000793005562</v>
      </c>
      <c r="F31" s="2">
        <v>9062.3220298552806</v>
      </c>
      <c r="G31" s="5">
        <f t="shared" si="4"/>
        <v>20660.322822860842</v>
      </c>
      <c r="H31" s="2">
        <v>174</v>
      </c>
      <c r="I31" s="2">
        <v>173</v>
      </c>
      <c r="J31" s="5">
        <f t="shared" si="5"/>
        <v>347</v>
      </c>
      <c r="K31" s="2">
        <v>0</v>
      </c>
      <c r="L31" s="2">
        <v>0</v>
      </c>
      <c r="M31" s="5">
        <f t="shared" si="6"/>
        <v>0</v>
      </c>
      <c r="N31" s="27">
        <f t="shared" si="7"/>
        <v>0.30858878227452008</v>
      </c>
      <c r="O31" s="27">
        <f t="shared" si="0"/>
        <v>0.24251557562233142</v>
      </c>
      <c r="P31" s="28">
        <f t="shared" si="1"/>
        <v>0.27564738529806865</v>
      </c>
      <c r="R31" s="32">
        <f t="shared" si="8"/>
        <v>66.655176971296328</v>
      </c>
      <c r="S31" s="32">
        <f t="shared" si="9"/>
        <v>52.38336433442359</v>
      </c>
      <c r="T31" s="32">
        <f t="shared" si="10"/>
        <v>59.539835224382834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11271.383835295825</v>
      </c>
      <c r="F32" s="2">
        <v>8775.8932578654094</v>
      </c>
      <c r="G32" s="5">
        <f t="shared" si="4"/>
        <v>20047.277093161232</v>
      </c>
      <c r="H32" s="2">
        <v>174</v>
      </c>
      <c r="I32" s="2">
        <v>171</v>
      </c>
      <c r="J32" s="5">
        <f t="shared" si="5"/>
        <v>345</v>
      </c>
      <c r="K32" s="2">
        <v>0</v>
      </c>
      <c r="L32" s="2">
        <v>0</v>
      </c>
      <c r="M32" s="5">
        <f t="shared" si="6"/>
        <v>0</v>
      </c>
      <c r="N32" s="27">
        <f t="shared" si="7"/>
        <v>0.29989846305065521</v>
      </c>
      <c r="O32" s="27">
        <f t="shared" si="0"/>
        <v>0.23759728335134853</v>
      </c>
      <c r="P32" s="28">
        <f t="shared" si="1"/>
        <v>0.26901874789534663</v>
      </c>
      <c r="R32" s="32">
        <f t="shared" si="8"/>
        <v>64.778068018941525</v>
      </c>
      <c r="S32" s="32">
        <f t="shared" si="9"/>
        <v>51.321013203891283</v>
      </c>
      <c r="T32" s="32">
        <f t="shared" si="10"/>
        <v>58.108049545394877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9197.4777386390906</v>
      </c>
      <c r="F33" s="2">
        <v>6631.9678321771653</v>
      </c>
      <c r="G33" s="5">
        <f t="shared" si="4"/>
        <v>15829.445570816257</v>
      </c>
      <c r="H33" s="2">
        <v>185</v>
      </c>
      <c r="I33" s="2">
        <v>173</v>
      </c>
      <c r="J33" s="5">
        <f t="shared" si="5"/>
        <v>358</v>
      </c>
      <c r="K33" s="2">
        <v>0</v>
      </c>
      <c r="L33" s="2">
        <v>0</v>
      </c>
      <c r="M33" s="5">
        <f t="shared" si="6"/>
        <v>0</v>
      </c>
      <c r="N33" s="27">
        <f t="shared" si="7"/>
        <v>0.23016711057655381</v>
      </c>
      <c r="O33" s="27">
        <f t="shared" si="0"/>
        <v>0.1774771952520115</v>
      </c>
      <c r="P33" s="28">
        <f t="shared" si="1"/>
        <v>0.20470522412083925</v>
      </c>
      <c r="R33" s="32">
        <f t="shared" si="8"/>
        <v>49.716095884535626</v>
      </c>
      <c r="S33" s="32">
        <f t="shared" si="9"/>
        <v>38.335074174434482</v>
      </c>
      <c r="T33" s="32">
        <f t="shared" si="10"/>
        <v>44.216328410101276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4864.5793854638387</v>
      </c>
      <c r="F34" s="2">
        <v>4122.3171515251697</v>
      </c>
      <c r="G34" s="5">
        <f t="shared" si="4"/>
        <v>8986.8965369890084</v>
      </c>
      <c r="H34" s="2">
        <v>183</v>
      </c>
      <c r="I34" s="2">
        <v>173</v>
      </c>
      <c r="J34" s="5">
        <f t="shared" si="5"/>
        <v>356</v>
      </c>
      <c r="K34" s="2">
        <v>0</v>
      </c>
      <c r="L34" s="2">
        <v>0</v>
      </c>
      <c r="M34" s="5">
        <f t="shared" si="6"/>
        <v>0</v>
      </c>
      <c r="N34" s="27">
        <f t="shared" si="7"/>
        <v>0.12306667135862777</v>
      </c>
      <c r="O34" s="27">
        <f t="shared" si="0"/>
        <v>0.11031677241289793</v>
      </c>
      <c r="P34" s="28">
        <f t="shared" si="1"/>
        <v>0.11687079350016917</v>
      </c>
      <c r="R34" s="32">
        <f t="shared" si="8"/>
        <v>26.582401013463599</v>
      </c>
      <c r="S34" s="32">
        <f t="shared" si="9"/>
        <v>23.828422841185951</v>
      </c>
      <c r="T34" s="32">
        <f t="shared" si="10"/>
        <v>25.244091396036541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3080.7179150235856</v>
      </c>
      <c r="F35" s="2">
        <v>2297.8213145271666</v>
      </c>
      <c r="G35" s="5">
        <f t="shared" si="4"/>
        <v>5378.5392295507518</v>
      </c>
      <c r="H35" s="2">
        <v>176</v>
      </c>
      <c r="I35" s="2">
        <v>174</v>
      </c>
      <c r="J35" s="5">
        <f t="shared" si="5"/>
        <v>350</v>
      </c>
      <c r="K35" s="2">
        <v>0</v>
      </c>
      <c r="L35" s="2">
        <v>0</v>
      </c>
      <c r="M35" s="5">
        <f t="shared" si="6"/>
        <v>0</v>
      </c>
      <c r="N35" s="27">
        <f t="shared" si="7"/>
        <v>8.103740306775005E-2</v>
      </c>
      <c r="O35" s="27">
        <f t="shared" si="0"/>
        <v>6.1138285294996979E-2</v>
      </c>
      <c r="P35" s="28">
        <f t="shared" si="1"/>
        <v>7.1144698803581374E-2</v>
      </c>
      <c r="R35" s="32">
        <f t="shared" si="8"/>
        <v>17.504079062634009</v>
      </c>
      <c r="S35" s="32">
        <f t="shared" si="9"/>
        <v>13.205869623719348</v>
      </c>
      <c r="T35" s="32">
        <f t="shared" si="10"/>
        <v>15.367254941573577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1540.0279309514422</v>
      </c>
      <c r="F36" s="2">
        <v>656.00000000061766</v>
      </c>
      <c r="G36" s="7">
        <f t="shared" si="4"/>
        <v>2196.0279309520597</v>
      </c>
      <c r="H36" s="3">
        <v>175</v>
      </c>
      <c r="I36" s="3">
        <v>160</v>
      </c>
      <c r="J36" s="7">
        <f t="shared" si="5"/>
        <v>335</v>
      </c>
      <c r="K36" s="3">
        <v>0</v>
      </c>
      <c r="L36" s="3">
        <v>0</v>
      </c>
      <c r="M36" s="7">
        <f t="shared" si="6"/>
        <v>0</v>
      </c>
      <c r="N36" s="27">
        <f t="shared" si="7"/>
        <v>4.0741479654800059E-2</v>
      </c>
      <c r="O36" s="27">
        <f t="shared" si="0"/>
        <v>1.8981481481499352E-2</v>
      </c>
      <c r="P36" s="28">
        <f t="shared" si="1"/>
        <v>3.0348644706357928E-2</v>
      </c>
      <c r="R36" s="32">
        <f t="shared" si="8"/>
        <v>8.8001596054368125</v>
      </c>
      <c r="S36" s="32">
        <f t="shared" si="9"/>
        <v>4.1000000000038606</v>
      </c>
      <c r="T36" s="32">
        <f t="shared" si="10"/>
        <v>6.5553072565733128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10323.437017980679</v>
      </c>
      <c r="F37" s="9">
        <v>14325.944696668916</v>
      </c>
      <c r="G37" s="10">
        <f t="shared" si="4"/>
        <v>24649.381714649593</v>
      </c>
      <c r="H37" s="9">
        <v>153</v>
      </c>
      <c r="I37" s="9">
        <v>154</v>
      </c>
      <c r="J37" s="10">
        <f t="shared" si="5"/>
        <v>307</v>
      </c>
      <c r="K37" s="9">
        <v>119</v>
      </c>
      <c r="L37" s="9">
        <v>124</v>
      </c>
      <c r="M37" s="10">
        <f t="shared" si="6"/>
        <v>243</v>
      </c>
      <c r="N37" s="25">
        <f t="shared" si="7"/>
        <v>0.16501657637437148</v>
      </c>
      <c r="O37" s="25">
        <f t="shared" si="0"/>
        <v>0.22378693915066414</v>
      </c>
      <c r="P37" s="26">
        <f t="shared" si="1"/>
        <v>0.19473977463855385</v>
      </c>
      <c r="R37" s="32">
        <f t="shared" si="8"/>
        <v>37.953812566105441</v>
      </c>
      <c r="S37" s="32">
        <f t="shared" si="9"/>
        <v>51.532175167873795</v>
      </c>
      <c r="T37" s="32">
        <f t="shared" si="10"/>
        <v>44.817057662999261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9826.8062423522442</v>
      </c>
      <c r="F38" s="2">
        <v>14016.696006231614</v>
      </c>
      <c r="G38" s="5">
        <f t="shared" si="4"/>
        <v>23843.502248583856</v>
      </c>
      <c r="H38" s="2">
        <v>151</v>
      </c>
      <c r="I38" s="2">
        <v>154</v>
      </c>
      <c r="J38" s="5">
        <f t="shared" si="5"/>
        <v>305</v>
      </c>
      <c r="K38" s="2">
        <v>111</v>
      </c>
      <c r="L38" s="2">
        <v>122</v>
      </c>
      <c r="M38" s="5">
        <f t="shared" si="6"/>
        <v>233</v>
      </c>
      <c r="N38" s="27">
        <f t="shared" si="7"/>
        <v>0.1633879729042339</v>
      </c>
      <c r="O38" s="27">
        <f t="shared" si="0"/>
        <v>0.22066586911573699</v>
      </c>
      <c r="P38" s="28">
        <f t="shared" si="1"/>
        <v>0.19280875799411193</v>
      </c>
      <c r="R38" s="32">
        <f t="shared" si="8"/>
        <v>37.506894054779558</v>
      </c>
      <c r="S38" s="32">
        <f t="shared" si="9"/>
        <v>50.785130457360921</v>
      </c>
      <c r="T38" s="32">
        <f t="shared" si="10"/>
        <v>44.318777413724639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9497.5659083828868</v>
      </c>
      <c r="F39" s="2">
        <v>13799.637681382927</v>
      </c>
      <c r="G39" s="5">
        <f t="shared" si="4"/>
        <v>23297.203589765813</v>
      </c>
      <c r="H39" s="2">
        <v>151</v>
      </c>
      <c r="I39" s="2">
        <v>154</v>
      </c>
      <c r="J39" s="5">
        <f t="shared" si="5"/>
        <v>305</v>
      </c>
      <c r="K39" s="2">
        <v>93</v>
      </c>
      <c r="L39" s="2">
        <v>102</v>
      </c>
      <c r="M39" s="5">
        <f t="shared" si="6"/>
        <v>195</v>
      </c>
      <c r="N39" s="27">
        <f t="shared" si="7"/>
        <v>0.17057410036607196</v>
      </c>
      <c r="O39" s="27">
        <f t="shared" si="0"/>
        <v>0.23564955057006365</v>
      </c>
      <c r="P39" s="28">
        <f t="shared" si="1"/>
        <v>0.20393210425215172</v>
      </c>
      <c r="R39" s="32">
        <f t="shared" si="8"/>
        <v>38.924450444192161</v>
      </c>
      <c r="S39" s="32">
        <f t="shared" si="9"/>
        <v>53.904834692902057</v>
      </c>
      <c r="T39" s="32">
        <f t="shared" si="10"/>
        <v>46.594407179531629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9377.4373389972934</v>
      </c>
      <c r="F40" s="2">
        <v>13708.657117919169</v>
      </c>
      <c r="G40" s="5">
        <f t="shared" si="4"/>
        <v>23086.094456916464</v>
      </c>
      <c r="H40" s="2">
        <v>151</v>
      </c>
      <c r="I40" s="2">
        <v>154</v>
      </c>
      <c r="J40" s="5">
        <f t="shared" si="5"/>
        <v>305</v>
      </c>
      <c r="K40" s="2">
        <v>123</v>
      </c>
      <c r="L40" s="2">
        <v>105</v>
      </c>
      <c r="M40" s="5">
        <f t="shared" si="6"/>
        <v>228</v>
      </c>
      <c r="N40" s="27">
        <f t="shared" si="7"/>
        <v>0.14856523033899388</v>
      </c>
      <c r="O40" s="27">
        <f t="shared" si="0"/>
        <v>0.23115906377173831</v>
      </c>
      <c r="P40" s="28">
        <f t="shared" si="1"/>
        <v>0.18857490734591636</v>
      </c>
      <c r="R40" s="32">
        <f t="shared" si="8"/>
        <v>34.224223864953629</v>
      </c>
      <c r="S40" s="32">
        <f t="shared" si="9"/>
        <v>52.929178061463972</v>
      </c>
      <c r="T40" s="32">
        <f t="shared" si="10"/>
        <v>43.313498042995242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9270.9838647667311</v>
      </c>
      <c r="F41" s="2">
        <v>13622.107652680872</v>
      </c>
      <c r="G41" s="5">
        <f t="shared" si="4"/>
        <v>22893.091517447603</v>
      </c>
      <c r="H41" s="2">
        <v>145</v>
      </c>
      <c r="I41" s="2">
        <v>154</v>
      </c>
      <c r="J41" s="5">
        <f t="shared" si="5"/>
        <v>299</v>
      </c>
      <c r="K41" s="2">
        <v>123</v>
      </c>
      <c r="L41" s="2">
        <v>105</v>
      </c>
      <c r="M41" s="5">
        <f t="shared" si="6"/>
        <v>228</v>
      </c>
      <c r="N41" s="27">
        <f t="shared" si="7"/>
        <v>0.14995768414801261</v>
      </c>
      <c r="O41" s="27">
        <f t="shared" si="0"/>
        <v>0.22969964340821653</v>
      </c>
      <c r="P41" s="28">
        <f t="shared" si="1"/>
        <v>0.18899917044323034</v>
      </c>
      <c r="R41" s="32">
        <f t="shared" si="8"/>
        <v>34.593223375995265</v>
      </c>
      <c r="S41" s="32">
        <f t="shared" si="9"/>
        <v>52.595010242011085</v>
      </c>
      <c r="T41" s="32">
        <f t="shared" si="10"/>
        <v>43.440401361380651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6323.7036687571026</v>
      </c>
      <c r="F42" s="2">
        <v>6563.4211143393168</v>
      </c>
      <c r="G42" s="5">
        <f t="shared" si="4"/>
        <v>12887.12478309642</v>
      </c>
      <c r="H42" s="2">
        <v>0</v>
      </c>
      <c r="I42" s="2">
        <v>0</v>
      </c>
      <c r="J42" s="5">
        <f t="shared" si="5"/>
        <v>0</v>
      </c>
      <c r="K42" s="2">
        <v>121</v>
      </c>
      <c r="L42" s="2">
        <v>105</v>
      </c>
      <c r="M42" s="5">
        <f t="shared" si="6"/>
        <v>226</v>
      </c>
      <c r="N42" s="27">
        <f t="shared" si="7"/>
        <v>0.21073392657814924</v>
      </c>
      <c r="O42" s="27">
        <f t="shared" si="0"/>
        <v>0.2520515020867633</v>
      </c>
      <c r="P42" s="28">
        <f t="shared" si="1"/>
        <v>0.22993014528790359</v>
      </c>
      <c r="R42" s="32">
        <f t="shared" si="8"/>
        <v>52.262013791381015</v>
      </c>
      <c r="S42" s="32">
        <f t="shared" si="9"/>
        <v>62.508772517517301</v>
      </c>
      <c r="T42" s="32">
        <f t="shared" si="10"/>
        <v>57.022676031400088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5787.3383268895614</v>
      </c>
      <c r="F43" s="2">
        <v>5967.7680484211487</v>
      </c>
      <c r="G43" s="5">
        <f t="shared" si="4"/>
        <v>11755.10637531071</v>
      </c>
      <c r="H43" s="2">
        <v>0</v>
      </c>
      <c r="I43" s="2">
        <v>0</v>
      </c>
      <c r="J43" s="5">
        <f t="shared" si="5"/>
        <v>0</v>
      </c>
      <c r="K43" s="2">
        <v>121</v>
      </c>
      <c r="L43" s="2">
        <v>105</v>
      </c>
      <c r="M43" s="5">
        <f t="shared" si="6"/>
        <v>226</v>
      </c>
      <c r="N43" s="27">
        <f t="shared" si="7"/>
        <v>0.19285984827011335</v>
      </c>
      <c r="O43" s="27">
        <f t="shared" si="0"/>
        <v>0.22917696038483673</v>
      </c>
      <c r="P43" s="28">
        <f t="shared" si="1"/>
        <v>0.20973284283668839</v>
      </c>
      <c r="R43" s="32">
        <f t="shared" si="8"/>
        <v>47.829242370988112</v>
      </c>
      <c r="S43" s="32">
        <f t="shared" si="9"/>
        <v>56.835886175439512</v>
      </c>
      <c r="T43" s="32">
        <f t="shared" si="10"/>
        <v>52.013745023498714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5544.3115661033262</v>
      </c>
      <c r="F44" s="2">
        <v>5790.9033743136442</v>
      </c>
      <c r="G44" s="5">
        <f t="shared" si="4"/>
        <v>11335.21494041697</v>
      </c>
      <c r="H44" s="2">
        <v>0</v>
      </c>
      <c r="I44" s="2">
        <v>0</v>
      </c>
      <c r="J44" s="5">
        <f t="shared" si="5"/>
        <v>0</v>
      </c>
      <c r="K44" s="2">
        <v>121</v>
      </c>
      <c r="L44" s="2">
        <v>105</v>
      </c>
      <c r="M44" s="5">
        <f t="shared" si="6"/>
        <v>226</v>
      </c>
      <c r="N44" s="27">
        <f t="shared" si="7"/>
        <v>0.1847611159058693</v>
      </c>
      <c r="O44" s="27">
        <f t="shared" si="0"/>
        <v>0.22238492220866529</v>
      </c>
      <c r="P44" s="28">
        <f t="shared" si="1"/>
        <v>0.20224120290495592</v>
      </c>
      <c r="R44" s="32">
        <f t="shared" si="8"/>
        <v>45.82075674465559</v>
      </c>
      <c r="S44" s="32">
        <f t="shared" si="9"/>
        <v>55.151460707748996</v>
      </c>
      <c r="T44" s="32">
        <f t="shared" si="10"/>
        <v>50.15581832042907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5415.5812018301203</v>
      </c>
      <c r="F45" s="2">
        <v>5709.2783833841386</v>
      </c>
      <c r="G45" s="5">
        <f t="shared" si="4"/>
        <v>11124.859585214259</v>
      </c>
      <c r="H45" s="2">
        <v>0</v>
      </c>
      <c r="I45" s="2">
        <v>0</v>
      </c>
      <c r="J45" s="5">
        <f t="shared" si="5"/>
        <v>0</v>
      </c>
      <c r="K45" s="2">
        <v>121</v>
      </c>
      <c r="L45" s="2">
        <v>105</v>
      </c>
      <c r="M45" s="5">
        <f t="shared" si="6"/>
        <v>226</v>
      </c>
      <c r="N45" s="27">
        <f t="shared" si="7"/>
        <v>0.18047124772827647</v>
      </c>
      <c r="O45" s="27">
        <f t="shared" si="0"/>
        <v>0.21925032194255525</v>
      </c>
      <c r="P45" s="28">
        <f t="shared" si="1"/>
        <v>0.19848807424375997</v>
      </c>
      <c r="R45" s="32">
        <f t="shared" si="8"/>
        <v>44.756869436612561</v>
      </c>
      <c r="S45" s="32">
        <f t="shared" si="9"/>
        <v>54.374079841753698</v>
      </c>
      <c r="T45" s="32">
        <f t="shared" si="10"/>
        <v>49.225042412452474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5387.0372954489103</v>
      </c>
      <c r="F46" s="2">
        <v>5676.3679313022985</v>
      </c>
      <c r="G46" s="5">
        <f t="shared" si="4"/>
        <v>11063.405226751209</v>
      </c>
      <c r="H46" s="2">
        <v>0</v>
      </c>
      <c r="I46" s="2">
        <v>0</v>
      </c>
      <c r="J46" s="5">
        <f t="shared" si="5"/>
        <v>0</v>
      </c>
      <c r="K46" s="2">
        <v>121</v>
      </c>
      <c r="L46" s="2">
        <v>105</v>
      </c>
      <c r="M46" s="5">
        <f t="shared" si="6"/>
        <v>226</v>
      </c>
      <c r="N46" s="27">
        <f t="shared" si="7"/>
        <v>0.17952003783820683</v>
      </c>
      <c r="O46" s="27">
        <f t="shared" si="0"/>
        <v>0.21798647969670884</v>
      </c>
      <c r="P46" s="28">
        <f t="shared" si="1"/>
        <v>0.19739161480786485</v>
      </c>
      <c r="R46" s="32">
        <f t="shared" si="8"/>
        <v>44.52096938387529</v>
      </c>
      <c r="S46" s="32">
        <f t="shared" si="9"/>
        <v>54.060646964783793</v>
      </c>
      <c r="T46" s="32">
        <f t="shared" si="10"/>
        <v>48.953120472350484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5325.5165161447167</v>
      </c>
      <c r="F47" s="2">
        <v>5709.0770814902762</v>
      </c>
      <c r="G47" s="5">
        <f t="shared" si="4"/>
        <v>11034.593597634994</v>
      </c>
      <c r="H47" s="2">
        <v>0</v>
      </c>
      <c r="I47" s="2">
        <v>0</v>
      </c>
      <c r="J47" s="5">
        <f t="shared" si="5"/>
        <v>0</v>
      </c>
      <c r="K47" s="2">
        <v>120</v>
      </c>
      <c r="L47" s="2">
        <v>96</v>
      </c>
      <c r="M47" s="5">
        <f t="shared" si="6"/>
        <v>216</v>
      </c>
      <c r="N47" s="27">
        <f t="shared" si="7"/>
        <v>0.17894880766615312</v>
      </c>
      <c r="O47" s="27">
        <f t="shared" si="0"/>
        <v>0.23979658440399346</v>
      </c>
      <c r="P47" s="28">
        <f t="shared" si="1"/>
        <v>0.20599226399408216</v>
      </c>
      <c r="R47" s="32">
        <f t="shared" ref="R47" si="11">+E47/(H47+K47)</f>
        <v>44.37930430120597</v>
      </c>
      <c r="S47" s="32">
        <f t="shared" ref="S47" si="12">+F47/(I47+L47)</f>
        <v>59.469552932190375</v>
      </c>
      <c r="T47" s="32">
        <f t="shared" ref="T47" si="13">+G47/(J47+M47)</f>
        <v>51.086081470532378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4296.2533469386681</v>
      </c>
      <c r="F48" s="2">
        <v>5445.6477256282733</v>
      </c>
      <c r="G48" s="5">
        <f t="shared" si="4"/>
        <v>9741.9010725669414</v>
      </c>
      <c r="H48" s="2">
        <v>0</v>
      </c>
      <c r="I48" s="2">
        <v>0</v>
      </c>
      <c r="J48" s="5">
        <f t="shared" si="5"/>
        <v>0</v>
      </c>
      <c r="K48" s="2">
        <v>120</v>
      </c>
      <c r="L48" s="2">
        <v>105</v>
      </c>
      <c r="M48" s="5">
        <f t="shared" si="6"/>
        <v>225</v>
      </c>
      <c r="N48" s="27">
        <f t="shared" si="7"/>
        <v>0.1443633517116488</v>
      </c>
      <c r="O48" s="27">
        <f t="shared" si="0"/>
        <v>0.20912625674455734</v>
      </c>
      <c r="P48" s="28">
        <f t="shared" si="1"/>
        <v>0.17458604072700612</v>
      </c>
      <c r="R48" s="32">
        <f t="shared" si="8"/>
        <v>35.802111224488904</v>
      </c>
      <c r="S48" s="32">
        <f t="shared" si="9"/>
        <v>51.863311672650219</v>
      </c>
      <c r="T48" s="32">
        <f t="shared" si="10"/>
        <v>43.297338100297516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4164.1437071055952</v>
      </c>
      <c r="F49" s="2">
        <v>5254.1944277851371</v>
      </c>
      <c r="G49" s="5">
        <f t="shared" si="4"/>
        <v>9418.3381348907315</v>
      </c>
      <c r="H49" s="2">
        <v>0</v>
      </c>
      <c r="I49" s="2">
        <v>0</v>
      </c>
      <c r="J49" s="5">
        <f t="shared" si="5"/>
        <v>0</v>
      </c>
      <c r="K49" s="2">
        <v>110</v>
      </c>
      <c r="L49" s="2">
        <v>105</v>
      </c>
      <c r="M49" s="5">
        <f t="shared" si="6"/>
        <v>215</v>
      </c>
      <c r="N49" s="27">
        <f t="shared" si="7"/>
        <v>0.15264456404346025</v>
      </c>
      <c r="O49" s="27">
        <f t="shared" si="0"/>
        <v>0.2017739795616412</v>
      </c>
      <c r="P49" s="28">
        <f t="shared" si="1"/>
        <v>0.17663799952908349</v>
      </c>
      <c r="R49" s="32">
        <f t="shared" si="8"/>
        <v>37.85585188277814</v>
      </c>
      <c r="S49" s="32">
        <f t="shared" si="9"/>
        <v>50.03994693128702</v>
      </c>
      <c r="T49" s="32">
        <f t="shared" si="10"/>
        <v>43.806223883212702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4143.1517295060185</v>
      </c>
      <c r="F50" s="2">
        <v>5241.6795832172729</v>
      </c>
      <c r="G50" s="5">
        <f t="shared" si="4"/>
        <v>9384.8313127232905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105</v>
      </c>
      <c r="M50" s="5">
        <f t="shared" si="6"/>
        <v>224</v>
      </c>
      <c r="N50" s="27">
        <f t="shared" si="7"/>
        <v>0.14038871406566883</v>
      </c>
      <c r="O50" s="27">
        <f t="shared" si="0"/>
        <v>0.20129337877178469</v>
      </c>
      <c r="P50" s="28">
        <f t="shared" si="1"/>
        <v>0.16893777564666063</v>
      </c>
      <c r="R50" s="32">
        <f t="shared" si="8"/>
        <v>34.816401088285872</v>
      </c>
      <c r="S50" s="32">
        <f t="shared" si="9"/>
        <v>49.920757935402598</v>
      </c>
      <c r="T50" s="32">
        <f t="shared" si="10"/>
        <v>41.89656836037183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3980.4190564339997</v>
      </c>
      <c r="F51" s="2">
        <v>5079.1076028049838</v>
      </c>
      <c r="G51" s="5">
        <f t="shared" si="4"/>
        <v>9059.5266592389835</v>
      </c>
      <c r="H51" s="2">
        <v>0</v>
      </c>
      <c r="I51" s="2">
        <v>0</v>
      </c>
      <c r="J51" s="5">
        <f t="shared" si="5"/>
        <v>0</v>
      </c>
      <c r="K51" s="2">
        <v>121</v>
      </c>
      <c r="L51" s="2">
        <v>103</v>
      </c>
      <c r="M51" s="5">
        <f t="shared" si="6"/>
        <v>224</v>
      </c>
      <c r="N51" s="27">
        <f t="shared" si="7"/>
        <v>0.13264526314429484</v>
      </c>
      <c r="O51" s="27">
        <f t="shared" si="0"/>
        <v>0.19883759798015127</v>
      </c>
      <c r="P51" s="28">
        <f t="shared" si="1"/>
        <v>0.16308191710899667</v>
      </c>
      <c r="R51" s="32">
        <f t="shared" si="8"/>
        <v>32.896025259785119</v>
      </c>
      <c r="S51" s="32">
        <f t="shared" si="9"/>
        <v>49.311724299077511</v>
      </c>
      <c r="T51" s="32">
        <f t="shared" si="10"/>
        <v>40.444315443031179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3966.9418015839356</v>
      </c>
      <c r="F52" s="2">
        <v>5079.1746504697585</v>
      </c>
      <c r="G52" s="5">
        <f t="shared" si="4"/>
        <v>9046.116452053695</v>
      </c>
      <c r="H52" s="2">
        <v>0</v>
      </c>
      <c r="I52" s="2">
        <v>0</v>
      </c>
      <c r="J52" s="5">
        <f t="shared" si="5"/>
        <v>0</v>
      </c>
      <c r="K52" s="2">
        <v>120</v>
      </c>
      <c r="L52" s="2">
        <v>105</v>
      </c>
      <c r="M52" s="5">
        <f t="shared" si="6"/>
        <v>225</v>
      </c>
      <c r="N52" s="27">
        <f t="shared" si="7"/>
        <v>0.13329777559085804</v>
      </c>
      <c r="O52" s="27">
        <f t="shared" si="0"/>
        <v>0.19505278995659595</v>
      </c>
      <c r="P52" s="28">
        <f t="shared" si="1"/>
        <v>0.16211678229486909</v>
      </c>
      <c r="R52" s="32">
        <f t="shared" si="8"/>
        <v>33.057848346532793</v>
      </c>
      <c r="S52" s="32">
        <f t="shared" si="9"/>
        <v>48.373091909235796</v>
      </c>
      <c r="T52" s="32">
        <f t="shared" si="10"/>
        <v>40.204962009127534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3931.7047528475177</v>
      </c>
      <c r="F53" s="2">
        <v>4994.7250017012575</v>
      </c>
      <c r="G53" s="5">
        <f t="shared" si="4"/>
        <v>8926.4297545487752</v>
      </c>
      <c r="H53" s="2">
        <v>0</v>
      </c>
      <c r="I53" s="2">
        <v>0</v>
      </c>
      <c r="J53" s="5">
        <f t="shared" si="5"/>
        <v>0</v>
      </c>
      <c r="K53" s="2">
        <v>114</v>
      </c>
      <c r="L53" s="2">
        <v>104</v>
      </c>
      <c r="M53" s="5">
        <f t="shared" si="6"/>
        <v>218</v>
      </c>
      <c r="N53" s="27">
        <f t="shared" si="7"/>
        <v>0.13906708944706839</v>
      </c>
      <c r="O53" s="27">
        <f t="shared" si="0"/>
        <v>0.19365404007836762</v>
      </c>
      <c r="P53" s="28">
        <f t="shared" si="1"/>
        <v>0.16510857048218361</v>
      </c>
      <c r="R53" s="32">
        <f t="shared" si="8"/>
        <v>34.488638182872961</v>
      </c>
      <c r="S53" s="32">
        <f t="shared" si="9"/>
        <v>48.026201939435168</v>
      </c>
      <c r="T53" s="32">
        <f t="shared" si="10"/>
        <v>40.946925479581537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3789.5575726756128</v>
      </c>
      <c r="F54" s="2">
        <v>4718.7982508289078</v>
      </c>
      <c r="G54" s="5">
        <f t="shared" si="4"/>
        <v>8508.3558235045202</v>
      </c>
      <c r="H54" s="2">
        <v>0</v>
      </c>
      <c r="I54" s="2">
        <v>0</v>
      </c>
      <c r="J54" s="5">
        <f t="shared" si="5"/>
        <v>0</v>
      </c>
      <c r="K54" s="2">
        <v>104</v>
      </c>
      <c r="L54" s="2">
        <v>102</v>
      </c>
      <c r="M54" s="5">
        <f t="shared" si="6"/>
        <v>206</v>
      </c>
      <c r="N54" s="27">
        <f t="shared" si="7"/>
        <v>0.14692763541701354</v>
      </c>
      <c r="O54" s="27">
        <f t="shared" si="0"/>
        <v>0.18654325786009282</v>
      </c>
      <c r="P54" s="28">
        <f t="shared" si="1"/>
        <v>0.1665431377917421</v>
      </c>
      <c r="R54" s="32">
        <f t="shared" si="8"/>
        <v>36.438053583419354</v>
      </c>
      <c r="S54" s="32">
        <f t="shared" si="9"/>
        <v>46.26272794930302</v>
      </c>
      <c r="T54" s="32">
        <f t="shared" si="10"/>
        <v>41.302698172352038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3062.3471774552336</v>
      </c>
      <c r="F55" s="2">
        <v>3735.7385688728018</v>
      </c>
      <c r="G55" s="5">
        <f t="shared" si="4"/>
        <v>6798.0857463280354</v>
      </c>
      <c r="H55" s="2">
        <v>0</v>
      </c>
      <c r="I55" s="2">
        <v>0</v>
      </c>
      <c r="J55" s="5">
        <f t="shared" si="5"/>
        <v>0</v>
      </c>
      <c r="K55" s="2">
        <v>111</v>
      </c>
      <c r="L55" s="2">
        <v>117</v>
      </c>
      <c r="M55" s="5">
        <f t="shared" si="6"/>
        <v>228</v>
      </c>
      <c r="N55" s="27">
        <f t="shared" si="7"/>
        <v>0.11124481173551415</v>
      </c>
      <c r="O55" s="27">
        <f t="shared" si="0"/>
        <v>0.12874753821590854</v>
      </c>
      <c r="P55" s="28">
        <f t="shared" si="1"/>
        <v>0.12022647400834811</v>
      </c>
      <c r="R55" s="32">
        <f t="shared" si="8"/>
        <v>27.58871331040751</v>
      </c>
      <c r="S55" s="32">
        <f t="shared" si="9"/>
        <v>31.929389477545314</v>
      </c>
      <c r="T55" s="32">
        <f t="shared" si="10"/>
        <v>29.816165554070331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2946.4374973484519</v>
      </c>
      <c r="F56" s="2">
        <v>3580.5190864823767</v>
      </c>
      <c r="G56" s="5">
        <f t="shared" si="4"/>
        <v>6526.9565838308281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121</v>
      </c>
      <c r="M56" s="5">
        <f t="shared" si="6"/>
        <v>242</v>
      </c>
      <c r="N56" s="27">
        <f t="shared" si="7"/>
        <v>9.8188399671702606E-2</v>
      </c>
      <c r="O56" s="27">
        <f t="shared" si="0"/>
        <v>0.11931881786464865</v>
      </c>
      <c r="P56" s="28">
        <f t="shared" si="1"/>
        <v>0.10875360876817562</v>
      </c>
      <c r="R56" s="32">
        <f t="shared" si="8"/>
        <v>24.350723118582248</v>
      </c>
      <c r="S56" s="32">
        <f t="shared" si="9"/>
        <v>29.591066830432865</v>
      </c>
      <c r="T56" s="32">
        <f t="shared" si="10"/>
        <v>26.970894974507555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2519.2148092057168</v>
      </c>
      <c r="F57" s="2">
        <v>3019.3112379381746</v>
      </c>
      <c r="G57" s="5">
        <f t="shared" si="4"/>
        <v>5538.5260471438914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120</v>
      </c>
      <c r="M57" s="5">
        <f t="shared" si="6"/>
        <v>240</v>
      </c>
      <c r="N57" s="27">
        <f t="shared" si="7"/>
        <v>8.4651035255568441E-2</v>
      </c>
      <c r="O57" s="27">
        <f t="shared" si="0"/>
        <v>0.10145535073716984</v>
      </c>
      <c r="P57" s="28">
        <f t="shared" si="1"/>
        <v>9.3053192996369147E-2</v>
      </c>
      <c r="R57" s="32">
        <f t="shared" si="8"/>
        <v>20.993456743380975</v>
      </c>
      <c r="S57" s="32">
        <f t="shared" si="9"/>
        <v>25.160926982818122</v>
      </c>
      <c r="T57" s="32">
        <f t="shared" si="10"/>
        <v>23.077191863099547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2460.8887030671799</v>
      </c>
      <c r="F58" s="3">
        <v>2892.9999999989609</v>
      </c>
      <c r="G58" s="7">
        <f t="shared" si="4"/>
        <v>5353.8887030661408</v>
      </c>
      <c r="H58" s="6">
        <v>0</v>
      </c>
      <c r="I58" s="3">
        <v>0</v>
      </c>
      <c r="J58" s="7">
        <f t="shared" si="5"/>
        <v>0</v>
      </c>
      <c r="K58" s="44">
        <v>120</v>
      </c>
      <c r="L58" s="3">
        <v>122</v>
      </c>
      <c r="M58" s="7">
        <f t="shared" si="6"/>
        <v>242</v>
      </c>
      <c r="N58" s="27">
        <f t="shared" si="7"/>
        <v>8.2691152656827277E-2</v>
      </c>
      <c r="O58" s="27">
        <f t="shared" si="0"/>
        <v>9.5617398201975179E-2</v>
      </c>
      <c r="P58" s="28">
        <f t="shared" si="1"/>
        <v>8.9207689667191101E-2</v>
      </c>
      <c r="R58" s="32">
        <f t="shared" si="8"/>
        <v>20.507405858893165</v>
      </c>
      <c r="S58" s="32">
        <f t="shared" si="9"/>
        <v>23.713114754089844</v>
      </c>
      <c r="T58" s="32">
        <f t="shared" si="10"/>
        <v>22.123507037463391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5266.1027764045666</v>
      </c>
      <c r="F59" s="2">
        <v>6408.2171609191155</v>
      </c>
      <c r="G59" s="5">
        <f t="shared" si="4"/>
        <v>11674.319937323682</v>
      </c>
      <c r="H59" s="2">
        <v>0</v>
      </c>
      <c r="I59" s="2">
        <v>1</v>
      </c>
      <c r="J59" s="10">
        <f t="shared" si="5"/>
        <v>1</v>
      </c>
      <c r="K59" s="2">
        <v>106</v>
      </c>
      <c r="L59" s="2">
        <v>105</v>
      </c>
      <c r="M59" s="10">
        <f t="shared" si="6"/>
        <v>211</v>
      </c>
      <c r="N59" s="25">
        <f t="shared" si="7"/>
        <v>0.20032344706347255</v>
      </c>
      <c r="O59" s="25">
        <f t="shared" si="0"/>
        <v>0.24406677182050257</v>
      </c>
      <c r="P59" s="26">
        <f t="shared" si="1"/>
        <v>0.22218178930655608</v>
      </c>
      <c r="R59" s="32">
        <f t="shared" si="8"/>
        <v>49.680214871741192</v>
      </c>
      <c r="S59" s="32">
        <f t="shared" si="9"/>
        <v>60.45487887659543</v>
      </c>
      <c r="T59" s="32">
        <f t="shared" si="10"/>
        <v>55.067546874168315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4997.0126452959757</v>
      </c>
      <c r="F60" s="2">
        <v>6338.0830126596629</v>
      </c>
      <c r="G60" s="5">
        <f t="shared" si="4"/>
        <v>11335.095657955639</v>
      </c>
      <c r="H60" s="2">
        <v>0</v>
      </c>
      <c r="I60" s="2">
        <v>1</v>
      </c>
      <c r="J60" s="5">
        <f t="shared" si="5"/>
        <v>1</v>
      </c>
      <c r="K60" s="2">
        <v>108</v>
      </c>
      <c r="L60" s="2">
        <v>105</v>
      </c>
      <c r="M60" s="5">
        <f t="shared" si="6"/>
        <v>213</v>
      </c>
      <c r="N60" s="27">
        <f t="shared" si="7"/>
        <v>0.18656707905077569</v>
      </c>
      <c r="O60" s="27">
        <f t="shared" si="0"/>
        <v>0.24139560529630039</v>
      </c>
      <c r="P60" s="28">
        <f t="shared" si="1"/>
        <v>0.21370844000670511</v>
      </c>
      <c r="R60" s="32">
        <f t="shared" si="8"/>
        <v>46.268635604592369</v>
      </c>
      <c r="S60" s="32">
        <f t="shared" si="9"/>
        <v>59.793235968487387</v>
      </c>
      <c r="T60" s="32">
        <f t="shared" si="10"/>
        <v>52.967736719418873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4710.49369628369</v>
      </c>
      <c r="F61" s="2">
        <v>6062.3500111918383</v>
      </c>
      <c r="G61" s="5">
        <f t="shared" si="4"/>
        <v>10772.843707475527</v>
      </c>
      <c r="H61" s="2">
        <v>0</v>
      </c>
      <c r="I61" s="2">
        <v>1</v>
      </c>
      <c r="J61" s="5">
        <f t="shared" si="5"/>
        <v>1</v>
      </c>
      <c r="K61" s="2">
        <v>108</v>
      </c>
      <c r="L61" s="2">
        <v>104</v>
      </c>
      <c r="M61" s="5">
        <f t="shared" si="6"/>
        <v>212</v>
      </c>
      <c r="N61" s="27">
        <f t="shared" si="7"/>
        <v>0.17586968698789165</v>
      </c>
      <c r="O61" s="27">
        <f t="shared" si="0"/>
        <v>0.23309558640386951</v>
      </c>
      <c r="P61" s="28">
        <f t="shared" si="1"/>
        <v>0.20406204931572069</v>
      </c>
      <c r="R61" s="32">
        <f t="shared" si="8"/>
        <v>43.615682372997128</v>
      </c>
      <c r="S61" s="32">
        <f t="shared" si="9"/>
        <v>57.736666773255607</v>
      </c>
      <c r="T61" s="32">
        <f t="shared" si="10"/>
        <v>50.576731021011867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4507.5903157827497</v>
      </c>
      <c r="F62" s="2">
        <v>5944.5061165955449</v>
      </c>
      <c r="G62" s="5">
        <f t="shared" si="4"/>
        <v>10452.096432378294</v>
      </c>
      <c r="H62" s="2">
        <v>0</v>
      </c>
      <c r="I62" s="2">
        <v>1</v>
      </c>
      <c r="J62" s="5">
        <f t="shared" si="5"/>
        <v>1</v>
      </c>
      <c r="K62" s="2">
        <v>105</v>
      </c>
      <c r="L62" s="2">
        <v>88</v>
      </c>
      <c r="M62" s="5">
        <f t="shared" si="6"/>
        <v>193</v>
      </c>
      <c r="N62" s="27">
        <f t="shared" si="7"/>
        <v>0.17310254668904568</v>
      </c>
      <c r="O62" s="27">
        <f t="shared" si="0"/>
        <v>0.26971443360233871</v>
      </c>
      <c r="P62" s="28">
        <f t="shared" si="1"/>
        <v>0.2173896928531259</v>
      </c>
      <c r="R62" s="32">
        <f t="shared" si="8"/>
        <v>42.929431578883332</v>
      </c>
      <c r="S62" s="32">
        <f t="shared" si="9"/>
        <v>66.792203557253316</v>
      </c>
      <c r="T62" s="32">
        <f t="shared" si="10"/>
        <v>53.876785733908733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4386.0949367753665</v>
      </c>
      <c r="F63" s="2">
        <v>5754.399152451555</v>
      </c>
      <c r="G63" s="5">
        <f t="shared" si="4"/>
        <v>10140.494089226922</v>
      </c>
      <c r="H63" s="2">
        <v>0</v>
      </c>
      <c r="I63" s="2">
        <v>1</v>
      </c>
      <c r="J63" s="5">
        <f t="shared" si="5"/>
        <v>1</v>
      </c>
      <c r="K63" s="2">
        <v>106</v>
      </c>
      <c r="L63" s="2">
        <v>104</v>
      </c>
      <c r="M63" s="5">
        <f t="shared" si="6"/>
        <v>210</v>
      </c>
      <c r="N63" s="27">
        <f t="shared" si="7"/>
        <v>0.16684779887307388</v>
      </c>
      <c r="O63" s="27">
        <f t="shared" si="0"/>
        <v>0.22125496587402166</v>
      </c>
      <c r="P63" s="28">
        <f t="shared" si="1"/>
        <v>0.19390573063383285</v>
      </c>
      <c r="R63" s="32">
        <f t="shared" si="8"/>
        <v>41.378254120522328</v>
      </c>
      <c r="S63" s="32">
        <f t="shared" si="9"/>
        <v>54.803801451919568</v>
      </c>
      <c r="T63" s="32">
        <f t="shared" si="10"/>
        <v>48.059213693018592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4140.0685562926892</v>
      </c>
      <c r="F64" s="2">
        <v>5574.497330522634</v>
      </c>
      <c r="G64" s="5">
        <f t="shared" si="4"/>
        <v>9714.5658868153223</v>
      </c>
      <c r="H64" s="2">
        <v>0</v>
      </c>
      <c r="I64" s="2">
        <v>1</v>
      </c>
      <c r="J64" s="5">
        <f t="shared" si="5"/>
        <v>1</v>
      </c>
      <c r="K64" s="2">
        <v>106</v>
      </c>
      <c r="L64" s="2">
        <v>105</v>
      </c>
      <c r="M64" s="5">
        <f t="shared" si="6"/>
        <v>211</v>
      </c>
      <c r="N64" s="27">
        <f t="shared" si="7"/>
        <v>0.15748891343170607</v>
      </c>
      <c r="O64" s="27">
        <f t="shared" si="0"/>
        <v>0.21231327431911312</v>
      </c>
      <c r="P64" s="28">
        <f t="shared" si="1"/>
        <v>0.18488439949024288</v>
      </c>
      <c r="R64" s="32">
        <f t="shared" si="8"/>
        <v>39.057250531063104</v>
      </c>
      <c r="S64" s="32">
        <f t="shared" si="9"/>
        <v>52.589597457760696</v>
      </c>
      <c r="T64" s="32">
        <f t="shared" si="10"/>
        <v>45.823423994411897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3779.2823502154943</v>
      </c>
      <c r="F65" s="2">
        <v>4894.617325595309</v>
      </c>
      <c r="G65" s="5">
        <f t="shared" si="4"/>
        <v>8673.8996758108042</v>
      </c>
      <c r="H65" s="2">
        <v>0</v>
      </c>
      <c r="I65" s="2">
        <v>1</v>
      </c>
      <c r="J65" s="5">
        <f t="shared" si="5"/>
        <v>1</v>
      </c>
      <c r="K65" s="2">
        <v>106</v>
      </c>
      <c r="L65" s="2">
        <v>105</v>
      </c>
      <c r="M65" s="5">
        <f t="shared" si="6"/>
        <v>211</v>
      </c>
      <c r="N65" s="27">
        <f t="shared" si="7"/>
        <v>0.14376454466735752</v>
      </c>
      <c r="O65" s="27">
        <f t="shared" si="0"/>
        <v>0.18641900234595174</v>
      </c>
      <c r="P65" s="28">
        <f t="shared" si="1"/>
        <v>0.16507878493854303</v>
      </c>
      <c r="R65" s="32">
        <f t="shared" si="8"/>
        <v>35.65360707750466</v>
      </c>
      <c r="S65" s="32">
        <f t="shared" si="9"/>
        <v>46.175635147125554</v>
      </c>
      <c r="T65" s="32">
        <f t="shared" si="10"/>
        <v>40.914621112315118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1593.2647558834931</v>
      </c>
      <c r="F66" s="2">
        <v>2324.6242089111656</v>
      </c>
      <c r="G66" s="5">
        <f t="shared" si="4"/>
        <v>3917.8889647946589</v>
      </c>
      <c r="H66" s="2">
        <v>0</v>
      </c>
      <c r="I66" s="2">
        <v>1</v>
      </c>
      <c r="J66" s="5">
        <f t="shared" si="5"/>
        <v>1</v>
      </c>
      <c r="K66" s="2">
        <v>77</v>
      </c>
      <c r="L66" s="2">
        <v>61</v>
      </c>
      <c r="M66" s="5">
        <f t="shared" si="6"/>
        <v>138</v>
      </c>
      <c r="N66" s="27">
        <f t="shared" si="7"/>
        <v>8.3434476114552431E-2</v>
      </c>
      <c r="O66" s="27">
        <f t="shared" si="0"/>
        <v>0.1515005349916036</v>
      </c>
      <c r="P66" s="28">
        <f t="shared" si="1"/>
        <v>0.11375984218335247</v>
      </c>
      <c r="R66" s="32">
        <f t="shared" si="8"/>
        <v>20.691750076409001</v>
      </c>
      <c r="S66" s="32">
        <f t="shared" si="9"/>
        <v>37.493938853405901</v>
      </c>
      <c r="T66" s="32">
        <f t="shared" si="10"/>
        <v>28.186251545285316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1504.01519791898</v>
      </c>
      <c r="F67" s="2">
        <v>2231.7135472672667</v>
      </c>
      <c r="G67" s="5">
        <f t="shared" si="4"/>
        <v>3735.7287451862467</v>
      </c>
      <c r="H67" s="2">
        <v>0</v>
      </c>
      <c r="I67" s="2">
        <v>1</v>
      </c>
      <c r="J67" s="5">
        <f t="shared" si="5"/>
        <v>1</v>
      </c>
      <c r="K67" s="2">
        <v>62</v>
      </c>
      <c r="L67" s="2">
        <v>61</v>
      </c>
      <c r="M67" s="5">
        <f t="shared" si="6"/>
        <v>123</v>
      </c>
      <c r="N67" s="27">
        <f t="shared" si="7"/>
        <v>9.7815764692961757E-2</v>
      </c>
      <c r="O67" s="27">
        <f t="shared" si="0"/>
        <v>0.14544535631303876</v>
      </c>
      <c r="P67" s="28">
        <f t="shared" si="1"/>
        <v>0.12160575342403147</v>
      </c>
      <c r="R67" s="32">
        <f t="shared" si="8"/>
        <v>24.258309643854517</v>
      </c>
      <c r="S67" s="32">
        <f t="shared" si="9"/>
        <v>35.995379794633337</v>
      </c>
      <c r="T67" s="32">
        <f t="shared" si="10"/>
        <v>30.126844719243923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1443.5809938991156</v>
      </c>
      <c r="F68" s="2">
        <v>2198.8548024150377</v>
      </c>
      <c r="G68" s="5">
        <f t="shared" si="4"/>
        <v>3642.4357963141533</v>
      </c>
      <c r="H68" s="2">
        <v>0</v>
      </c>
      <c r="I68" s="2">
        <v>1</v>
      </c>
      <c r="J68" s="5">
        <f t="shared" si="5"/>
        <v>1</v>
      </c>
      <c r="K68" s="2">
        <v>61</v>
      </c>
      <c r="L68" s="2">
        <v>61</v>
      </c>
      <c r="M68" s="5">
        <f t="shared" si="6"/>
        <v>122</v>
      </c>
      <c r="N68" s="27">
        <f t="shared" si="7"/>
        <v>9.5424444334949468E-2</v>
      </c>
      <c r="O68" s="27">
        <f t="shared" si="0"/>
        <v>0.14330388441182468</v>
      </c>
      <c r="P68" s="28">
        <f t="shared" si="1"/>
        <v>0.1195338604723731</v>
      </c>
      <c r="R68" s="32">
        <f t="shared" si="8"/>
        <v>23.66526219506747</v>
      </c>
      <c r="S68" s="32">
        <f t="shared" si="9"/>
        <v>35.465400038952218</v>
      </c>
      <c r="T68" s="32">
        <f t="shared" si="10"/>
        <v>29.613299157025637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866.57212912184229</v>
      </c>
      <c r="F69" s="2">
        <v>1384.0000000061118</v>
      </c>
      <c r="G69" s="7">
        <f t="shared" si="4"/>
        <v>2250.5721291279542</v>
      </c>
      <c r="H69" s="6">
        <v>0</v>
      </c>
      <c r="I69" s="3">
        <v>1</v>
      </c>
      <c r="J69" s="7">
        <f t="shared" si="5"/>
        <v>1</v>
      </c>
      <c r="K69" s="6">
        <v>62</v>
      </c>
      <c r="L69" s="3">
        <v>61</v>
      </c>
      <c r="M69" s="7">
        <f t="shared" si="6"/>
        <v>123</v>
      </c>
      <c r="N69" s="27">
        <f t="shared" si="7"/>
        <v>5.6358749292523561E-2</v>
      </c>
      <c r="O69" s="27">
        <f t="shared" si="0"/>
        <v>9.0198123045236694E-2</v>
      </c>
      <c r="P69" s="28">
        <f t="shared" si="1"/>
        <v>7.3260811495050593E-2</v>
      </c>
      <c r="R69" s="32">
        <f t="shared" si="8"/>
        <v>13.976969824545844</v>
      </c>
      <c r="S69" s="32">
        <f t="shared" si="9"/>
        <v>22.322580645259869</v>
      </c>
      <c r="T69" s="32">
        <f t="shared" si="10"/>
        <v>18.149775234902858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7514.9999999507418</v>
      </c>
      <c r="F70" s="2">
        <v>5612.755145754134</v>
      </c>
      <c r="G70" s="10">
        <f t="shared" ref="G70:G86" si="14">+E70+F70</f>
        <v>13127.755145704876</v>
      </c>
      <c r="H70" s="2">
        <v>424</v>
      </c>
      <c r="I70" s="2">
        <v>424</v>
      </c>
      <c r="J70" s="10">
        <f t="shared" ref="J70:J86" si="15">+H70+I70</f>
        <v>848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8.2055817609525045E-2</v>
      </c>
      <c r="O70" s="25">
        <f t="shared" si="0"/>
        <v>6.1285324355281862E-2</v>
      </c>
      <c r="P70" s="26">
        <f t="shared" si="1"/>
        <v>7.1670570982403453E-2</v>
      </c>
      <c r="R70" s="32">
        <f t="shared" si="8"/>
        <v>17.724056603657409</v>
      </c>
      <c r="S70" s="32">
        <f t="shared" si="9"/>
        <v>13.237630060740882</v>
      </c>
      <c r="T70" s="32">
        <f t="shared" si="10"/>
        <v>15.480843332199147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10235.284059245712</v>
      </c>
      <c r="F71" s="2">
        <v>8285.5456786666582</v>
      </c>
      <c r="G71" s="5">
        <f t="shared" si="14"/>
        <v>18520.829737912369</v>
      </c>
      <c r="H71" s="2">
        <v>424</v>
      </c>
      <c r="I71" s="2">
        <v>422</v>
      </c>
      <c r="J71" s="5">
        <f t="shared" si="15"/>
        <v>846</v>
      </c>
      <c r="K71" s="2">
        <v>0</v>
      </c>
      <c r="L71" s="2">
        <v>0</v>
      </c>
      <c r="M71" s="5">
        <f t="shared" si="16"/>
        <v>0</v>
      </c>
      <c r="N71" s="27">
        <f t="shared" si="17"/>
        <v>0.11175843006688627</v>
      </c>
      <c r="O71" s="27">
        <f t="shared" si="0"/>
        <v>9.0898122681528193E-2</v>
      </c>
      <c r="P71" s="28">
        <f t="shared" si="1"/>
        <v>0.10135293394794878</v>
      </c>
      <c r="R71" s="32">
        <f t="shared" ref="R71:R86" si="18">+E71/(H71+K71)</f>
        <v>24.139820894447436</v>
      </c>
      <c r="S71" s="32">
        <f t="shared" ref="S71:S86" si="19">+F71/(I71+L71)</f>
        <v>19.63399449921009</v>
      </c>
      <c r="T71" s="32">
        <f t="shared" ref="T71:T86" si="20">+G71/(J71+M71)</f>
        <v>21.892233732756939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16389.238165808329</v>
      </c>
      <c r="F72" s="2">
        <v>13234.39991445126</v>
      </c>
      <c r="G72" s="5">
        <f t="shared" si="14"/>
        <v>29623.638080259589</v>
      </c>
      <c r="H72" s="2">
        <v>424</v>
      </c>
      <c r="I72" s="2">
        <v>424</v>
      </c>
      <c r="J72" s="5">
        <f t="shared" si="15"/>
        <v>848</v>
      </c>
      <c r="K72" s="2">
        <v>0</v>
      </c>
      <c r="L72" s="2">
        <v>0</v>
      </c>
      <c r="M72" s="5">
        <f t="shared" si="16"/>
        <v>0</v>
      </c>
      <c r="N72" s="27">
        <f t="shared" si="17"/>
        <v>0.17895307221576179</v>
      </c>
      <c r="O72" s="27">
        <f t="shared" si="0"/>
        <v>0.14450558956205517</v>
      </c>
      <c r="P72" s="28">
        <f t="shared" si="1"/>
        <v>0.16172933088890848</v>
      </c>
      <c r="R72" s="32">
        <f t="shared" si="18"/>
        <v>38.653863598604552</v>
      </c>
      <c r="S72" s="32">
        <f t="shared" si="19"/>
        <v>31.213207345403916</v>
      </c>
      <c r="T72" s="32">
        <f t="shared" si="20"/>
        <v>34.93353547200423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19050.032063953993</v>
      </c>
      <c r="F73" s="2">
        <v>14567.798826019938</v>
      </c>
      <c r="G73" s="5">
        <f t="shared" si="14"/>
        <v>33617.830889973935</v>
      </c>
      <c r="H73" s="2">
        <v>424</v>
      </c>
      <c r="I73" s="2">
        <v>423</v>
      </c>
      <c r="J73" s="5">
        <f t="shared" si="15"/>
        <v>847</v>
      </c>
      <c r="K73" s="2">
        <v>0</v>
      </c>
      <c r="L73" s="2">
        <v>0</v>
      </c>
      <c r="M73" s="5">
        <f t="shared" si="16"/>
        <v>0</v>
      </c>
      <c r="N73" s="27">
        <f t="shared" si="17"/>
        <v>0.20800611530348087</v>
      </c>
      <c r="O73" s="27">
        <f t="shared" si="0"/>
        <v>0.15944092927523792</v>
      </c>
      <c r="P73" s="28">
        <f t="shared" si="1"/>
        <v>0.18375219123034423</v>
      </c>
      <c r="R73" s="32">
        <f t="shared" si="18"/>
        <v>44.929320905551869</v>
      </c>
      <c r="S73" s="32">
        <f t="shared" si="19"/>
        <v>34.439240723451391</v>
      </c>
      <c r="T73" s="32">
        <f t="shared" si="20"/>
        <v>39.690473305754352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20312.86486403962</v>
      </c>
      <c r="F74" s="2">
        <v>15372.26637481649</v>
      </c>
      <c r="G74" s="5">
        <f t="shared" si="14"/>
        <v>35685.131238856113</v>
      </c>
      <c r="H74" s="2">
        <v>424</v>
      </c>
      <c r="I74" s="2">
        <v>425</v>
      </c>
      <c r="J74" s="5">
        <f t="shared" si="15"/>
        <v>849</v>
      </c>
      <c r="K74" s="2">
        <v>0</v>
      </c>
      <c r="L74" s="2">
        <v>0</v>
      </c>
      <c r="M74" s="5">
        <f t="shared" si="16"/>
        <v>0</v>
      </c>
      <c r="N74" s="27">
        <f t="shared" si="17"/>
        <v>0.22179490810665203</v>
      </c>
      <c r="O74" s="27">
        <f t="shared" si="0"/>
        <v>0.167453882078611</v>
      </c>
      <c r="P74" s="28">
        <f t="shared" si="1"/>
        <v>0.19459239213266213</v>
      </c>
      <c r="R74" s="32">
        <f t="shared" si="18"/>
        <v>47.907700151036842</v>
      </c>
      <c r="S74" s="32">
        <f t="shared" si="19"/>
        <v>36.17003852897998</v>
      </c>
      <c r="T74" s="32">
        <f t="shared" si="20"/>
        <v>42.031956700655023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20485.01834598801</v>
      </c>
      <c r="F75" s="2">
        <v>16878.526541219901</v>
      </c>
      <c r="G75" s="5">
        <f t="shared" si="14"/>
        <v>37363.544887207914</v>
      </c>
      <c r="H75" s="2">
        <v>318</v>
      </c>
      <c r="I75" s="2">
        <v>314</v>
      </c>
      <c r="J75" s="5">
        <f t="shared" si="15"/>
        <v>632</v>
      </c>
      <c r="K75" s="2">
        <v>0</v>
      </c>
      <c r="L75" s="2">
        <v>0</v>
      </c>
      <c r="M75" s="5">
        <f t="shared" si="16"/>
        <v>0</v>
      </c>
      <c r="N75" s="27">
        <f t="shared" si="17"/>
        <v>0.29823285502544855</v>
      </c>
      <c r="O75" s="27">
        <f t="shared" si="0"/>
        <v>0.24885772796089733</v>
      </c>
      <c r="P75" s="28">
        <f t="shared" si="1"/>
        <v>0.27370154189527596</v>
      </c>
      <c r="R75" s="32">
        <f t="shared" si="18"/>
        <v>64.418296685496884</v>
      </c>
      <c r="S75" s="32">
        <f t="shared" si="19"/>
        <v>53.753269239553823</v>
      </c>
      <c r="T75" s="32">
        <f t="shared" si="20"/>
        <v>59.119533049379612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25102.772626499769</v>
      </c>
      <c r="F76" s="2">
        <v>28030.035260150253</v>
      </c>
      <c r="G76" s="5">
        <f t="shared" si="14"/>
        <v>53132.807886650022</v>
      </c>
      <c r="H76" s="2">
        <v>453</v>
      </c>
      <c r="I76" s="2">
        <v>450</v>
      </c>
      <c r="J76" s="5">
        <f t="shared" si="15"/>
        <v>903</v>
      </c>
      <c r="K76" s="2">
        <v>0</v>
      </c>
      <c r="L76" s="2">
        <v>0</v>
      </c>
      <c r="M76" s="5">
        <f t="shared" si="16"/>
        <v>0</v>
      </c>
      <c r="N76" s="27">
        <f t="shared" si="17"/>
        <v>0.25654865328366211</v>
      </c>
      <c r="O76" s="27">
        <f t="shared" si="0"/>
        <v>0.28837484835545529</v>
      </c>
      <c r="P76" s="28">
        <f t="shared" si="1"/>
        <v>0.27240888338588459</v>
      </c>
      <c r="R76" s="32">
        <f t="shared" si="18"/>
        <v>55.414509109271016</v>
      </c>
      <c r="S76" s="32">
        <f t="shared" si="19"/>
        <v>62.288967244778341</v>
      </c>
      <c r="T76" s="32">
        <f t="shared" si="20"/>
        <v>58.840318811351075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26853.066243313115</v>
      </c>
      <c r="F77" s="2">
        <v>31738.005131769707</v>
      </c>
      <c r="G77" s="5">
        <f t="shared" si="14"/>
        <v>58591.071375082822</v>
      </c>
      <c r="H77" s="2">
        <v>452</v>
      </c>
      <c r="I77" s="2">
        <v>452</v>
      </c>
      <c r="J77" s="5">
        <f t="shared" si="15"/>
        <v>904</v>
      </c>
      <c r="K77" s="2">
        <v>0</v>
      </c>
      <c r="L77" s="2">
        <v>0</v>
      </c>
      <c r="M77" s="5">
        <f t="shared" si="16"/>
        <v>0</v>
      </c>
      <c r="N77" s="27">
        <f t="shared" si="17"/>
        <v>0.27504369718241062</v>
      </c>
      <c r="O77" s="27">
        <f t="shared" si="0"/>
        <v>0.3250778958924298</v>
      </c>
      <c r="P77" s="28">
        <f t="shared" si="1"/>
        <v>0.30006079653742024</v>
      </c>
      <c r="R77" s="32">
        <f t="shared" si="18"/>
        <v>59.409438591400693</v>
      </c>
      <c r="S77" s="32">
        <f t="shared" si="19"/>
        <v>70.216825512764842</v>
      </c>
      <c r="T77" s="32">
        <f t="shared" si="20"/>
        <v>64.813132052082764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21282.793754019793</v>
      </c>
      <c r="F78" s="2">
        <v>26871.321089804736</v>
      </c>
      <c r="G78" s="5">
        <f t="shared" si="14"/>
        <v>48154.114843824529</v>
      </c>
      <c r="H78" s="2">
        <v>455</v>
      </c>
      <c r="I78" s="2">
        <v>457</v>
      </c>
      <c r="J78" s="5">
        <f t="shared" si="15"/>
        <v>912</v>
      </c>
      <c r="K78" s="2">
        <v>0</v>
      </c>
      <c r="L78" s="2">
        <v>0</v>
      </c>
      <c r="M78" s="5">
        <f t="shared" si="16"/>
        <v>0</v>
      </c>
      <c r="N78" s="27">
        <f t="shared" si="17"/>
        <v>0.2165526429997944</v>
      </c>
      <c r="O78" s="27">
        <f t="shared" si="0"/>
        <v>0.27221939672790274</v>
      </c>
      <c r="P78" s="28">
        <f t="shared" si="1"/>
        <v>0.24444705797100658</v>
      </c>
      <c r="R78" s="32">
        <f t="shared" si="18"/>
        <v>46.775370887955589</v>
      </c>
      <c r="S78" s="32">
        <f t="shared" si="19"/>
        <v>58.799389693226992</v>
      </c>
      <c r="T78" s="32">
        <f t="shared" si="20"/>
        <v>52.800564521737421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20018.42278296021</v>
      </c>
      <c r="F79" s="2">
        <v>25148.165693720584</v>
      </c>
      <c r="G79" s="5">
        <f t="shared" si="14"/>
        <v>45166.588476680794</v>
      </c>
      <c r="H79" s="2">
        <v>445</v>
      </c>
      <c r="I79" s="2">
        <v>454</v>
      </c>
      <c r="J79" s="5">
        <f t="shared" si="15"/>
        <v>899</v>
      </c>
      <c r="K79" s="2">
        <v>0</v>
      </c>
      <c r="L79" s="2">
        <v>0</v>
      </c>
      <c r="M79" s="5">
        <f t="shared" si="16"/>
        <v>0</v>
      </c>
      <c r="N79" s="27">
        <f t="shared" si="17"/>
        <v>0.20826490618976498</v>
      </c>
      <c r="O79" s="27">
        <f t="shared" si="0"/>
        <v>0.25644646041075814</v>
      </c>
      <c r="P79" s="28">
        <f t="shared" si="1"/>
        <v>0.23259685904441557</v>
      </c>
      <c r="R79" s="32">
        <f t="shared" si="18"/>
        <v>44.985219736989237</v>
      </c>
      <c r="S79" s="32">
        <f t="shared" si="19"/>
        <v>55.392435448723752</v>
      </c>
      <c r="T79" s="32">
        <f t="shared" si="20"/>
        <v>50.240921553593765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16330.964919683533</v>
      </c>
      <c r="F80" s="2">
        <v>18733.501620017076</v>
      </c>
      <c r="G80" s="5">
        <f t="shared" si="14"/>
        <v>35064.46653970061</v>
      </c>
      <c r="H80" s="2">
        <v>453</v>
      </c>
      <c r="I80" s="2">
        <v>452</v>
      </c>
      <c r="J80" s="5">
        <f t="shared" si="15"/>
        <v>905</v>
      </c>
      <c r="K80" s="2">
        <v>0</v>
      </c>
      <c r="L80" s="2">
        <v>0</v>
      </c>
      <c r="M80" s="5">
        <f t="shared" si="16"/>
        <v>0</v>
      </c>
      <c r="N80" s="27">
        <f t="shared" si="17"/>
        <v>0.16690136660620078</v>
      </c>
      <c r="O80" s="27">
        <f t="shared" si="0"/>
        <v>0.19187870390872946</v>
      </c>
      <c r="P80" s="28">
        <f t="shared" si="1"/>
        <v>0.17937623562359634</v>
      </c>
      <c r="R80" s="32">
        <f t="shared" si="18"/>
        <v>36.050695186939365</v>
      </c>
      <c r="S80" s="32">
        <f t="shared" si="19"/>
        <v>41.445800044285569</v>
      </c>
      <c r="T80" s="32">
        <f t="shared" si="20"/>
        <v>38.745266894696805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14251.000972186246</v>
      </c>
      <c r="F81" s="2">
        <v>16137.802392955029</v>
      </c>
      <c r="G81" s="5">
        <f t="shared" si="14"/>
        <v>30388.803365141277</v>
      </c>
      <c r="H81" s="2">
        <v>454</v>
      </c>
      <c r="I81" s="2">
        <v>458</v>
      </c>
      <c r="J81" s="5">
        <f t="shared" si="15"/>
        <v>912</v>
      </c>
      <c r="K81" s="2">
        <v>0</v>
      </c>
      <c r="L81" s="2">
        <v>0</v>
      </c>
      <c r="M81" s="5">
        <f t="shared" si="16"/>
        <v>0</v>
      </c>
      <c r="N81" s="27">
        <f t="shared" si="17"/>
        <v>0.14532347214254207</v>
      </c>
      <c r="O81" s="27">
        <f t="shared" si="17"/>
        <v>0.16312674261033305</v>
      </c>
      <c r="P81" s="28">
        <f t="shared" si="17"/>
        <v>0.15426414963623536</v>
      </c>
      <c r="R81" s="32">
        <f t="shared" si="18"/>
        <v>31.38986998278909</v>
      </c>
      <c r="S81" s="32">
        <f t="shared" si="19"/>
        <v>35.235376403831943</v>
      </c>
      <c r="T81" s="32">
        <f t="shared" si="20"/>
        <v>33.321056321426838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12806.913724606697</v>
      </c>
      <c r="F82" s="2">
        <v>14336.558283586817</v>
      </c>
      <c r="G82" s="5">
        <f t="shared" si="14"/>
        <v>27143.472008193516</v>
      </c>
      <c r="H82" s="2">
        <v>450</v>
      </c>
      <c r="I82" s="2">
        <v>448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0.13175837165233226</v>
      </c>
      <c r="O82" s="27">
        <f t="shared" si="17"/>
        <v>0.14815391744778045</v>
      </c>
      <c r="P82" s="28">
        <f t="shared" si="17"/>
        <v>0.13993788670395899</v>
      </c>
      <c r="R82" s="32">
        <f t="shared" si="18"/>
        <v>28.459808276903772</v>
      </c>
      <c r="S82" s="32">
        <f t="shared" si="19"/>
        <v>32.001246168720577</v>
      </c>
      <c r="T82" s="32">
        <f t="shared" si="20"/>
        <v>30.226583528055141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10077.878986952788</v>
      </c>
      <c r="F83" s="2">
        <v>11573.855443033726</v>
      </c>
      <c r="G83" s="5">
        <f t="shared" si="14"/>
        <v>21651.734429986514</v>
      </c>
      <c r="H83" s="2">
        <v>452</v>
      </c>
      <c r="I83" s="2">
        <v>458</v>
      </c>
      <c r="J83" s="5">
        <f t="shared" si="15"/>
        <v>910</v>
      </c>
      <c r="K83" s="2">
        <v>0</v>
      </c>
      <c r="L83" s="2">
        <v>0</v>
      </c>
      <c r="M83" s="5">
        <f t="shared" si="16"/>
        <v>0</v>
      </c>
      <c r="N83" s="27">
        <f t="shared" si="17"/>
        <v>0.10322311318986385</v>
      </c>
      <c r="O83" s="27">
        <f t="shared" si="17"/>
        <v>0.11699271634960502</v>
      </c>
      <c r="P83" s="28">
        <f t="shared" si="17"/>
        <v>0.11015330906586546</v>
      </c>
      <c r="R83" s="32">
        <f t="shared" si="18"/>
        <v>22.296192449010594</v>
      </c>
      <c r="S83" s="32">
        <f t="shared" si="19"/>
        <v>25.270426731514686</v>
      </c>
      <c r="T83" s="32">
        <f t="shared" si="20"/>
        <v>23.793114758226938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4492.8230103445721</v>
      </c>
      <c r="F84" s="3">
        <v>5883.9999999710717</v>
      </c>
      <c r="G84" s="7">
        <f t="shared" si="14"/>
        <v>10376.823010315644</v>
      </c>
      <c r="H84" s="6">
        <v>448</v>
      </c>
      <c r="I84" s="3">
        <v>450</v>
      </c>
      <c r="J84" s="7">
        <f t="shared" si="15"/>
        <v>898</v>
      </c>
      <c r="K84" s="6">
        <v>0</v>
      </c>
      <c r="L84" s="3">
        <v>0</v>
      </c>
      <c r="M84" s="7">
        <f t="shared" si="16"/>
        <v>0</v>
      </c>
      <c r="N84" s="27">
        <f t="shared" si="17"/>
        <v>4.6428809217350486E-2</v>
      </c>
      <c r="O84" s="27">
        <f t="shared" si="17"/>
        <v>6.0534979423570695E-2</v>
      </c>
      <c r="P84" s="28">
        <f t="shared" si="17"/>
        <v>5.3497602750534334E-2</v>
      </c>
      <c r="R84" s="32">
        <f t="shared" si="18"/>
        <v>10.028622790947706</v>
      </c>
      <c r="S84" s="32">
        <f t="shared" si="19"/>
        <v>13.07555555549127</v>
      </c>
      <c r="T84" s="32">
        <f t="shared" si="20"/>
        <v>11.555482194115417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3154.3843048190793</v>
      </c>
      <c r="F85" s="2">
        <v>7318.7535275210175</v>
      </c>
      <c r="G85" s="5">
        <f t="shared" si="14"/>
        <v>10473.137832340097</v>
      </c>
      <c r="H85" s="2">
        <v>121</v>
      </c>
      <c r="I85" s="2">
        <v>154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0.12069116562668654</v>
      </c>
      <c r="O85" s="25">
        <f t="shared" si="17"/>
        <v>0.22002024794134853</v>
      </c>
      <c r="P85" s="26">
        <f t="shared" si="17"/>
        <v>0.17631545172289725</v>
      </c>
      <c r="R85" s="32">
        <f t="shared" si="18"/>
        <v>26.069291775364292</v>
      </c>
      <c r="S85" s="32">
        <f t="shared" si="19"/>
        <v>47.52437355533128</v>
      </c>
      <c r="T85" s="32">
        <f t="shared" si="20"/>
        <v>38.084137572145806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2984.4450718123676</v>
      </c>
      <c r="F86" s="3">
        <v>7005.999999997196</v>
      </c>
      <c r="G86" s="7">
        <f t="shared" si="14"/>
        <v>9990.4450718095632</v>
      </c>
      <c r="H86" s="6">
        <v>121</v>
      </c>
      <c r="I86" s="3">
        <v>126</v>
      </c>
      <c r="J86" s="7">
        <f t="shared" si="15"/>
        <v>247</v>
      </c>
      <c r="K86" s="6">
        <v>0</v>
      </c>
      <c r="L86" s="3">
        <v>0</v>
      </c>
      <c r="M86" s="7">
        <f t="shared" si="16"/>
        <v>0</v>
      </c>
      <c r="N86" s="27">
        <f t="shared" si="17"/>
        <v>0.11418905233441871</v>
      </c>
      <c r="O86" s="27">
        <f t="shared" si="17"/>
        <v>0.25742210464422383</v>
      </c>
      <c r="P86" s="28">
        <f t="shared" si="17"/>
        <v>0.18725530573942051</v>
      </c>
      <c r="R86" s="32">
        <f t="shared" si="18"/>
        <v>24.664835304234444</v>
      </c>
      <c r="S86" s="32">
        <f t="shared" si="19"/>
        <v>55.603174603152347</v>
      </c>
      <c r="T86" s="32">
        <f t="shared" si="20"/>
        <v>40.447146039714831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1397016.7794549458</v>
      </c>
    </row>
    <row r="90" spans="2:20" x14ac:dyDescent="0.25">
      <c r="C90" s="51" t="s">
        <v>108</v>
      </c>
      <c r="D90" s="52">
        <f>+(SUMPRODUCT($D$5:$D$86,$J$5:$J$86)+SUMPRODUCT($D$5:$D$86,$M$5:$M$86))/1000</f>
        <v>30696.86535</v>
      </c>
    </row>
    <row r="91" spans="2:20" x14ac:dyDescent="0.25">
      <c r="C91" s="51" t="s">
        <v>107</v>
      </c>
      <c r="D91" s="52">
        <f>+(SUMPRODUCT($D$5:$D$86,$J$5:$J$86)*216+SUMPRODUCT($D$5:$D$86,$M$5:$M$86)*248)/1000</f>
        <v>6995938.9834400006</v>
      </c>
    </row>
    <row r="92" spans="2:20" x14ac:dyDescent="0.25">
      <c r="C92" s="51" t="s">
        <v>109</v>
      </c>
      <c r="D92" s="35">
        <f>+D89/D91</f>
        <v>0.19968967464722129</v>
      </c>
    </row>
    <row r="93" spans="2:20" x14ac:dyDescent="0.25">
      <c r="D93" s="53">
        <f>+D92-P2</f>
        <v>4.163336342344337E-16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2019-09-19T15:05:23Z</dcterms:modified>
</cp:coreProperties>
</file>